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Users\infodba\Desktop\Dececco\trunk\ControladoresLogica\Resources\"/>
    </mc:Choice>
  </mc:AlternateContent>
  <bookViews>
    <workbookView xWindow="0" yWindow="0" windowWidth="20490" windowHeight="7755" tabRatio="606"/>
  </bookViews>
  <sheets>
    <sheet name="PROYECTO" sheetId="1" r:id="rId1"/>
    <sheet name="Template Dispositivo" sheetId="7" state="hidden" r:id="rId2"/>
    <sheet name="SOPORTE" sheetId="5" state="hidden" r:id="rId3"/>
    <sheet name="Base de Datos Unidades" sheetId="6" state="hidden" r:id="rId4"/>
  </sheets>
  <calcPr calcId="152511"/>
</workbook>
</file>

<file path=xl/calcChain.xml><?xml version="1.0" encoding="utf-8"?>
<calcChain xmlns="http://schemas.openxmlformats.org/spreadsheetml/2006/main">
  <c r="D9" i="7" l="1"/>
  <c r="D68" i="7" l="1"/>
  <c r="D67" i="7"/>
  <c r="D66" i="7"/>
  <c r="D65" i="7"/>
  <c r="D64" i="7"/>
  <c r="D63" i="7"/>
  <c r="D62" i="7"/>
  <c r="D61" i="7"/>
  <c r="D60" i="7"/>
  <c r="D59" i="7"/>
  <c r="D58" i="7"/>
  <c r="D57" i="7"/>
  <c r="D56" i="7"/>
  <c r="D55" i="7"/>
  <c r="D54" i="7"/>
  <c r="D53" i="7"/>
  <c r="D52" i="7"/>
  <c r="D51" i="7"/>
  <c r="D50" i="7"/>
  <c r="D49" i="7"/>
  <c r="D48" i="7"/>
  <c r="D47" i="7"/>
  <c r="D46" i="7"/>
  <c r="D45" i="7"/>
  <c r="D44" i="7"/>
  <c r="D43" i="7"/>
  <c r="D42" i="7"/>
  <c r="D41" i="7"/>
  <c r="D40" i="7"/>
  <c r="D39" i="7"/>
  <c r="D38" i="7"/>
  <c r="D37" i="7"/>
  <c r="D36" i="7"/>
  <c r="D35" i="7"/>
  <c r="D34" i="7"/>
  <c r="D33" i="7"/>
  <c r="D32" i="7"/>
  <c r="D31" i="7"/>
  <c r="D30" i="7"/>
  <c r="D29" i="7"/>
  <c r="D28" i="7"/>
  <c r="D27" i="7"/>
  <c r="D26" i="7"/>
  <c r="D25" i="7"/>
  <c r="D24" i="7"/>
  <c r="D23" i="7"/>
  <c r="D22" i="7"/>
  <c r="D21" i="7"/>
  <c r="D20" i="7"/>
  <c r="D19" i="7"/>
  <c r="D18" i="7"/>
  <c r="D17" i="7"/>
  <c r="D16" i="7"/>
  <c r="D15" i="7"/>
  <c r="D14" i="7"/>
  <c r="D13" i="7"/>
  <c r="D11" i="7"/>
  <c r="D10" i="7" l="1"/>
  <c r="D12" i="7" l="1"/>
</calcChain>
</file>

<file path=xl/comments1.xml><?xml version="1.0" encoding="utf-8"?>
<comments xmlns="http://schemas.openxmlformats.org/spreadsheetml/2006/main">
  <authors>
    <author>Nicolás</author>
  </authors>
  <commentList>
    <comment ref="A2" authorId="0" shapeId="0">
      <text>
        <r>
          <rPr>
            <b/>
            <sz val="9"/>
            <color rgb="FF000000"/>
            <rFont val="Tahoma"/>
            <family val="2"/>
          </rPr>
          <t>Nicolás:</t>
        </r>
        <r>
          <rPr>
            <sz val="9"/>
            <color rgb="FF000000"/>
            <rFont val="Tahoma"/>
            <family val="2"/>
          </rPr>
          <t xml:space="preserve">
El orden indicaría la posición en el arbol siendo 1 el primer nivel, 2 un sub nivel y así. Lo más importante en esto es definir que el último nivel es el dispositivo. Cuando en un nivel el tipo es dispositivo se debería generar una hoja con el nombre y la plantilla correspondiente.</t>
        </r>
      </text>
    </comment>
    <comment ref="B2" authorId="0" shapeId="0">
      <text>
        <r>
          <rPr>
            <b/>
            <sz val="9"/>
            <color rgb="FF000000"/>
            <rFont val="Tahoma"/>
            <family val="2"/>
          </rPr>
          <t>Nicolás:</t>
        </r>
        <r>
          <rPr>
            <sz val="9"/>
            <color rgb="FF000000"/>
            <rFont val="Tahoma"/>
            <family val="2"/>
          </rPr>
          <t xml:space="preserve">
El orden indicaría la posición en el arbol siendo 1 el primer nivel, 2 un sub nivel y así. Lo más importante en esto es definir que el último nivel es el dispositivo. Cuando en un nivel el tipo es dispositivo se debería generar una hoja con el nombre y la plantilla correspondiente.</t>
        </r>
      </text>
    </comment>
    <comment ref="D2" authorId="0" shapeId="0">
      <text>
        <r>
          <rPr>
            <b/>
            <sz val="9"/>
            <color rgb="FF000000"/>
            <rFont val="Tahoma"/>
            <family val="2"/>
          </rPr>
          <t>Nicolás:</t>
        </r>
        <r>
          <rPr>
            <sz val="9"/>
            <color rgb="FF000000"/>
            <rFont val="Tahoma"/>
            <family val="2"/>
          </rPr>
          <t xml:space="preserve">
tipo dispositivo y tipo simulación generan una hoja por cada renglón con la plantilla correspondiente. HACER MACRO PARA QUE LO GENERE EXCEL.</t>
        </r>
      </text>
    </comment>
    <comment ref="E2" authorId="0" shapeId="0">
      <text>
        <r>
          <rPr>
            <b/>
            <sz val="9"/>
            <color rgb="FF000000"/>
            <rFont val="Tahoma"/>
            <family val="2"/>
          </rPr>
          <t>Nicolás:
Generar ot automática o no.</t>
        </r>
      </text>
    </comment>
  </commentList>
</comments>
</file>

<file path=xl/comments2.xml><?xml version="1.0" encoding="utf-8"?>
<comments xmlns="http://schemas.openxmlformats.org/spreadsheetml/2006/main">
  <authors>
    <author>Nicolás</author>
  </authors>
  <commentList>
    <comment ref="A5" authorId="0" shapeId="0">
      <text>
        <r>
          <rPr>
            <b/>
            <sz val="9"/>
            <color rgb="FF000000"/>
            <rFont val="Tahoma"/>
            <family val="2"/>
          </rPr>
          <t>Nicolás:</t>
        </r>
        <r>
          <rPr>
            <sz val="9"/>
            <color rgb="FF000000"/>
            <rFont val="Tahoma"/>
            <family val="2"/>
          </rPr>
          <t xml:space="preserve">
Datos para ponderación</t>
        </r>
      </text>
    </comment>
    <comment ref="B6" authorId="0" shapeId="0">
      <text>
        <r>
          <rPr>
            <b/>
            <sz val="9"/>
            <color rgb="FF000000"/>
            <rFont val="Tahoma"/>
            <family val="2"/>
          </rPr>
          <t>Nicolás:</t>
        </r>
        <r>
          <rPr>
            <sz val="9"/>
            <color rgb="FF000000"/>
            <rFont val="Tahoma"/>
            <family val="2"/>
          </rPr>
          <t xml:space="preserve">
Este sería el nombre que tiene que tener el archivo de Catia por lo que acá tendríamos que ver como hacemos en el presupuesto porque en esta etapa no tenemos el nombramiento requerido por el cliente pero necesitamos identificar las unidades, se me ocurre ponerle "Unidad 01" y evaluar la posibilidad de editar después con la identificación del cliente y que se actualice en Catia, en el sistema y en los directorios de Windows. </t>
        </r>
      </text>
    </comment>
    <comment ref="D6" authorId="0" shapeId="0">
      <text>
        <r>
          <rPr>
            <b/>
            <sz val="9"/>
            <color rgb="FF000000"/>
            <rFont val="Tahoma"/>
            <family val="2"/>
          </rPr>
          <t>Nicolás:</t>
        </r>
        <r>
          <rPr>
            <sz val="9"/>
            <color rgb="FF000000"/>
            <rFont val="Tahoma"/>
            <family val="2"/>
          </rPr>
          <t xml:space="preserve">
Estas horas son las que corresponden a cada tipo de unidad. Se llenan automáticamente.</t>
        </r>
      </text>
    </comment>
    <comment ref="E6" authorId="0" shapeId="0">
      <text>
        <r>
          <rPr>
            <b/>
            <sz val="9"/>
            <color rgb="FF000000"/>
            <rFont val="Tahoma"/>
            <family val="2"/>
          </rPr>
          <t>Nicolás:</t>
        </r>
        <r>
          <rPr>
            <sz val="9"/>
            <color rgb="FF000000"/>
            <rFont val="Tahoma"/>
            <family val="2"/>
          </rPr>
          <t xml:space="preserve">
Estas son las horas a repartir por cada actividad.</t>
        </r>
      </text>
    </comment>
    <comment ref="M8" authorId="0" shapeId="0">
      <text>
        <r>
          <rPr>
            <b/>
            <sz val="9"/>
            <color rgb="FF000000"/>
            <rFont val="Tahoma"/>
            <family val="2"/>
          </rPr>
          <t>Nicolás:</t>
        </r>
        <r>
          <rPr>
            <sz val="9"/>
            <color rgb="FF000000"/>
            <rFont val="Tahoma"/>
            <family val="2"/>
          </rPr>
          <t xml:space="preserve">
Se asigna un responsable y luego se escribe todos los que trabajaron. Ver alerta más adelante.</t>
        </r>
      </text>
    </comment>
    <comment ref="Z8" authorId="0" shapeId="0">
      <text>
        <r>
          <rPr>
            <b/>
            <sz val="9"/>
            <color rgb="FF000000"/>
            <rFont val="Tahoma"/>
            <family val="2"/>
          </rPr>
          <t>Nicolás:</t>
        </r>
        <r>
          <rPr>
            <sz val="9"/>
            <color rgb="FF000000"/>
            <rFont val="Tahoma"/>
            <family val="2"/>
          </rPr>
          <t xml:space="preserve">
Se asigna un responsable y luego se escribe todos los que trabajaron. Ver alerta más adelante.</t>
        </r>
      </text>
    </comment>
    <comment ref="AM8" authorId="0" shapeId="0">
      <text>
        <r>
          <rPr>
            <b/>
            <sz val="9"/>
            <color rgb="FF000000"/>
            <rFont val="Tahoma"/>
            <family val="2"/>
          </rPr>
          <t>Nicolás:</t>
        </r>
        <r>
          <rPr>
            <sz val="9"/>
            <color rgb="FF000000"/>
            <rFont val="Tahoma"/>
            <family val="2"/>
          </rPr>
          <t xml:space="preserve">
Se asigna un responsable y luego se escribe todos los que trabajaron. Ver alerta más adelante.</t>
        </r>
      </text>
    </comment>
  </commentList>
</comments>
</file>

<file path=xl/sharedStrings.xml><?xml version="1.0" encoding="utf-8"?>
<sst xmlns="http://schemas.openxmlformats.org/spreadsheetml/2006/main" count="331" uniqueCount="176">
  <si>
    <t>ESTRUCTURA DEL PROYECTO</t>
  </si>
  <si>
    <t>CONTROLES PREDETERMINADOS</t>
  </si>
  <si>
    <t>ORDEN</t>
  </si>
  <si>
    <t>NOMBRE</t>
  </si>
  <si>
    <t>TIPO</t>
  </si>
  <si>
    <t>OT</t>
  </si>
  <si>
    <t>OT CLIENTE</t>
  </si>
  <si>
    <t>HORAS</t>
  </si>
  <si>
    <t>Concepto</t>
  </si>
  <si>
    <t>Dispositivo</t>
  </si>
  <si>
    <t>SI</t>
  </si>
  <si>
    <t>Detallado</t>
  </si>
  <si>
    <t>DPL</t>
  </si>
  <si>
    <t>Estudio de Ergonomía</t>
  </si>
  <si>
    <t>Gestión</t>
  </si>
  <si>
    <t>Mantenimiento</t>
  </si>
  <si>
    <t>OLP</t>
  </si>
  <si>
    <t>Otro</t>
  </si>
  <si>
    <t>Preparación</t>
  </si>
  <si>
    <t>Seguimiento</t>
  </si>
  <si>
    <t>Simulación</t>
  </si>
  <si>
    <t>Transformación</t>
  </si>
  <si>
    <t>Viabilidad</t>
  </si>
  <si>
    <t>HORAS DE O.C.</t>
  </si>
  <si>
    <t>% Avance</t>
  </si>
  <si>
    <t>ETAPA DE PRESUPUESTO</t>
  </si>
  <si>
    <t>Unidad</t>
  </si>
  <si>
    <t>HORAS TOTALES PRESUPUESTADAS</t>
  </si>
  <si>
    <t>HORAS PONDERADAS SEGÚN O.C.</t>
  </si>
  <si>
    <t>CONCEPTO</t>
  </si>
  <si>
    <t>PREPARACIÓN</t>
  </si>
  <si>
    <t>DETALLADO</t>
  </si>
  <si>
    <t>CONTROL ESPECIAL</t>
  </si>
  <si>
    <t>PRODUCCIÓN</t>
  </si>
  <si>
    <t>CONTROL CALIDAD</t>
  </si>
  <si>
    <t>CALIDAD PRODUCCIÓN</t>
  </si>
  <si>
    <t xml:space="preserve">hs. consumidas </t>
  </si>
  <si>
    <t>hs asignadas</t>
  </si>
  <si>
    <t>% avance</t>
  </si>
  <si>
    <t>Responsable</t>
  </si>
  <si>
    <t>hs. Consumidas</t>
  </si>
  <si>
    <t>Responsable/s</t>
  </si>
  <si>
    <t>OTRAS ACTIVIDADES</t>
  </si>
  <si>
    <t>CLIENTES</t>
  </si>
  <si>
    <t>Usuarios</t>
  </si>
  <si>
    <t>Tipos</t>
  </si>
  <si>
    <t>Tipos de unidades</t>
  </si>
  <si>
    <t>Horas</t>
  </si>
  <si>
    <t>Controles</t>
  </si>
  <si>
    <t>ROBOTS</t>
  </si>
  <si>
    <t>Ian Virano</t>
  </si>
  <si>
    <t>Gustavo Bornancini</t>
  </si>
  <si>
    <t>Celda</t>
  </si>
  <si>
    <t>Apoyo com forma (CN)</t>
  </si>
  <si>
    <t>DISP_SOLDADURA - DETALLADO UNIDADES</t>
  </si>
  <si>
    <t>Soldadura</t>
  </si>
  <si>
    <t>INDUMIX</t>
  </si>
  <si>
    <t>NO</t>
  </si>
  <si>
    <t>Fernando Moreira</t>
  </si>
  <si>
    <t>Línea</t>
  </si>
  <si>
    <t>Apoyo simples</t>
  </si>
  <si>
    <t>CONTROL MODELOS CALIBRES</t>
  </si>
  <si>
    <t xml:space="preserve">Manipulación </t>
  </si>
  <si>
    <t>METALURGICA BOGNANNO</t>
  </si>
  <si>
    <t>Fernando Fieroli</t>
  </si>
  <si>
    <t>Basculante (p/ 1 Brida) Sin bridas</t>
  </si>
  <si>
    <t>CONTROL GENERAL DE CONCEPTO</t>
  </si>
  <si>
    <t>Pegamento</t>
  </si>
  <si>
    <t>Osirius</t>
  </si>
  <si>
    <t>Gastón Borri</t>
  </si>
  <si>
    <t>Basculante (p/ 2 Bridas) Sin bridas.</t>
  </si>
  <si>
    <t>CONTROL GENERAL DE PREPARACION</t>
  </si>
  <si>
    <t>Corte</t>
  </si>
  <si>
    <t>PRODISMO SRL (DISPOSITIVOS)</t>
  </si>
  <si>
    <t>Nicolás Clerici</t>
  </si>
  <si>
    <t>Mesa</t>
  </si>
  <si>
    <t>Basculante (p/ 3 Bridas) Sin bridas</t>
  </si>
  <si>
    <t>CONTROL DE MODELOS DE UNIDADES "EMBRAER" - MOLDE PARA CONFORMACIÓN EN PRENSA "HIDROFORMADO" - PROCESO 13B</t>
  </si>
  <si>
    <t>Sold/Manip</t>
  </si>
  <si>
    <t>PRODISMO SRL (MATRICERIA)</t>
  </si>
  <si>
    <t>Francisco Viti</t>
  </si>
  <si>
    <t>Basculante super pesado</t>
  </si>
  <si>
    <t>CONTROL DE MODELOS DE UNIDADES "EMBRAER" - MOLDE MECANIZADOS SOBRE FRESA - PROCESO 18F</t>
  </si>
  <si>
    <t>Hector FenoglioOld</t>
  </si>
  <si>
    <t>Base Estrutural  tubular (m² adicional)</t>
  </si>
  <si>
    <t>CONTROL DE MODELOS DE UNIDADES "EMBRAER" - DISPOSITIVO DE CONTROL DE PREODUCTO - PROCESO 16E</t>
  </si>
  <si>
    <t>Marcos Albert</t>
  </si>
  <si>
    <t>Base Estrutural tubular (1,5 m²)</t>
  </si>
  <si>
    <t>CONTROL DE DETALLADOS "EMBRAER"</t>
  </si>
  <si>
    <t>Octavio Bainttein</t>
  </si>
  <si>
    <t>Brida con localizador</t>
  </si>
  <si>
    <t>DISP_SOLDADURA P/ARCO - CONCEPTO UNIDADES</t>
  </si>
  <si>
    <t>Bruno Ozvacic</t>
  </si>
  <si>
    <t>Brida pneumática para basculante</t>
  </si>
  <si>
    <t>DISP_SOLDADURA - CONCEPTO UNIDADES</t>
  </si>
  <si>
    <t>Lucas De Cecco</t>
  </si>
  <si>
    <t>Guia de puntos hasta 3 puntos</t>
  </si>
  <si>
    <t>DISP_SOLDADURA - PREPARACION UNIDADES</t>
  </si>
  <si>
    <t>Pedro Hernandez</t>
  </si>
  <si>
    <t>Guia de puntos hasta 5 puntos</t>
  </si>
  <si>
    <t>Control prueba</t>
  </si>
  <si>
    <t>Emanuel Andujar</t>
  </si>
  <si>
    <t>Guia de puntos hasta 8 puntos</t>
  </si>
  <si>
    <t>DISP_SOLDADURA - CONCEPTO BASES</t>
  </si>
  <si>
    <t>Andrés Mondolo</t>
  </si>
  <si>
    <t>Localizador fijo para basculante</t>
  </si>
  <si>
    <t>DISP_SOLDADURA - PREPARACION BASES</t>
  </si>
  <si>
    <t>Esteban Rodríguez</t>
  </si>
  <si>
    <t>Localizador retrátil para basculante</t>
  </si>
  <si>
    <t>DISP_SOLDADURA - CONCEPTO GENERAL</t>
  </si>
  <si>
    <t>Ariel Pellegrini</t>
  </si>
  <si>
    <t>Tipo 1</t>
  </si>
  <si>
    <t>PLANTILLAS Y CALIBRES - CONCEPTO</t>
  </si>
  <si>
    <t>Rodrigo Zanoli</t>
  </si>
  <si>
    <t>Torre c/ 2x Bridas pneum</t>
  </si>
  <si>
    <t>PLANTILLAS Y CALIBRES - PREPARACIÓN</t>
  </si>
  <si>
    <t>Alan Masriera</t>
  </si>
  <si>
    <t>Torre c/ Brida (manual)</t>
  </si>
  <si>
    <t>CONTROL DE CONCEPTO DE DISPOSITIVO DE CARDADO</t>
  </si>
  <si>
    <t>Martin Payen</t>
  </si>
  <si>
    <t>Torre c/ Brida + localizador fijo (manual)</t>
  </si>
  <si>
    <t>CONTROL DE INFORMES</t>
  </si>
  <si>
    <t>juan zanches</t>
  </si>
  <si>
    <t>Torre c/ Brida neum.</t>
  </si>
  <si>
    <t>CONTROL DE ANTEPROYECTO</t>
  </si>
  <si>
    <t>jose tinivella</t>
  </si>
  <si>
    <t>Torre c/ Brida pneum. + localizador fijo</t>
  </si>
  <si>
    <t>COMAU_CONCEPTO UNIDADES</t>
  </si>
  <si>
    <t>Gerez Miguel</t>
  </si>
  <si>
    <t>Torre c/ Brida pneum. + localizador retrátil</t>
  </si>
  <si>
    <t>Francovig Juan</t>
  </si>
  <si>
    <t>Torre con localizador retractil (manual)</t>
  </si>
  <si>
    <t>Bertona Juan Pablo</t>
  </si>
  <si>
    <t>Torre para Piloto Fijo</t>
  </si>
  <si>
    <t>Hector Fenoglio</t>
  </si>
  <si>
    <t>Torre para Piloto Retrátil</t>
  </si>
  <si>
    <t>Ignacio Olivari</t>
  </si>
  <si>
    <t>Bases</t>
  </si>
  <si>
    <t>Base Convencional esp. 20mm (1,5 m²)</t>
  </si>
  <si>
    <t>Base Convencional esp. 20mm (m² adicional)</t>
  </si>
  <si>
    <t>Base Convencional esp. 25mm (m²)</t>
  </si>
  <si>
    <t>Base Convencional esp. 25mm (m² adicional)</t>
  </si>
  <si>
    <t xml:space="preserve">Base pequeña manipulación manual </t>
  </si>
  <si>
    <t>Extractor de pieza</t>
  </si>
  <si>
    <t>Elementos de fixação / indexação</t>
  </si>
  <si>
    <t xml:space="preserve"> e sensoriamento</t>
  </si>
  <si>
    <t>Torre c/ 2x Bridas pneum.</t>
  </si>
  <si>
    <t>Torre c/ Brida pneum. + localizador retrátil ó multifunción</t>
  </si>
  <si>
    <t>Apoyo doble</t>
  </si>
  <si>
    <t>Torre c/ Brida con localizador</t>
  </si>
  <si>
    <t>Torre c/ Brida pneum. Doble apoyo pisador y piloto en brida</t>
  </si>
  <si>
    <t>Torre c/ Brida pneum. Doble apoyo pisador</t>
  </si>
  <si>
    <t>Torre c/ Piloto Móvil p/ Gripper</t>
  </si>
  <si>
    <t xml:space="preserve">Torre c/ Brida gancho </t>
  </si>
  <si>
    <t>Torre c/ Brida apoyo pisador doble y piloto</t>
  </si>
  <si>
    <t>Torre com cama de cobre 200x20x50</t>
  </si>
  <si>
    <t>Cama  de cobre p/ punto visible</t>
  </si>
  <si>
    <t>Pre-localizador</t>
  </si>
  <si>
    <t>Torre c/ Brida pneum. + localizador en brida</t>
  </si>
  <si>
    <t>Torre c/ brida neumatica de mas de 3 apoyos pisadores</t>
  </si>
  <si>
    <t>Torre con apoyo y localizador</t>
  </si>
  <si>
    <t>Torre con cilindro para apretador</t>
  </si>
  <si>
    <t>Torre con cilindro para localizador</t>
  </si>
  <si>
    <t>Torre c/Brida neumatica + 2 localizadores</t>
  </si>
  <si>
    <t>Sistema de fijación c/ Brida neum.</t>
  </si>
  <si>
    <t>Cuna para elemento pequeño</t>
  </si>
  <si>
    <t>Apoyo doble con piloto</t>
  </si>
  <si>
    <t>Unidade Basculante</t>
  </si>
  <si>
    <t>Carro simple guia H Estándar</t>
  </si>
  <si>
    <t>Carro Simple sobre rodamientos a bolas Carrera simple</t>
  </si>
  <si>
    <t>Carro Simple sobre rodamientos a bolas Carrera Doble</t>
  </si>
  <si>
    <t>Calibres</t>
  </si>
  <si>
    <t>Pieza geométrica para galgeado</t>
  </si>
  <si>
    <t>Sistema lineal de control de posición agujero simple</t>
  </si>
  <si>
    <t>Sistema lineal de control de posición agujero doble</t>
  </si>
  <si>
    <t>ID</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</si>
</sst>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_ * #,##0.00_ ;_ * \-#,##0.00_ ;_ * &quot;-&quot;??_ ;_ @_ "/>
    <numFmt numFmtId="165" formatCode="0.0"/>
  </numFmts>
  <fonts count="8" x14ac:knownFonts="1">
    <font>
      <sz val="11"/>
      <color theme="1"/>
      <name val="Calibri"/>
      <family val="2"/>
      <scheme val="minor"/>
    </font>
    <font>
      <sz val="10"/>
      <name val="Arial"/>
      <family val="2"/>
    </font>
    <font>
      <b/>
      <i/>
      <sz val="12"/>
      <color theme="1"/>
      <name val="Calibri"/>
      <family val="2"/>
      <scheme val="minor"/>
    </font>
    <font>
      <b/>
      <sz val="14"/>
      <color theme="1"/>
      <name val="Calibri"/>
      <family val="2"/>
      <scheme val="minor"/>
    </font>
    <font>
      <sz val="8"/>
      <color theme="1"/>
      <name val="Arial"/>
      <family val="2"/>
    </font>
    <font>
      <b/>
      <sz val="8"/>
      <color theme="1"/>
      <name val="Arial"/>
      <family val="2"/>
    </font>
    <font>
      <b/>
      <sz val="9"/>
      <color rgb="FF000000"/>
      <name val="Tahoma"/>
      <family val="2"/>
    </font>
    <font>
      <sz val="9"/>
      <color rgb="FF000000"/>
      <name val="Tahoma"/>
      <family val="2"/>
    </font>
  </fonts>
  <fills count="7">
    <fill>
      <patternFill patternType="none"/>
    </fill>
    <fill>
      <patternFill patternType="gray125"/>
    </fill>
    <fill>
      <patternFill patternType="solid">
        <fgColor theme="5" tint="0.79998168889431442"/>
        <bgColor indexed="64"/>
      </patternFill>
    </fill>
    <fill>
      <patternFill patternType="solid">
        <fgColor indexed="13"/>
        <bgColor indexed="64"/>
      </patternFill>
    </fill>
    <fill>
      <patternFill patternType="solid">
        <fgColor theme="6" tint="0.59999389629810485"/>
        <bgColor indexed="64"/>
      </patternFill>
    </fill>
    <fill>
      <patternFill patternType="solid">
        <fgColor theme="9" tint="0.39997558519241921"/>
        <bgColor indexed="64"/>
      </patternFill>
    </fill>
    <fill>
      <patternFill patternType="solid">
        <fgColor theme="5" tint="0.59999389629810485"/>
        <bgColor indexed="64"/>
      </patternFill>
    </fill>
  </fills>
  <borders count="31">
    <border>
      <left/>
      <right/>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thin">
        <color indexed="64"/>
      </top>
      <bottom/>
      <diagonal/>
    </border>
    <border>
      <left/>
      <right style="medium">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style="medium">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thin">
        <color indexed="64"/>
      </bottom>
      <diagonal/>
    </border>
    <border>
      <left style="medium">
        <color indexed="64"/>
      </left>
      <right style="medium">
        <color indexed="64"/>
      </right>
      <top/>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medium">
        <color indexed="64"/>
      </right>
      <top style="medium">
        <color indexed="64"/>
      </top>
      <bottom style="thin">
        <color indexed="64"/>
      </bottom>
      <diagonal/>
    </border>
  </borders>
  <cellStyleXfs count="4">
    <xf numFmtId="0" fontId="0" fillId="0" borderId="0"/>
    <xf numFmtId="0" fontId="1" fillId="0" borderId="0"/>
    <xf numFmtId="164" fontId="1" fillId="0" borderId="0" applyFont="0" applyFill="0" applyBorder="0" applyAlignment="0" applyProtection="0"/>
    <xf numFmtId="0" fontId="1" fillId="0" borderId="0"/>
  </cellStyleXfs>
  <cellXfs count="85">
    <xf numFmtId="0" fontId="0" fillId="0" borderId="0" xfId="0"/>
    <xf numFmtId="0" fontId="0" fillId="0" borderId="7" xfId="0" applyNumberFormat="1" applyFill="1" applyBorder="1" applyAlignment="1" applyProtection="1"/>
    <xf numFmtId="0" fontId="0" fillId="0" borderId="7" xfId="0" applyNumberFormat="1" applyFill="1" applyBorder="1" applyAlignment="1" applyProtection="1">
      <alignment horizontal="center" vertical="center"/>
    </xf>
    <xf numFmtId="0" fontId="0" fillId="0" borderId="3" xfId="0" applyNumberFormat="1" applyFill="1" applyBorder="1" applyAlignment="1" applyProtection="1"/>
    <xf numFmtId="0" fontId="0" fillId="0" borderId="18" xfId="0" applyNumberFormat="1" applyFill="1" applyBorder="1" applyAlignment="1" applyProtection="1"/>
    <xf numFmtId="0" fontId="0" fillId="0" borderId="18" xfId="0" applyNumberFormat="1" applyFill="1" applyBorder="1" applyAlignment="1" applyProtection="1">
      <alignment horizontal="center" vertical="center"/>
    </xf>
    <xf numFmtId="0" fontId="0" fillId="0" borderId="5" xfId="0" applyNumberFormat="1" applyFill="1" applyBorder="1" applyAlignment="1" applyProtection="1"/>
    <xf numFmtId="165" fontId="4" fillId="0" borderId="11" xfId="0" applyNumberFormat="1" applyFont="1" applyFill="1" applyBorder="1" applyAlignment="1" applyProtection="1"/>
    <xf numFmtId="0" fontId="5" fillId="0" borderId="6" xfId="0" applyNumberFormat="1" applyFont="1" applyFill="1" applyBorder="1" applyAlignment="1" applyProtection="1">
      <alignment horizontal="center"/>
    </xf>
    <xf numFmtId="0" fontId="4" fillId="0" borderId="8" xfId="0" applyNumberFormat="1" applyFont="1" applyFill="1" applyBorder="1" applyAlignment="1" applyProtection="1"/>
    <xf numFmtId="0" fontId="4" fillId="0" borderId="6" xfId="0" applyNumberFormat="1" applyFont="1" applyFill="1" applyBorder="1" applyAlignment="1" applyProtection="1">
      <alignment horizontal="center"/>
    </xf>
    <xf numFmtId="165" fontId="4" fillId="0" borderId="11" xfId="0" applyNumberFormat="1" applyFont="1" applyFill="1" applyBorder="1" applyAlignment="1" applyProtection="1">
      <alignment horizontal="center"/>
    </xf>
    <xf numFmtId="0" fontId="4" fillId="0" borderId="6" xfId="0" applyNumberFormat="1" applyFont="1" applyFill="1" applyBorder="1" applyAlignment="1" applyProtection="1"/>
    <xf numFmtId="0" fontId="4" fillId="0" borderId="6" xfId="0" applyNumberFormat="1" applyFont="1" applyFill="1" applyBorder="1" applyAlignment="1" applyProtection="1">
      <alignment horizontal="left"/>
    </xf>
    <xf numFmtId="0" fontId="4" fillId="0" borderId="9" xfId="0" applyNumberFormat="1" applyFont="1" applyFill="1" applyBorder="1" applyAlignment="1" applyProtection="1"/>
    <xf numFmtId="0" fontId="0" fillId="0" borderId="0" xfId="0" applyNumberFormat="1" applyFill="1" applyAlignment="1" applyProtection="1"/>
    <xf numFmtId="0" fontId="0" fillId="2" borderId="3" xfId="0" applyNumberFormat="1" applyFill="1" applyBorder="1" applyAlignment="1" applyProtection="1"/>
    <xf numFmtId="0" fontId="0" fillId="2" borderId="2" xfId="0" applyNumberFormat="1" applyFill="1" applyBorder="1" applyAlignment="1" applyProtection="1"/>
    <xf numFmtId="0" fontId="0" fillId="2" borderId="4" xfId="0" applyNumberFormat="1" applyFill="1" applyBorder="1" applyAlignment="1" applyProtection="1"/>
    <xf numFmtId="0" fontId="0" fillId="4" borderId="7" xfId="0" applyNumberFormat="1" applyFill="1" applyBorder="1" applyAlignment="1" applyProtection="1"/>
    <xf numFmtId="0" fontId="0" fillId="6" borderId="7" xfId="0" applyNumberFormat="1" applyFill="1" applyBorder="1" applyAlignment="1" applyProtection="1"/>
    <xf numFmtId="0" fontId="0" fillId="6" borderId="11" xfId="0" applyNumberFormat="1" applyFill="1" applyBorder="1" applyAlignment="1" applyProtection="1"/>
    <xf numFmtId="0" fontId="0" fillId="6" borderId="3" xfId="0" applyNumberFormat="1" applyFill="1" applyBorder="1" applyAlignment="1" applyProtection="1"/>
    <xf numFmtId="0" fontId="0" fillId="6" borderId="2" xfId="0" applyNumberFormat="1" applyFill="1" applyBorder="1" applyAlignment="1" applyProtection="1"/>
    <xf numFmtId="0" fontId="0" fillId="5" borderId="6" xfId="0" applyNumberFormat="1" applyFill="1" applyBorder="1" applyAlignment="1" applyProtection="1"/>
    <xf numFmtId="0" fontId="0" fillId="5" borderId="2" xfId="0" applyNumberFormat="1" applyFill="1" applyBorder="1" applyAlignment="1" applyProtection="1"/>
    <xf numFmtId="0" fontId="0" fillId="5" borderId="7" xfId="0" applyNumberFormat="1" applyFill="1" applyBorder="1" applyAlignment="1" applyProtection="1"/>
    <xf numFmtId="0" fontId="0" fillId="5" borderId="3" xfId="0" applyNumberFormat="1" applyFill="1" applyBorder="1" applyAlignment="1" applyProtection="1"/>
    <xf numFmtId="0" fontId="0" fillId="4" borderId="6" xfId="0" applyNumberFormat="1" applyFill="1" applyBorder="1" applyAlignment="1" applyProtection="1"/>
    <xf numFmtId="0" fontId="0" fillId="4" borderId="2" xfId="0" applyNumberFormat="1" applyFill="1" applyBorder="1" applyAlignment="1" applyProtection="1"/>
    <xf numFmtId="0" fontId="0" fillId="4" borderId="3" xfId="0" applyNumberFormat="1" applyFill="1" applyBorder="1" applyAlignment="1" applyProtection="1"/>
    <xf numFmtId="49" fontId="0" fillId="0" borderId="0" xfId="0" applyNumberFormat="1" applyFill="1" applyAlignment="1" applyProtection="1"/>
    <xf numFmtId="0" fontId="0" fillId="6" borderId="23" xfId="0" applyNumberFormat="1" applyFill="1" applyBorder="1" applyAlignment="1" applyProtection="1">
      <alignment horizontal="center"/>
    </xf>
    <xf numFmtId="0" fontId="0" fillId="6" borderId="20" xfId="0" applyNumberFormat="1" applyFill="1" applyBorder="1" applyAlignment="1" applyProtection="1">
      <alignment horizontal="center"/>
    </xf>
    <xf numFmtId="0" fontId="0" fillId="6" borderId="24" xfId="0" applyNumberFormat="1" applyFill="1" applyBorder="1" applyAlignment="1" applyProtection="1">
      <alignment horizontal="center"/>
    </xf>
    <xf numFmtId="0" fontId="0" fillId="6" borderId="25" xfId="0" applyNumberFormat="1" applyFill="1" applyBorder="1" applyAlignment="1" applyProtection="1">
      <alignment horizontal="center"/>
    </xf>
    <xf numFmtId="0" fontId="0" fillId="5" borderId="23" xfId="0" applyNumberFormat="1" applyFill="1" applyBorder="1" applyAlignment="1" applyProtection="1">
      <alignment horizontal="center"/>
    </xf>
    <xf numFmtId="0" fontId="0" fillId="5" borderId="20" xfId="0" applyNumberFormat="1" applyFill="1" applyBorder="1" applyAlignment="1" applyProtection="1">
      <alignment horizontal="center"/>
    </xf>
    <xf numFmtId="0" fontId="0" fillId="5" borderId="24" xfId="0" applyNumberFormat="1" applyFill="1" applyBorder="1" applyAlignment="1" applyProtection="1">
      <alignment horizontal="center"/>
    </xf>
    <xf numFmtId="0" fontId="0" fillId="5" borderId="25" xfId="0" applyNumberFormat="1" applyFill="1" applyBorder="1" applyAlignment="1" applyProtection="1">
      <alignment horizontal="center"/>
    </xf>
    <xf numFmtId="0" fontId="0" fillId="4" borderId="23" xfId="0" applyNumberFormat="1" applyFill="1" applyBorder="1" applyAlignment="1" applyProtection="1">
      <alignment horizontal="center"/>
    </xf>
    <xf numFmtId="0" fontId="0" fillId="4" borderId="20" xfId="0" applyNumberFormat="1" applyFill="1" applyBorder="1" applyAlignment="1" applyProtection="1">
      <alignment horizontal="center"/>
    </xf>
    <xf numFmtId="0" fontId="0" fillId="4" borderId="24" xfId="0" applyNumberFormat="1" applyFill="1" applyBorder="1" applyAlignment="1" applyProtection="1">
      <alignment horizontal="center"/>
    </xf>
    <xf numFmtId="0" fontId="0" fillId="4" borderId="25" xfId="0" applyNumberFormat="1" applyFill="1" applyBorder="1" applyAlignment="1" applyProtection="1">
      <alignment horizontal="center"/>
    </xf>
    <xf numFmtId="0" fontId="0" fillId="0" borderId="0" xfId="0" applyNumberFormat="1" applyFill="1" applyAlignment="1" applyProtection="1">
      <alignment horizontal="left"/>
    </xf>
    <xf numFmtId="0" fontId="5" fillId="3" borderId="6" xfId="0" applyNumberFormat="1" applyFont="1" applyFill="1" applyBorder="1" applyAlignment="1" applyProtection="1">
      <alignment horizontal="center"/>
    </xf>
    <xf numFmtId="0" fontId="5" fillId="3" borderId="8" xfId="0" applyNumberFormat="1" applyFont="1" applyFill="1" applyBorder="1" applyAlignment="1" applyProtection="1">
      <alignment horizontal="center"/>
    </xf>
    <xf numFmtId="49" fontId="0" fillId="0" borderId="26" xfId="0" applyNumberFormat="1" applyFill="1" applyBorder="1" applyAlignment="1" applyProtection="1">
      <alignment horizontal="center" vertical="center"/>
    </xf>
    <xf numFmtId="0" fontId="2" fillId="0" borderId="1" xfId="0" applyNumberFormat="1" applyFont="1" applyFill="1" applyBorder="1" applyAlignment="1" applyProtection="1">
      <alignment horizontal="center" vertical="center"/>
    </xf>
    <xf numFmtId="0" fontId="2" fillId="0" borderId="17" xfId="0" applyNumberFormat="1" applyFont="1" applyFill="1" applyBorder="1" applyAlignment="1" applyProtection="1">
      <alignment horizontal="center" vertical="center"/>
    </xf>
    <xf numFmtId="0" fontId="2" fillId="0" borderId="30" xfId="0" applyNumberFormat="1" applyFont="1" applyFill="1" applyBorder="1" applyAlignment="1" applyProtection="1">
      <alignment horizontal="center" vertical="center"/>
    </xf>
    <xf numFmtId="0" fontId="0" fillId="0" borderId="2" xfId="0" applyNumberFormat="1" applyFill="1" applyBorder="1" applyAlignment="1" applyProtection="1">
      <alignment horizontal="center" vertical="center"/>
    </xf>
    <xf numFmtId="0" fontId="0" fillId="0" borderId="4" xfId="0" applyNumberFormat="1" applyFill="1" applyBorder="1" applyAlignment="1" applyProtection="1">
      <alignment horizontal="center" vertical="center"/>
    </xf>
    <xf numFmtId="0" fontId="0" fillId="0" borderId="0" xfId="0" applyAlignment="1">
      <alignment horizontal="center" vertical="center"/>
    </xf>
    <xf numFmtId="49" fontId="0" fillId="4" borderId="2" xfId="0" applyNumberFormat="1" applyFill="1" applyBorder="1" applyAlignment="1" applyProtection="1">
      <alignment horizontal="center" vertical="center"/>
    </xf>
    <xf numFmtId="0" fontId="0" fillId="2" borderId="13" xfId="0" applyNumberFormat="1" applyFill="1" applyBorder="1" applyAlignment="1" applyProtection="1">
      <alignment horizontal="center"/>
    </xf>
    <xf numFmtId="0" fontId="0" fillId="2" borderId="19" xfId="0" applyNumberFormat="1" applyFill="1" applyBorder="1" applyAlignment="1" applyProtection="1">
      <alignment horizontal="center"/>
    </xf>
    <xf numFmtId="0" fontId="3" fillId="0" borderId="27" xfId="0" applyNumberFormat="1" applyFont="1" applyFill="1" applyBorder="1" applyAlignment="1" applyProtection="1">
      <alignment horizontal="center"/>
    </xf>
    <xf numFmtId="0" fontId="3" fillId="0" borderId="28" xfId="0" applyNumberFormat="1" applyFont="1" applyFill="1" applyBorder="1" applyAlignment="1" applyProtection="1">
      <alignment horizontal="center"/>
    </xf>
    <xf numFmtId="0" fontId="3" fillId="0" borderId="29" xfId="0" applyNumberFormat="1" applyFont="1" applyFill="1" applyBorder="1" applyAlignment="1" applyProtection="1">
      <alignment horizontal="center"/>
    </xf>
    <xf numFmtId="0" fontId="0" fillId="4" borderId="15" xfId="0" applyNumberFormat="1" applyFill="1" applyBorder="1" applyAlignment="1" applyProtection="1">
      <alignment horizontal="center"/>
    </xf>
    <xf numFmtId="0" fontId="0" fillId="4" borderId="16" xfId="0" applyNumberFormat="1" applyFill="1" applyBorder="1" applyAlignment="1" applyProtection="1">
      <alignment horizontal="center"/>
    </xf>
    <xf numFmtId="0" fontId="0" fillId="4" borderId="12" xfId="0" applyNumberFormat="1" applyFill="1" applyBorder="1" applyAlignment="1" applyProtection="1">
      <alignment horizontal="center"/>
    </xf>
    <xf numFmtId="0" fontId="0" fillId="5" borderId="15" xfId="0" applyNumberFormat="1" applyFill="1" applyBorder="1" applyAlignment="1" applyProtection="1">
      <alignment horizontal="center"/>
    </xf>
    <xf numFmtId="0" fontId="0" fillId="5" borderId="16" xfId="0" applyNumberFormat="1" applyFill="1" applyBorder="1" applyAlignment="1" applyProtection="1">
      <alignment horizontal="center"/>
    </xf>
    <xf numFmtId="0" fontId="0" fillId="5" borderId="12" xfId="0" applyNumberFormat="1" applyFill="1" applyBorder="1" applyAlignment="1" applyProtection="1">
      <alignment horizontal="center"/>
    </xf>
    <xf numFmtId="0" fontId="0" fillId="6" borderId="15" xfId="0" applyNumberFormat="1" applyFill="1" applyBorder="1" applyAlignment="1" applyProtection="1">
      <alignment horizontal="center"/>
    </xf>
    <xf numFmtId="0" fontId="0" fillId="6" borderId="16" xfId="0" applyNumberFormat="1" applyFill="1" applyBorder="1" applyAlignment="1" applyProtection="1">
      <alignment horizontal="center"/>
    </xf>
    <xf numFmtId="0" fontId="0" fillId="6" borderId="12" xfId="0" applyNumberFormat="1" applyFill="1" applyBorder="1" applyAlignment="1" applyProtection="1">
      <alignment horizontal="center"/>
    </xf>
    <xf numFmtId="0" fontId="0" fillId="5" borderId="14" xfId="0" applyNumberFormat="1" applyFill="1" applyBorder="1" applyAlignment="1" applyProtection="1">
      <alignment horizontal="center"/>
    </xf>
    <xf numFmtId="0" fontId="0" fillId="5" borderId="22" xfId="0" applyNumberFormat="1" applyFill="1" applyBorder="1" applyAlignment="1" applyProtection="1">
      <alignment horizontal="center"/>
    </xf>
    <xf numFmtId="0" fontId="0" fillId="6" borderId="14" xfId="0" applyNumberFormat="1" applyFill="1" applyBorder="1" applyAlignment="1" applyProtection="1">
      <alignment horizontal="center"/>
    </xf>
    <xf numFmtId="0" fontId="0" fillId="6" borderId="22" xfId="0" applyNumberFormat="1" applyFill="1" applyBorder="1" applyAlignment="1" applyProtection="1">
      <alignment horizontal="center"/>
    </xf>
    <xf numFmtId="0" fontId="0" fillId="4" borderId="14" xfId="0" applyNumberFormat="1" applyFill="1" applyBorder="1" applyAlignment="1" applyProtection="1">
      <alignment horizontal="center"/>
    </xf>
    <xf numFmtId="0" fontId="0" fillId="4" borderId="22" xfId="0" applyNumberFormat="1" applyFill="1" applyBorder="1" applyAlignment="1" applyProtection="1">
      <alignment horizontal="center"/>
    </xf>
    <xf numFmtId="0" fontId="0" fillId="4" borderId="20" xfId="0" applyNumberFormat="1" applyFill="1" applyBorder="1" applyAlignment="1" applyProtection="1">
      <alignment horizontal="center" wrapText="1"/>
    </xf>
    <xf numFmtId="0" fontId="0" fillId="4" borderId="10" xfId="0" applyNumberFormat="1" applyFill="1" applyBorder="1" applyAlignment="1" applyProtection="1">
      <alignment horizontal="center" wrapText="1"/>
    </xf>
    <xf numFmtId="0" fontId="0" fillId="4" borderId="21" xfId="0" applyNumberFormat="1" applyFill="1" applyBorder="1" applyAlignment="1" applyProtection="1">
      <alignment horizontal="center" wrapText="1"/>
    </xf>
    <xf numFmtId="49" fontId="0" fillId="4" borderId="15" xfId="0" applyNumberFormat="1" applyFill="1" applyBorder="1" applyAlignment="1" applyProtection="1">
      <alignment horizontal="center"/>
    </xf>
    <xf numFmtId="49" fontId="0" fillId="4" borderId="16" xfId="0" applyNumberFormat="1" applyFill="1" applyBorder="1" applyAlignment="1" applyProtection="1">
      <alignment horizontal="center"/>
    </xf>
    <xf numFmtId="49" fontId="0" fillId="4" borderId="12" xfId="0" applyNumberFormat="1" applyFill="1" applyBorder="1" applyAlignment="1" applyProtection="1">
      <alignment horizontal="center"/>
    </xf>
    <xf numFmtId="49" fontId="0" fillId="4" borderId="1" xfId="0" applyNumberFormat="1" applyFill="1" applyBorder="1" applyAlignment="1" applyProtection="1">
      <alignment horizontal="center"/>
    </xf>
    <xf numFmtId="49" fontId="0" fillId="4" borderId="2" xfId="0" applyNumberFormat="1" applyFill="1" applyBorder="1" applyAlignment="1" applyProtection="1">
      <alignment horizontal="center"/>
    </xf>
    <xf numFmtId="0" fontId="0" fillId="4" borderId="17" xfId="0" applyNumberFormat="1" applyFill="1" applyBorder="1" applyAlignment="1" applyProtection="1">
      <alignment horizontal="center"/>
    </xf>
    <xf numFmtId="0" fontId="0" fillId="4" borderId="7" xfId="0" applyNumberFormat="1" applyFill="1" applyBorder="1" applyAlignment="1" applyProtection="1">
      <alignment horizontal="center"/>
    </xf>
  </cellXfs>
  <cellStyles count="4">
    <cellStyle name="Millares 2" xfId="2"/>
    <cellStyle name="Normal" xfId="0" builtinId="0"/>
    <cellStyle name="Normal 2" xfId="1"/>
    <cellStyle name="Standard_MG_SMART_W456_SWaussen_030820"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00B050"/>
  </sheetPr>
  <dimension ref="A1:O16"/>
  <sheetViews>
    <sheetView tabSelected="1" topLeftCell="B1" workbookViewId="0">
      <selection activeCell="B3" sqref="B3"/>
    </sheetView>
  </sheetViews>
  <sheetFormatPr defaultColWidth="44.28515625" defaultRowHeight="15" x14ac:dyDescent="0.25"/>
  <cols>
    <col min="1" max="1" width="14.28515625" style="53" hidden="1" customWidth="1"/>
    <col min="2" max="2" width="22.7109375" style="15" bestFit="1" customWidth="1"/>
    <col min="3" max="3" width="52.140625" style="15" bestFit="1" customWidth="1"/>
    <col min="4" max="4" width="12.140625" style="15" customWidth="1"/>
    <col min="5" max="5" width="20.140625" style="15" bestFit="1" customWidth="1"/>
    <col min="6" max="8" width="12.140625" style="15" customWidth="1"/>
    <col min="9" max="9" width="20.28515625" style="15" bestFit="1" customWidth="1"/>
    <col min="10" max="10" width="107.42578125" style="15" customWidth="1"/>
    <col min="11" max="11" width="10.85546875" style="15" bestFit="1" customWidth="1"/>
    <col min="12" max="12" width="3.42578125" style="15" bestFit="1" customWidth="1"/>
    <col min="13" max="13" width="10.85546875" style="15" bestFit="1" customWidth="1"/>
    <col min="14" max="14" width="7.140625" style="15" bestFit="1" customWidth="1"/>
    <col min="15" max="15" width="43.5703125" style="15" customWidth="1"/>
  </cols>
  <sheetData>
    <row r="1" spans="1:15" ht="18.75" customHeight="1" thickBot="1" x14ac:dyDescent="0.35">
      <c r="A1" s="57" t="s">
        <v>0</v>
      </c>
      <c r="B1" s="58"/>
      <c r="C1" s="58"/>
      <c r="D1" s="58"/>
      <c r="E1" s="58"/>
      <c r="F1" s="58"/>
      <c r="G1" s="59"/>
      <c r="I1" s="55" t="s">
        <v>1</v>
      </c>
      <c r="J1" s="56"/>
      <c r="O1"/>
    </row>
    <row r="2" spans="1:15" ht="15.75" customHeight="1" x14ac:dyDescent="0.25">
      <c r="A2" s="48" t="s">
        <v>175</v>
      </c>
      <c r="B2" s="49" t="s">
        <v>2</v>
      </c>
      <c r="C2" s="49" t="s">
        <v>3</v>
      </c>
      <c r="D2" s="49" t="s">
        <v>4</v>
      </c>
      <c r="E2" s="49" t="s">
        <v>5</v>
      </c>
      <c r="F2" s="49" t="s">
        <v>6</v>
      </c>
      <c r="G2" s="50" t="s">
        <v>7</v>
      </c>
      <c r="I2" s="17" t="s">
        <v>8</v>
      </c>
      <c r="J2" s="16"/>
    </row>
    <row r="3" spans="1:15" x14ac:dyDescent="0.25">
      <c r="A3" s="51"/>
      <c r="B3" s="1"/>
      <c r="C3" s="1"/>
      <c r="D3" s="2" t="s">
        <v>9</v>
      </c>
      <c r="E3" s="2" t="s">
        <v>10</v>
      </c>
      <c r="F3" s="1"/>
      <c r="G3" s="3"/>
      <c r="I3" s="17" t="s">
        <v>11</v>
      </c>
      <c r="J3" s="16"/>
    </row>
    <row r="4" spans="1:15" x14ac:dyDescent="0.25">
      <c r="A4" s="51"/>
      <c r="B4" s="1"/>
      <c r="C4" s="1"/>
      <c r="D4" s="2" t="s">
        <v>9</v>
      </c>
      <c r="E4" s="2" t="s">
        <v>10</v>
      </c>
      <c r="F4" s="1"/>
      <c r="G4" s="3"/>
      <c r="I4" s="17" t="s">
        <v>12</v>
      </c>
      <c r="J4" s="16"/>
    </row>
    <row r="5" spans="1:15" x14ac:dyDescent="0.25">
      <c r="A5" s="51"/>
      <c r="B5" s="1"/>
      <c r="C5" s="1"/>
      <c r="D5" s="2" t="s">
        <v>9</v>
      </c>
      <c r="E5" s="2" t="s">
        <v>10</v>
      </c>
      <c r="F5" s="1"/>
      <c r="G5" s="3"/>
      <c r="I5" s="17" t="s">
        <v>13</v>
      </c>
      <c r="J5" s="16"/>
    </row>
    <row r="6" spans="1:15" x14ac:dyDescent="0.25">
      <c r="A6" s="51"/>
      <c r="B6" s="1"/>
      <c r="C6" s="1"/>
      <c r="D6" s="2" t="s">
        <v>9</v>
      </c>
      <c r="E6" s="2" t="s">
        <v>10</v>
      </c>
      <c r="F6" s="1"/>
      <c r="G6" s="3"/>
      <c r="I6" s="17" t="s">
        <v>14</v>
      </c>
      <c r="J6" s="16"/>
    </row>
    <row r="7" spans="1:15" x14ac:dyDescent="0.25">
      <c r="A7" s="51"/>
      <c r="B7" s="1"/>
      <c r="C7" s="1"/>
      <c r="D7" s="2" t="s">
        <v>9</v>
      </c>
      <c r="E7" s="2" t="s">
        <v>10</v>
      </c>
      <c r="F7" s="1"/>
      <c r="G7" s="3"/>
      <c r="I7" s="17" t="s">
        <v>15</v>
      </c>
      <c r="J7" s="16"/>
    </row>
    <row r="8" spans="1:15" x14ac:dyDescent="0.25">
      <c r="A8" s="51"/>
      <c r="B8" s="1"/>
      <c r="C8" s="1"/>
      <c r="D8" s="2" t="s">
        <v>9</v>
      </c>
      <c r="E8" s="2" t="s">
        <v>10</v>
      </c>
      <c r="F8" s="1"/>
      <c r="G8" s="3"/>
      <c r="I8" s="17" t="s">
        <v>16</v>
      </c>
      <c r="J8" s="16"/>
    </row>
    <row r="9" spans="1:15" x14ac:dyDescent="0.25">
      <c r="A9" s="51"/>
      <c r="B9" s="1"/>
      <c r="C9" s="1"/>
      <c r="D9" s="2" t="s">
        <v>9</v>
      </c>
      <c r="E9" s="2" t="s">
        <v>10</v>
      </c>
      <c r="F9" s="1"/>
      <c r="G9" s="3"/>
      <c r="I9" s="17" t="s">
        <v>17</v>
      </c>
      <c r="J9" s="16"/>
    </row>
    <row r="10" spans="1:15" x14ac:dyDescent="0.25">
      <c r="A10" s="51"/>
      <c r="B10" s="1"/>
      <c r="C10" s="1"/>
      <c r="D10" s="2" t="s">
        <v>9</v>
      </c>
      <c r="E10" s="2" t="s">
        <v>10</v>
      </c>
      <c r="F10" s="1"/>
      <c r="G10" s="3"/>
      <c r="I10" s="17" t="s">
        <v>18</v>
      </c>
      <c r="J10" s="16"/>
    </row>
    <row r="11" spans="1:15" x14ac:dyDescent="0.25">
      <c r="A11" s="51"/>
      <c r="B11" s="1"/>
      <c r="C11" s="1"/>
      <c r="D11" s="2" t="s">
        <v>9</v>
      </c>
      <c r="E11" s="2" t="s">
        <v>10</v>
      </c>
      <c r="F11" s="1"/>
      <c r="G11" s="3"/>
      <c r="I11" s="17" t="s">
        <v>19</v>
      </c>
      <c r="J11" s="16"/>
    </row>
    <row r="12" spans="1:15" x14ac:dyDescent="0.25">
      <c r="A12" s="51"/>
      <c r="B12" s="1"/>
      <c r="C12" s="1"/>
      <c r="D12" s="2" t="s">
        <v>9</v>
      </c>
      <c r="E12" s="2" t="s">
        <v>10</v>
      </c>
      <c r="F12" s="1"/>
      <c r="G12" s="3"/>
      <c r="I12" s="17" t="s">
        <v>20</v>
      </c>
      <c r="J12" s="16"/>
    </row>
    <row r="13" spans="1:15" x14ac:dyDescent="0.25">
      <c r="A13" s="51"/>
      <c r="B13" s="1"/>
      <c r="C13" s="1"/>
      <c r="D13" s="2" t="s">
        <v>9</v>
      </c>
      <c r="E13" s="2" t="s">
        <v>10</v>
      </c>
      <c r="F13" s="1"/>
      <c r="G13" s="3"/>
      <c r="I13" s="17" t="s">
        <v>21</v>
      </c>
      <c r="J13" s="16"/>
    </row>
    <row r="14" spans="1:15" ht="15.75" customHeight="1" thickBot="1" x14ac:dyDescent="0.3">
      <c r="A14" s="51"/>
      <c r="B14" s="1"/>
      <c r="C14" s="1"/>
      <c r="D14" s="2" t="s">
        <v>9</v>
      </c>
      <c r="E14" s="2" t="s">
        <v>10</v>
      </c>
      <c r="F14" s="1"/>
      <c r="G14" s="3"/>
      <c r="I14" s="18" t="s">
        <v>22</v>
      </c>
      <c r="J14" s="16"/>
      <c r="O14"/>
    </row>
    <row r="15" spans="1:15" x14ac:dyDescent="0.25">
      <c r="A15" s="51"/>
      <c r="B15" s="1"/>
      <c r="C15" s="1"/>
      <c r="D15" s="2" t="s">
        <v>9</v>
      </c>
      <c r="E15" s="2" t="s">
        <v>10</v>
      </c>
      <c r="F15" s="1"/>
      <c r="G15" s="3"/>
    </row>
    <row r="16" spans="1:15" ht="15.75" customHeight="1" thickBot="1" x14ac:dyDescent="0.3">
      <c r="A16" s="52"/>
      <c r="B16" s="4"/>
      <c r="C16" s="4"/>
      <c r="D16" s="5" t="s">
        <v>9</v>
      </c>
      <c r="E16" s="5" t="s">
        <v>10</v>
      </c>
      <c r="F16" s="4"/>
      <c r="G16" s="6"/>
      <c r="O16"/>
    </row>
  </sheetData>
  <mergeCells count="2">
    <mergeCell ref="I1:J1"/>
    <mergeCell ref="A1:G1"/>
  </mergeCell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4">
        <x14:dataValidation type="list" allowBlank="1" showInputMessage="1" showErrorMessage="1">
          <x14:formula1>
            <xm:f>SOPORTE!$B$2:$B$3</xm:f>
          </x14:formula1>
          <xm:sqref>E3:E16</xm:sqref>
        </x14:dataValidation>
        <x14:dataValidation type="list" showInputMessage="1" showErrorMessage="1">
          <x14:formula1>
            <xm:f>SOPORTE!$C$2:$C$14</xm:f>
          </x14:formula1>
          <xm:sqref>C19</xm:sqref>
        </x14:dataValidation>
        <x14:dataValidation type="list" allowBlank="1" showInputMessage="1" showErrorMessage="1">
          <x14:formula1>
            <xm:f>SOPORTE!$D$2:$D$9</xm:f>
          </x14:formula1>
          <xm:sqref>D36 D3:D16</xm:sqref>
        </x14:dataValidation>
        <x14:dataValidation type="list" allowBlank="1" showInputMessage="1" showErrorMessage="1">
          <x14:formula1>
            <xm:f>SOPORTE!$G$2:$G$250</xm:f>
          </x14:formula1>
          <xm:sqref>J2:J14</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U68"/>
  <sheetViews>
    <sheetView topLeftCell="B10" zoomScaleNormal="100" workbookViewId="0">
      <selection activeCell="C9" sqref="C9"/>
    </sheetView>
  </sheetViews>
  <sheetFormatPr defaultColWidth="44.28515625" defaultRowHeight="15" x14ac:dyDescent="0.25"/>
  <cols>
    <col min="1" max="1" width="14" style="31" hidden="1" customWidth="1"/>
    <col min="2" max="2" width="21.7109375" style="15" customWidth="1"/>
    <col min="3" max="3" width="41" style="15" bestFit="1" customWidth="1"/>
    <col min="4" max="4" width="17.7109375" style="15" customWidth="1"/>
    <col min="5" max="5" width="21.7109375" style="15" customWidth="1"/>
    <col min="6" max="6" width="14.140625" customWidth="1"/>
    <col min="7" max="7" width="21.7109375" customWidth="1"/>
    <col min="8" max="8" width="14.140625" style="15" customWidth="1"/>
    <col min="9" max="9" width="22" style="15" bestFit="1" customWidth="1"/>
    <col min="10" max="10" width="15.85546875" style="15" bestFit="1" customWidth="1"/>
    <col min="11" max="11" width="13.42578125" style="15" bestFit="1" customWidth="1"/>
    <col min="12" max="12" width="9.85546875" style="15" bestFit="1" customWidth="1"/>
    <col min="13" max="13" width="13.42578125" style="15" bestFit="1" customWidth="1"/>
    <col min="14" max="14" width="15.85546875" style="15" bestFit="1" customWidth="1"/>
    <col min="15" max="15" width="13.42578125" style="15" bestFit="1" customWidth="1"/>
    <col min="16" max="16" width="9.85546875" style="15" bestFit="1" customWidth="1"/>
    <col min="17" max="17" width="15.5703125" style="15" bestFit="1" customWidth="1"/>
    <col min="18" max="18" width="15.85546875" style="15" bestFit="1" customWidth="1"/>
    <col min="19" max="19" width="13.42578125" style="15" bestFit="1" customWidth="1"/>
    <col min="20" max="20" width="9.85546875" style="15" bestFit="1" customWidth="1"/>
    <col min="21" max="21" width="15.5703125" style="15" bestFit="1" customWidth="1"/>
    <col min="22" max="22" width="22" style="15" bestFit="1" customWidth="1"/>
    <col min="23" max="23" width="15.85546875" style="15" bestFit="1" customWidth="1"/>
    <col min="24" max="24" width="13.42578125" style="15" bestFit="1" customWidth="1"/>
    <col min="25" max="25" width="9.85546875" style="15" bestFit="1" customWidth="1"/>
    <col min="26" max="26" width="13.42578125" style="15" bestFit="1" customWidth="1"/>
    <col min="27" max="27" width="15.85546875" style="15" bestFit="1" customWidth="1"/>
    <col min="28" max="28" width="13.42578125" style="15" bestFit="1" customWidth="1"/>
    <col min="29" max="29" width="9.85546875" style="15" bestFit="1" customWidth="1"/>
    <col min="30" max="30" width="15.5703125" style="15" bestFit="1" customWidth="1"/>
    <col min="31" max="31" width="15.85546875" style="15" bestFit="1" customWidth="1"/>
    <col min="32" max="32" width="13.42578125" style="15" bestFit="1" customWidth="1"/>
    <col min="33" max="33" width="9.85546875" style="15" bestFit="1" customWidth="1"/>
    <col min="34" max="34" width="15.5703125" style="15" bestFit="1" customWidth="1"/>
    <col min="35" max="35" width="22" style="15" bestFit="1" customWidth="1"/>
    <col min="36" max="36" width="15.85546875" style="15" bestFit="1" customWidth="1"/>
    <col min="37" max="37" width="13.42578125" style="15" bestFit="1" customWidth="1"/>
    <col min="38" max="38" width="9.85546875" style="15" bestFit="1" customWidth="1"/>
    <col min="39" max="39" width="13.42578125" style="15" bestFit="1" customWidth="1"/>
    <col min="40" max="40" width="15.85546875" style="15" bestFit="1" customWidth="1"/>
    <col min="41" max="41" width="13.42578125" style="15" bestFit="1" customWidth="1"/>
    <col min="42" max="42" width="9.85546875" style="15" bestFit="1" customWidth="1"/>
    <col min="43" max="43" width="15.5703125" style="15" bestFit="1" customWidth="1"/>
    <col min="44" max="44" width="15.85546875" style="15" bestFit="1" customWidth="1"/>
    <col min="45" max="45" width="13.42578125" style="15" bestFit="1" customWidth="1"/>
    <col min="46" max="46" width="9.85546875" style="15" bestFit="1" customWidth="1"/>
    <col min="47" max="47" width="15.5703125" style="15" bestFit="1" customWidth="1"/>
  </cols>
  <sheetData>
    <row r="1" spans="1:47" x14ac:dyDescent="0.25">
      <c r="B1" s="31" t="s">
        <v>5</v>
      </c>
      <c r="C1" s="15" t="s">
        <v>10</v>
      </c>
    </row>
    <row r="2" spans="1:47" x14ac:dyDescent="0.25">
      <c r="B2" s="31" t="s">
        <v>6</v>
      </c>
    </row>
    <row r="3" spans="1:47" x14ac:dyDescent="0.25">
      <c r="B3" s="15" t="s">
        <v>23</v>
      </c>
    </row>
    <row r="4" spans="1:47" ht="15.75" customHeight="1" thickBot="1" x14ac:dyDescent="0.3">
      <c r="B4" s="31" t="s">
        <v>24</v>
      </c>
    </row>
    <row r="5" spans="1:47" ht="15.75" customHeight="1" thickBot="1" x14ac:dyDescent="0.3">
      <c r="A5" s="78" t="s">
        <v>25</v>
      </c>
      <c r="B5" s="79"/>
      <c r="C5" s="79"/>
      <c r="D5" s="80"/>
    </row>
    <row r="6" spans="1:47" ht="15" customHeight="1" thickBot="1" x14ac:dyDescent="0.3">
      <c r="A6" s="81" t="s">
        <v>175</v>
      </c>
      <c r="B6" s="83" t="s">
        <v>3</v>
      </c>
      <c r="C6" s="83" t="s">
        <v>4</v>
      </c>
      <c r="D6" s="75" t="s">
        <v>27</v>
      </c>
      <c r="E6" s="75" t="s">
        <v>28</v>
      </c>
      <c r="I6" s="66" t="s">
        <v>29</v>
      </c>
      <c r="J6" s="67"/>
      <c r="K6" s="67"/>
      <c r="L6" s="67"/>
      <c r="M6" s="67"/>
      <c r="N6" s="67"/>
      <c r="O6" s="67"/>
      <c r="P6" s="67"/>
      <c r="Q6" s="67"/>
      <c r="R6" s="67"/>
      <c r="S6" s="67"/>
      <c r="T6" s="67"/>
      <c r="U6" s="68"/>
      <c r="V6" s="63" t="s">
        <v>30</v>
      </c>
      <c r="W6" s="64"/>
      <c r="X6" s="64"/>
      <c r="Y6" s="64"/>
      <c r="Z6" s="64"/>
      <c r="AA6" s="64"/>
      <c r="AB6" s="64"/>
      <c r="AC6" s="64"/>
      <c r="AD6" s="64"/>
      <c r="AE6" s="64"/>
      <c r="AF6" s="64"/>
      <c r="AG6" s="64"/>
      <c r="AH6" s="65"/>
      <c r="AI6" s="60" t="s">
        <v>31</v>
      </c>
      <c r="AJ6" s="61"/>
      <c r="AK6" s="61"/>
      <c r="AL6" s="61"/>
      <c r="AM6" s="61"/>
      <c r="AN6" s="61"/>
      <c r="AO6" s="61"/>
      <c r="AP6" s="61"/>
      <c r="AQ6" s="61"/>
      <c r="AR6" s="61"/>
      <c r="AS6" s="61"/>
      <c r="AT6" s="61"/>
      <c r="AU6" s="62"/>
    </row>
    <row r="7" spans="1:47" ht="15.75" customHeight="1" thickBot="1" x14ac:dyDescent="0.3">
      <c r="A7" s="82"/>
      <c r="B7" s="84"/>
      <c r="C7" s="84"/>
      <c r="D7" s="76"/>
      <c r="E7" s="76"/>
      <c r="I7" s="71" t="s">
        <v>32</v>
      </c>
      <c r="J7" s="66" t="s">
        <v>33</v>
      </c>
      <c r="K7" s="67"/>
      <c r="L7" s="67"/>
      <c r="M7" s="68"/>
      <c r="N7" s="66" t="s">
        <v>34</v>
      </c>
      <c r="O7" s="67"/>
      <c r="P7" s="67"/>
      <c r="Q7" s="68"/>
      <c r="R7" s="66" t="s">
        <v>35</v>
      </c>
      <c r="S7" s="67"/>
      <c r="T7" s="67"/>
      <c r="U7" s="68"/>
      <c r="V7" s="69" t="s">
        <v>32</v>
      </c>
      <c r="W7" s="63" t="s">
        <v>33</v>
      </c>
      <c r="X7" s="64"/>
      <c r="Y7" s="64"/>
      <c r="Z7" s="65"/>
      <c r="AA7" s="63" t="s">
        <v>34</v>
      </c>
      <c r="AB7" s="64"/>
      <c r="AC7" s="64"/>
      <c r="AD7" s="65"/>
      <c r="AE7" s="63" t="s">
        <v>35</v>
      </c>
      <c r="AF7" s="64"/>
      <c r="AG7" s="64"/>
      <c r="AH7" s="65"/>
      <c r="AI7" s="73" t="s">
        <v>32</v>
      </c>
      <c r="AJ7" s="60" t="s">
        <v>33</v>
      </c>
      <c r="AK7" s="61"/>
      <c r="AL7" s="61"/>
      <c r="AM7" s="62"/>
      <c r="AN7" s="60" t="s">
        <v>34</v>
      </c>
      <c r="AO7" s="61"/>
      <c r="AP7" s="61"/>
      <c r="AQ7" s="62"/>
      <c r="AR7" s="60" t="s">
        <v>35</v>
      </c>
      <c r="AS7" s="61"/>
      <c r="AT7" s="61"/>
      <c r="AU7" s="62"/>
    </row>
    <row r="8" spans="1:47" ht="15.75" thickBot="1" x14ac:dyDescent="0.3">
      <c r="A8" s="82"/>
      <c r="B8" s="84"/>
      <c r="C8" s="84"/>
      <c r="D8" s="77"/>
      <c r="E8" s="77"/>
      <c r="G8" s="47" t="s">
        <v>42</v>
      </c>
      <c r="I8" s="72"/>
      <c r="J8" s="32" t="s">
        <v>36</v>
      </c>
      <c r="K8" s="33" t="s">
        <v>37</v>
      </c>
      <c r="L8" s="33" t="s">
        <v>38</v>
      </c>
      <c r="M8" s="34" t="s">
        <v>39</v>
      </c>
      <c r="N8" s="32" t="s">
        <v>40</v>
      </c>
      <c r="O8" s="33" t="s">
        <v>37</v>
      </c>
      <c r="P8" s="33" t="s">
        <v>38</v>
      </c>
      <c r="Q8" s="35" t="s">
        <v>41</v>
      </c>
      <c r="R8" s="32" t="s">
        <v>40</v>
      </c>
      <c r="S8" s="33" t="s">
        <v>37</v>
      </c>
      <c r="T8" s="33" t="s">
        <v>38</v>
      </c>
      <c r="U8" s="35" t="s">
        <v>41</v>
      </c>
      <c r="V8" s="70"/>
      <c r="W8" s="36" t="s">
        <v>36</v>
      </c>
      <c r="X8" s="37" t="s">
        <v>37</v>
      </c>
      <c r="Y8" s="37" t="s">
        <v>38</v>
      </c>
      <c r="Z8" s="38" t="s">
        <v>39</v>
      </c>
      <c r="AA8" s="36" t="s">
        <v>40</v>
      </c>
      <c r="AB8" s="37" t="s">
        <v>37</v>
      </c>
      <c r="AC8" s="37" t="s">
        <v>38</v>
      </c>
      <c r="AD8" s="39" t="s">
        <v>41</v>
      </c>
      <c r="AE8" s="36" t="s">
        <v>40</v>
      </c>
      <c r="AF8" s="37" t="s">
        <v>37</v>
      </c>
      <c r="AG8" s="37" t="s">
        <v>38</v>
      </c>
      <c r="AH8" s="39" t="s">
        <v>41</v>
      </c>
      <c r="AI8" s="74"/>
      <c r="AJ8" s="40" t="s">
        <v>36</v>
      </c>
      <c r="AK8" s="41" t="s">
        <v>37</v>
      </c>
      <c r="AL8" s="41" t="s">
        <v>38</v>
      </c>
      <c r="AM8" s="42" t="s">
        <v>39</v>
      </c>
      <c r="AN8" s="40" t="s">
        <v>40</v>
      </c>
      <c r="AO8" s="41" t="s">
        <v>37</v>
      </c>
      <c r="AP8" s="41" t="s">
        <v>38</v>
      </c>
      <c r="AQ8" s="43" t="s">
        <v>41</v>
      </c>
      <c r="AR8" s="40" t="s">
        <v>40</v>
      </c>
      <c r="AS8" s="41" t="s">
        <v>37</v>
      </c>
      <c r="AT8" s="41" t="s">
        <v>38</v>
      </c>
      <c r="AU8" s="43" t="s">
        <v>41</v>
      </c>
    </row>
    <row r="9" spans="1:47" x14ac:dyDescent="0.25">
      <c r="A9" s="54"/>
      <c r="B9" s="19"/>
      <c r="C9" s="19" t="s">
        <v>53</v>
      </c>
      <c r="D9" s="19">
        <f>VLOOKUP(C9,SOPORTE!E:F,2)</f>
        <v>15</v>
      </c>
      <c r="E9" s="19"/>
      <c r="I9" s="20"/>
      <c r="J9" s="21"/>
      <c r="K9" s="20"/>
      <c r="L9" s="20"/>
      <c r="M9" s="22"/>
      <c r="N9" s="23"/>
      <c r="O9" s="20"/>
      <c r="P9" s="20"/>
      <c r="Q9" s="22"/>
      <c r="R9" s="23"/>
      <c r="S9" s="20"/>
      <c r="T9" s="20"/>
      <c r="U9" s="22"/>
      <c r="V9" s="24"/>
      <c r="W9" s="25"/>
      <c r="X9" s="26"/>
      <c r="Y9" s="26"/>
      <c r="Z9" s="27"/>
      <c r="AA9" s="25"/>
      <c r="AB9" s="26"/>
      <c r="AC9" s="26"/>
      <c r="AD9" s="27"/>
      <c r="AE9" s="25"/>
      <c r="AF9" s="26"/>
      <c r="AG9" s="26"/>
      <c r="AH9" s="27"/>
      <c r="AI9" s="28"/>
      <c r="AJ9" s="29"/>
      <c r="AK9" s="19"/>
      <c r="AL9" s="19"/>
      <c r="AM9" s="30"/>
      <c r="AN9" s="29"/>
      <c r="AO9" s="19"/>
      <c r="AP9" s="19"/>
      <c r="AQ9" s="30"/>
      <c r="AR9" s="29"/>
      <c r="AS9" s="19"/>
      <c r="AT9" s="19"/>
      <c r="AU9" s="19"/>
    </row>
    <row r="10" spans="1:47" x14ac:dyDescent="0.25">
      <c r="A10" s="54"/>
      <c r="B10" s="19"/>
      <c r="C10" s="19" t="s">
        <v>53</v>
      </c>
      <c r="D10" s="19">
        <f>VLOOKUP(C10,SOPORTE!E:F,2)</f>
        <v>15</v>
      </c>
      <c r="E10" s="19"/>
      <c r="I10" s="20"/>
      <c r="J10" s="21"/>
      <c r="K10" s="20"/>
      <c r="L10" s="20"/>
      <c r="M10" s="22"/>
      <c r="N10" s="23"/>
      <c r="O10" s="20"/>
      <c r="P10" s="20"/>
      <c r="Q10" s="22"/>
      <c r="R10" s="23"/>
      <c r="S10" s="20"/>
      <c r="T10" s="20"/>
      <c r="U10" s="22"/>
      <c r="V10" s="24"/>
      <c r="W10" s="25"/>
      <c r="X10" s="26"/>
      <c r="Y10" s="26"/>
      <c r="Z10" s="27"/>
      <c r="AA10" s="25"/>
      <c r="AB10" s="26"/>
      <c r="AC10" s="26"/>
      <c r="AD10" s="27"/>
      <c r="AE10" s="25"/>
      <c r="AF10" s="26"/>
      <c r="AG10" s="26"/>
      <c r="AH10" s="27"/>
      <c r="AI10" s="28"/>
      <c r="AJ10" s="29"/>
      <c r="AK10" s="19"/>
      <c r="AL10" s="19"/>
      <c r="AM10" s="30"/>
      <c r="AN10" s="29"/>
      <c r="AO10" s="19"/>
      <c r="AP10" s="19"/>
      <c r="AQ10" s="30"/>
      <c r="AR10" s="29"/>
      <c r="AS10" s="19"/>
      <c r="AT10" s="19"/>
      <c r="AU10" s="19"/>
    </row>
    <row r="11" spans="1:47" x14ac:dyDescent="0.25">
      <c r="A11" s="54"/>
      <c r="B11" s="19"/>
      <c r="C11" s="19" t="s">
        <v>53</v>
      </c>
      <c r="D11" s="19">
        <f>VLOOKUP(C11,SOPORTE!E:F,2)</f>
        <v>15</v>
      </c>
      <c r="E11" s="19"/>
      <c r="I11" s="20"/>
      <c r="J11" s="21"/>
      <c r="K11" s="20"/>
      <c r="L11" s="20"/>
      <c r="M11" s="22"/>
      <c r="N11" s="23"/>
      <c r="O11" s="20"/>
      <c r="P11" s="20"/>
      <c r="Q11" s="22"/>
      <c r="R11" s="23"/>
      <c r="S11" s="20"/>
      <c r="T11" s="20"/>
      <c r="U11" s="22"/>
      <c r="V11" s="24"/>
      <c r="W11" s="25"/>
      <c r="X11" s="26"/>
      <c r="Y11" s="26"/>
      <c r="Z11" s="27"/>
      <c r="AA11" s="25"/>
      <c r="AB11" s="26"/>
      <c r="AC11" s="26"/>
      <c r="AD11" s="27"/>
      <c r="AE11" s="25"/>
      <c r="AF11" s="26"/>
      <c r="AG11" s="26"/>
      <c r="AH11" s="27"/>
      <c r="AI11" s="28"/>
      <c r="AJ11" s="29"/>
      <c r="AK11" s="19"/>
      <c r="AL11" s="19"/>
      <c r="AM11" s="30"/>
      <c r="AN11" s="29"/>
      <c r="AO11" s="19"/>
      <c r="AP11" s="19"/>
      <c r="AQ11" s="30"/>
      <c r="AR11" s="29"/>
      <c r="AS11" s="19"/>
      <c r="AT11" s="19"/>
      <c r="AU11" s="19"/>
    </row>
    <row r="12" spans="1:47" x14ac:dyDescent="0.25">
      <c r="A12" s="54"/>
      <c r="B12" s="19"/>
      <c r="C12" s="19" t="s">
        <v>53</v>
      </c>
      <c r="D12" s="19">
        <f>VLOOKUP(C12,SOPORTE!E:F,2)</f>
        <v>15</v>
      </c>
      <c r="E12" s="19"/>
      <c r="I12" s="20"/>
      <c r="J12" s="21"/>
      <c r="K12" s="20"/>
      <c r="L12" s="20"/>
      <c r="M12" s="22"/>
      <c r="N12" s="23"/>
      <c r="O12" s="20"/>
      <c r="P12" s="20"/>
      <c r="Q12" s="22"/>
      <c r="R12" s="23"/>
      <c r="S12" s="20"/>
      <c r="T12" s="20"/>
      <c r="U12" s="22"/>
      <c r="V12" s="24"/>
      <c r="W12" s="25"/>
      <c r="X12" s="26"/>
      <c r="Y12" s="26"/>
      <c r="Z12" s="27"/>
      <c r="AA12" s="25"/>
      <c r="AB12" s="26"/>
      <c r="AC12" s="26"/>
      <c r="AD12" s="27"/>
      <c r="AE12" s="25"/>
      <c r="AF12" s="26"/>
      <c r="AG12" s="26"/>
      <c r="AH12" s="27"/>
      <c r="AI12" s="28"/>
      <c r="AJ12" s="29"/>
      <c r="AK12" s="19"/>
      <c r="AL12" s="19"/>
      <c r="AM12" s="30"/>
      <c r="AN12" s="29"/>
      <c r="AO12" s="19"/>
      <c r="AP12" s="19"/>
      <c r="AQ12" s="30"/>
      <c r="AR12" s="29"/>
      <c r="AS12" s="19"/>
      <c r="AT12" s="19"/>
      <c r="AU12" s="19"/>
    </row>
    <row r="13" spans="1:47" x14ac:dyDescent="0.25">
      <c r="A13" s="54"/>
      <c r="B13" s="19"/>
      <c r="C13" s="19" t="s">
        <v>53</v>
      </c>
      <c r="D13" s="19">
        <f>VLOOKUP(C13,SOPORTE!E:F,2)</f>
        <v>15</v>
      </c>
      <c r="E13" s="19"/>
      <c r="I13" s="20"/>
      <c r="J13" s="21"/>
      <c r="K13" s="20"/>
      <c r="L13" s="20"/>
      <c r="M13" s="22"/>
      <c r="N13" s="23"/>
      <c r="O13" s="20"/>
      <c r="P13" s="20"/>
      <c r="Q13" s="22"/>
      <c r="R13" s="23"/>
      <c r="S13" s="20"/>
      <c r="T13" s="20"/>
      <c r="U13" s="22"/>
      <c r="V13" s="24"/>
      <c r="W13" s="25"/>
      <c r="X13" s="26"/>
      <c r="Y13" s="26"/>
      <c r="Z13" s="27"/>
      <c r="AA13" s="25"/>
      <c r="AB13" s="26"/>
      <c r="AC13" s="26"/>
      <c r="AD13" s="27"/>
      <c r="AE13" s="25"/>
      <c r="AF13" s="26"/>
      <c r="AG13" s="26"/>
      <c r="AH13" s="27"/>
      <c r="AI13" s="28"/>
      <c r="AJ13" s="29"/>
      <c r="AK13" s="19"/>
      <c r="AL13" s="19"/>
      <c r="AM13" s="30"/>
      <c r="AN13" s="29"/>
      <c r="AO13" s="19"/>
      <c r="AP13" s="19"/>
      <c r="AQ13" s="30"/>
      <c r="AR13" s="29"/>
      <c r="AS13" s="19"/>
      <c r="AT13" s="19"/>
      <c r="AU13" s="19"/>
    </row>
    <row r="14" spans="1:47" x14ac:dyDescent="0.25">
      <c r="A14" s="54"/>
      <c r="B14" s="19"/>
      <c r="C14" s="19" t="s">
        <v>53</v>
      </c>
      <c r="D14" s="19">
        <f>VLOOKUP(C14,SOPORTE!E:F,2)</f>
        <v>15</v>
      </c>
      <c r="E14" s="19"/>
      <c r="I14" s="20"/>
      <c r="J14" s="21"/>
      <c r="K14" s="20"/>
      <c r="L14" s="20"/>
      <c r="M14" s="22"/>
      <c r="N14" s="23"/>
      <c r="O14" s="20"/>
      <c r="P14" s="20"/>
      <c r="Q14" s="22"/>
      <c r="R14" s="23"/>
      <c r="S14" s="20"/>
      <c r="T14" s="20"/>
      <c r="U14" s="22"/>
      <c r="V14" s="24"/>
      <c r="W14" s="25"/>
      <c r="X14" s="26"/>
      <c r="Y14" s="26"/>
      <c r="Z14" s="27"/>
      <c r="AA14" s="25"/>
      <c r="AB14" s="26"/>
      <c r="AC14" s="26"/>
      <c r="AD14" s="27"/>
      <c r="AE14" s="25"/>
      <c r="AF14" s="26"/>
      <c r="AG14" s="26"/>
      <c r="AH14" s="27"/>
      <c r="AI14" s="28"/>
      <c r="AJ14" s="29"/>
      <c r="AK14" s="19"/>
      <c r="AL14" s="19"/>
      <c r="AM14" s="30"/>
      <c r="AN14" s="29"/>
      <c r="AO14" s="19"/>
      <c r="AP14" s="19"/>
      <c r="AQ14" s="30"/>
      <c r="AR14" s="29"/>
      <c r="AS14" s="19"/>
      <c r="AT14" s="19"/>
      <c r="AU14" s="19"/>
    </row>
    <row r="15" spans="1:47" x14ac:dyDescent="0.25">
      <c r="A15" s="54"/>
      <c r="B15" s="19"/>
      <c r="C15" s="19" t="s">
        <v>53</v>
      </c>
      <c r="D15" s="19">
        <f>VLOOKUP(C15,SOPORTE!E:F,2)</f>
        <v>15</v>
      </c>
      <c r="E15" s="19"/>
      <c r="I15" s="20"/>
      <c r="J15" s="21"/>
      <c r="K15" s="20"/>
      <c r="L15" s="20"/>
      <c r="M15" s="22"/>
      <c r="N15" s="23"/>
      <c r="O15" s="20"/>
      <c r="P15" s="20"/>
      <c r="Q15" s="22"/>
      <c r="R15" s="23"/>
      <c r="S15" s="20"/>
      <c r="T15" s="20"/>
      <c r="U15" s="22"/>
      <c r="V15" s="24"/>
      <c r="W15" s="25"/>
      <c r="X15" s="26"/>
      <c r="Y15" s="26"/>
      <c r="Z15" s="27"/>
      <c r="AA15" s="25"/>
      <c r="AB15" s="26"/>
      <c r="AC15" s="26"/>
      <c r="AD15" s="27"/>
      <c r="AE15" s="25"/>
      <c r="AF15" s="26"/>
      <c r="AG15" s="26"/>
      <c r="AH15" s="27"/>
      <c r="AI15" s="28"/>
      <c r="AJ15" s="29"/>
      <c r="AK15" s="19"/>
      <c r="AL15" s="19"/>
      <c r="AM15" s="30"/>
      <c r="AN15" s="29"/>
      <c r="AO15" s="19"/>
      <c r="AP15" s="19"/>
      <c r="AQ15" s="30"/>
      <c r="AR15" s="29"/>
      <c r="AS15" s="19"/>
      <c r="AT15" s="19"/>
      <c r="AU15" s="19"/>
    </row>
    <row r="16" spans="1:47" x14ac:dyDescent="0.25">
      <c r="A16" s="54"/>
      <c r="B16" s="19"/>
      <c r="C16" s="19" t="s">
        <v>53</v>
      </c>
      <c r="D16" s="19">
        <f>VLOOKUP(C16,SOPORTE!E:F,2)</f>
        <v>15</v>
      </c>
      <c r="E16" s="19"/>
      <c r="I16" s="20"/>
      <c r="J16" s="21"/>
      <c r="K16" s="20"/>
      <c r="L16" s="20"/>
      <c r="M16" s="22"/>
      <c r="N16" s="23"/>
      <c r="O16" s="20"/>
      <c r="P16" s="20"/>
      <c r="Q16" s="22"/>
      <c r="R16" s="23"/>
      <c r="S16" s="20"/>
      <c r="T16" s="20"/>
      <c r="U16" s="22"/>
      <c r="V16" s="24"/>
      <c r="W16" s="25"/>
      <c r="X16" s="26"/>
      <c r="Y16" s="26"/>
      <c r="Z16" s="27"/>
      <c r="AA16" s="25"/>
      <c r="AB16" s="26"/>
      <c r="AC16" s="26"/>
      <c r="AD16" s="27"/>
      <c r="AE16" s="25"/>
      <c r="AF16" s="26"/>
      <c r="AG16" s="26"/>
      <c r="AH16" s="27"/>
      <c r="AI16" s="28"/>
      <c r="AJ16" s="29"/>
      <c r="AK16" s="19"/>
      <c r="AL16" s="19"/>
      <c r="AM16" s="30"/>
      <c r="AN16" s="29"/>
      <c r="AO16" s="19"/>
      <c r="AP16" s="19"/>
      <c r="AQ16" s="30"/>
      <c r="AR16" s="29"/>
      <c r="AS16" s="19"/>
      <c r="AT16" s="19"/>
      <c r="AU16" s="19"/>
    </row>
    <row r="17" spans="1:47" x14ac:dyDescent="0.25">
      <c r="A17" s="54"/>
      <c r="B17" s="19"/>
      <c r="C17" s="19" t="s">
        <v>53</v>
      </c>
      <c r="D17" s="19">
        <f>VLOOKUP(C17,SOPORTE!E:F,2)</f>
        <v>15</v>
      </c>
      <c r="E17" s="19"/>
      <c r="I17" s="20"/>
      <c r="J17" s="21"/>
      <c r="K17" s="20"/>
      <c r="L17" s="20"/>
      <c r="M17" s="22"/>
      <c r="N17" s="23"/>
      <c r="O17" s="20"/>
      <c r="P17" s="20"/>
      <c r="Q17" s="22"/>
      <c r="R17" s="23"/>
      <c r="S17" s="20"/>
      <c r="T17" s="20"/>
      <c r="U17" s="22"/>
      <c r="V17" s="24"/>
      <c r="W17" s="25"/>
      <c r="X17" s="26"/>
      <c r="Y17" s="26"/>
      <c r="Z17" s="27"/>
      <c r="AA17" s="25"/>
      <c r="AB17" s="26"/>
      <c r="AC17" s="26"/>
      <c r="AD17" s="27"/>
      <c r="AE17" s="25"/>
      <c r="AF17" s="26"/>
      <c r="AG17" s="26"/>
      <c r="AH17" s="27"/>
      <c r="AI17" s="28"/>
      <c r="AJ17" s="29"/>
      <c r="AK17" s="19"/>
      <c r="AL17" s="19"/>
      <c r="AM17" s="30"/>
      <c r="AN17" s="29"/>
      <c r="AO17" s="19"/>
      <c r="AP17" s="19"/>
      <c r="AQ17" s="30"/>
      <c r="AR17" s="29"/>
      <c r="AS17" s="19"/>
      <c r="AT17" s="19"/>
      <c r="AU17" s="19"/>
    </row>
    <row r="18" spans="1:47" x14ac:dyDescent="0.25">
      <c r="A18" s="54"/>
      <c r="B18" s="19"/>
      <c r="C18" s="19" t="s">
        <v>53</v>
      </c>
      <c r="D18" s="19">
        <f>VLOOKUP(C18,SOPORTE!E:F,2)</f>
        <v>15</v>
      </c>
      <c r="E18" s="19"/>
      <c r="I18" s="20"/>
      <c r="J18" s="21"/>
      <c r="K18" s="20"/>
      <c r="L18" s="20"/>
      <c r="M18" s="22"/>
      <c r="N18" s="23"/>
      <c r="O18" s="20"/>
      <c r="P18" s="20"/>
      <c r="Q18" s="22"/>
      <c r="R18" s="23"/>
      <c r="S18" s="20"/>
      <c r="T18" s="20"/>
      <c r="U18" s="22"/>
      <c r="V18" s="24"/>
      <c r="W18" s="25"/>
      <c r="X18" s="26"/>
      <c r="Y18" s="26"/>
      <c r="Z18" s="27"/>
      <c r="AA18" s="25"/>
      <c r="AB18" s="26"/>
      <c r="AC18" s="26"/>
      <c r="AD18" s="27"/>
      <c r="AE18" s="25"/>
      <c r="AF18" s="26"/>
      <c r="AG18" s="26"/>
      <c r="AH18" s="27"/>
      <c r="AI18" s="28"/>
      <c r="AJ18" s="29"/>
      <c r="AK18" s="19"/>
      <c r="AL18" s="19"/>
      <c r="AM18" s="30"/>
      <c r="AN18" s="29"/>
      <c r="AO18" s="19"/>
      <c r="AP18" s="19"/>
      <c r="AQ18" s="30"/>
      <c r="AR18" s="29"/>
      <c r="AS18" s="19"/>
      <c r="AT18" s="19"/>
      <c r="AU18" s="19"/>
    </row>
    <row r="19" spans="1:47" x14ac:dyDescent="0.25">
      <c r="A19" s="54"/>
      <c r="B19" s="19"/>
      <c r="C19" s="19" t="s">
        <v>53</v>
      </c>
      <c r="D19" s="19">
        <f>VLOOKUP(C19,SOPORTE!E:F,2)</f>
        <v>15</v>
      </c>
      <c r="E19" s="19"/>
      <c r="I19" s="20"/>
      <c r="J19" s="21"/>
      <c r="K19" s="20"/>
      <c r="L19" s="20"/>
      <c r="M19" s="22"/>
      <c r="N19" s="23"/>
      <c r="O19" s="20"/>
      <c r="P19" s="20"/>
      <c r="Q19" s="22"/>
      <c r="R19" s="23"/>
      <c r="S19" s="20"/>
      <c r="T19" s="20"/>
      <c r="U19" s="22"/>
      <c r="V19" s="24"/>
      <c r="W19" s="25"/>
      <c r="X19" s="26"/>
      <c r="Y19" s="26"/>
      <c r="Z19" s="27"/>
      <c r="AA19" s="25"/>
      <c r="AB19" s="26"/>
      <c r="AC19" s="26"/>
      <c r="AD19" s="27"/>
      <c r="AE19" s="25"/>
      <c r="AF19" s="26"/>
      <c r="AG19" s="26"/>
      <c r="AH19" s="27"/>
      <c r="AI19" s="28"/>
      <c r="AJ19" s="29"/>
      <c r="AK19" s="19"/>
      <c r="AL19" s="19"/>
      <c r="AM19" s="30"/>
      <c r="AN19" s="29"/>
      <c r="AO19" s="19"/>
      <c r="AP19" s="19"/>
      <c r="AQ19" s="30"/>
      <c r="AR19" s="29"/>
      <c r="AS19" s="19"/>
      <c r="AT19" s="19"/>
      <c r="AU19" s="19"/>
    </row>
    <row r="20" spans="1:47" x14ac:dyDescent="0.25">
      <c r="A20" s="54"/>
      <c r="B20" s="19"/>
      <c r="C20" s="19" t="s">
        <v>53</v>
      </c>
      <c r="D20" s="19">
        <f>VLOOKUP(C20,SOPORTE!E:F,2)</f>
        <v>15</v>
      </c>
      <c r="E20" s="19"/>
      <c r="I20" s="20"/>
      <c r="J20" s="21"/>
      <c r="K20" s="20"/>
      <c r="L20" s="20"/>
      <c r="M20" s="22"/>
      <c r="N20" s="23"/>
      <c r="O20" s="20"/>
      <c r="P20" s="20"/>
      <c r="Q20" s="22"/>
      <c r="R20" s="23"/>
      <c r="S20" s="20"/>
      <c r="T20" s="20"/>
      <c r="U20" s="22"/>
      <c r="V20" s="24"/>
      <c r="W20" s="25"/>
      <c r="X20" s="26"/>
      <c r="Y20" s="26"/>
      <c r="Z20" s="27"/>
      <c r="AA20" s="25"/>
      <c r="AB20" s="26"/>
      <c r="AC20" s="26"/>
      <c r="AD20" s="27"/>
      <c r="AE20" s="25"/>
      <c r="AF20" s="26"/>
      <c r="AG20" s="26"/>
      <c r="AH20" s="27"/>
      <c r="AI20" s="28"/>
      <c r="AJ20" s="29"/>
      <c r="AK20" s="19"/>
      <c r="AL20" s="19"/>
      <c r="AM20" s="30"/>
      <c r="AN20" s="29"/>
      <c r="AO20" s="19"/>
      <c r="AP20" s="19"/>
      <c r="AQ20" s="30"/>
      <c r="AR20" s="29"/>
      <c r="AS20" s="19"/>
      <c r="AT20" s="19"/>
      <c r="AU20" s="19"/>
    </row>
    <row r="21" spans="1:47" x14ac:dyDescent="0.25">
      <c r="A21" s="54"/>
      <c r="B21" s="19"/>
      <c r="C21" s="19" t="s">
        <v>53</v>
      </c>
      <c r="D21" s="19">
        <f>VLOOKUP(C21,SOPORTE!E:F,2)</f>
        <v>15</v>
      </c>
      <c r="E21" s="19"/>
      <c r="I21" s="20"/>
      <c r="J21" s="21"/>
      <c r="K21" s="20"/>
      <c r="L21" s="20"/>
      <c r="M21" s="22"/>
      <c r="N21" s="23"/>
      <c r="O21" s="20"/>
      <c r="P21" s="20"/>
      <c r="Q21" s="22"/>
      <c r="R21" s="23"/>
      <c r="S21" s="20"/>
      <c r="T21" s="20"/>
      <c r="U21" s="22"/>
      <c r="V21" s="24"/>
      <c r="W21" s="25"/>
      <c r="X21" s="26"/>
      <c r="Y21" s="26"/>
      <c r="Z21" s="27"/>
      <c r="AA21" s="25"/>
      <c r="AB21" s="26"/>
      <c r="AC21" s="26"/>
      <c r="AD21" s="27"/>
      <c r="AE21" s="25"/>
      <c r="AF21" s="26"/>
      <c r="AG21" s="26"/>
      <c r="AH21" s="27"/>
      <c r="AI21" s="28"/>
      <c r="AJ21" s="29"/>
      <c r="AK21" s="19"/>
      <c r="AL21" s="19"/>
      <c r="AM21" s="30"/>
      <c r="AN21" s="29"/>
      <c r="AO21" s="19"/>
      <c r="AP21" s="19"/>
      <c r="AQ21" s="30"/>
      <c r="AR21" s="29"/>
      <c r="AS21" s="19"/>
      <c r="AT21" s="19"/>
      <c r="AU21" s="19"/>
    </row>
    <row r="22" spans="1:47" x14ac:dyDescent="0.25">
      <c r="A22" s="54"/>
      <c r="B22" s="19"/>
      <c r="C22" s="19" t="s">
        <v>53</v>
      </c>
      <c r="D22" s="19">
        <f>VLOOKUP(C22,SOPORTE!E:F,2)</f>
        <v>15</v>
      </c>
      <c r="E22" s="19"/>
      <c r="I22" s="20"/>
      <c r="J22" s="21"/>
      <c r="K22" s="20"/>
      <c r="L22" s="20"/>
      <c r="M22" s="22"/>
      <c r="N22" s="23"/>
      <c r="O22" s="20"/>
      <c r="P22" s="20"/>
      <c r="Q22" s="22"/>
      <c r="R22" s="23"/>
      <c r="S22" s="20"/>
      <c r="T22" s="20"/>
      <c r="U22" s="22"/>
      <c r="V22" s="24"/>
      <c r="W22" s="25"/>
      <c r="X22" s="26"/>
      <c r="Y22" s="26"/>
      <c r="Z22" s="27"/>
      <c r="AA22" s="25"/>
      <c r="AB22" s="26"/>
      <c r="AC22" s="26"/>
      <c r="AD22" s="27"/>
      <c r="AE22" s="25"/>
      <c r="AF22" s="26"/>
      <c r="AG22" s="26"/>
      <c r="AH22" s="27"/>
      <c r="AI22" s="28"/>
      <c r="AJ22" s="29"/>
      <c r="AK22" s="19"/>
      <c r="AL22" s="19"/>
      <c r="AM22" s="30"/>
      <c r="AN22" s="29"/>
      <c r="AO22" s="19"/>
      <c r="AP22" s="19"/>
      <c r="AQ22" s="30"/>
      <c r="AR22" s="29"/>
      <c r="AS22" s="19"/>
      <c r="AT22" s="19"/>
      <c r="AU22" s="19"/>
    </row>
    <row r="23" spans="1:47" x14ac:dyDescent="0.25">
      <c r="A23" s="54"/>
      <c r="B23" s="19"/>
      <c r="C23" s="19" t="s">
        <v>53</v>
      </c>
      <c r="D23" s="19">
        <f>VLOOKUP(C23,SOPORTE!E:F,2)</f>
        <v>15</v>
      </c>
      <c r="E23" s="19"/>
      <c r="I23" s="20"/>
      <c r="J23" s="21"/>
      <c r="K23" s="20"/>
      <c r="L23" s="20"/>
      <c r="M23" s="22"/>
      <c r="N23" s="23"/>
      <c r="O23" s="20"/>
      <c r="P23" s="20"/>
      <c r="Q23" s="22"/>
      <c r="R23" s="23"/>
      <c r="S23" s="20"/>
      <c r="T23" s="20"/>
      <c r="U23" s="22"/>
      <c r="V23" s="24"/>
      <c r="W23" s="25"/>
      <c r="X23" s="26"/>
      <c r="Y23" s="26"/>
      <c r="Z23" s="27"/>
      <c r="AA23" s="25"/>
      <c r="AB23" s="26"/>
      <c r="AC23" s="26"/>
      <c r="AD23" s="27"/>
      <c r="AE23" s="25"/>
      <c r="AF23" s="26"/>
      <c r="AG23" s="26"/>
      <c r="AH23" s="27"/>
      <c r="AI23" s="28"/>
      <c r="AJ23" s="29"/>
      <c r="AK23" s="19"/>
      <c r="AL23" s="19"/>
      <c r="AM23" s="30"/>
      <c r="AN23" s="29"/>
      <c r="AO23" s="19"/>
      <c r="AP23" s="19"/>
      <c r="AQ23" s="30"/>
      <c r="AR23" s="29"/>
      <c r="AS23" s="19"/>
      <c r="AT23" s="19"/>
      <c r="AU23" s="19"/>
    </row>
    <row r="24" spans="1:47" x14ac:dyDescent="0.25">
      <c r="A24" s="54"/>
      <c r="B24" s="19"/>
      <c r="C24" s="19" t="s">
        <v>53</v>
      </c>
      <c r="D24" s="19">
        <f>VLOOKUP(C24,SOPORTE!E:F,2)</f>
        <v>15</v>
      </c>
      <c r="E24" s="19"/>
      <c r="I24" s="20"/>
      <c r="J24" s="21"/>
      <c r="K24" s="20"/>
      <c r="L24" s="20"/>
      <c r="M24" s="22"/>
      <c r="N24" s="23"/>
      <c r="O24" s="20"/>
      <c r="P24" s="20"/>
      <c r="Q24" s="22"/>
      <c r="R24" s="23"/>
      <c r="S24" s="20"/>
      <c r="T24" s="20"/>
      <c r="U24" s="22"/>
      <c r="V24" s="24"/>
      <c r="W24" s="25"/>
      <c r="X24" s="26"/>
      <c r="Y24" s="26"/>
      <c r="Z24" s="27"/>
      <c r="AA24" s="25"/>
      <c r="AB24" s="26"/>
      <c r="AC24" s="26"/>
      <c r="AD24" s="27"/>
      <c r="AE24" s="25"/>
      <c r="AF24" s="26"/>
      <c r="AG24" s="26"/>
      <c r="AH24" s="27"/>
      <c r="AI24" s="28"/>
      <c r="AJ24" s="29"/>
      <c r="AK24" s="19"/>
      <c r="AL24" s="19"/>
      <c r="AM24" s="30"/>
      <c r="AN24" s="29"/>
      <c r="AO24" s="19"/>
      <c r="AP24" s="19"/>
      <c r="AQ24" s="30"/>
      <c r="AR24" s="29"/>
      <c r="AS24" s="19"/>
      <c r="AT24" s="19"/>
      <c r="AU24" s="19"/>
    </row>
    <row r="25" spans="1:47" x14ac:dyDescent="0.25">
      <c r="A25" s="54"/>
      <c r="B25" s="19"/>
      <c r="C25" s="19" t="s">
        <v>53</v>
      </c>
      <c r="D25" s="19">
        <f>VLOOKUP(C25,SOPORTE!E:F,2)</f>
        <v>15</v>
      </c>
      <c r="E25" s="19"/>
      <c r="I25" s="20"/>
      <c r="J25" s="21"/>
      <c r="K25" s="20"/>
      <c r="L25" s="20"/>
      <c r="M25" s="22"/>
      <c r="N25" s="23"/>
      <c r="O25" s="20"/>
      <c r="P25" s="20"/>
      <c r="Q25" s="22"/>
      <c r="R25" s="23"/>
      <c r="S25" s="20"/>
      <c r="T25" s="20"/>
      <c r="U25" s="22"/>
      <c r="V25" s="24"/>
      <c r="W25" s="25"/>
      <c r="X25" s="26"/>
      <c r="Y25" s="26"/>
      <c r="Z25" s="27"/>
      <c r="AA25" s="25"/>
      <c r="AB25" s="26"/>
      <c r="AC25" s="26"/>
      <c r="AD25" s="27"/>
      <c r="AE25" s="25"/>
      <c r="AF25" s="26"/>
      <c r="AG25" s="26"/>
      <c r="AH25" s="27"/>
      <c r="AI25" s="28"/>
      <c r="AJ25" s="29"/>
      <c r="AK25" s="19"/>
      <c r="AL25" s="19"/>
      <c r="AM25" s="30"/>
      <c r="AN25" s="29"/>
      <c r="AO25" s="19"/>
      <c r="AP25" s="19"/>
      <c r="AQ25" s="30"/>
      <c r="AR25" s="29"/>
      <c r="AS25" s="19"/>
      <c r="AT25" s="19"/>
      <c r="AU25" s="19"/>
    </row>
    <row r="26" spans="1:47" x14ac:dyDescent="0.25">
      <c r="A26" s="54"/>
      <c r="B26" s="19"/>
      <c r="C26" s="19" t="s">
        <v>53</v>
      </c>
      <c r="D26" s="19">
        <f>VLOOKUP(C26,SOPORTE!E:F,2)</f>
        <v>15</v>
      </c>
      <c r="E26" s="19"/>
      <c r="I26" s="20"/>
      <c r="J26" s="21"/>
      <c r="K26" s="20"/>
      <c r="L26" s="20"/>
      <c r="M26" s="22"/>
      <c r="N26" s="23"/>
      <c r="O26" s="20"/>
      <c r="P26" s="20"/>
      <c r="Q26" s="22"/>
      <c r="R26" s="23"/>
      <c r="S26" s="20"/>
      <c r="T26" s="20"/>
      <c r="U26" s="22"/>
      <c r="V26" s="24"/>
      <c r="W26" s="25"/>
      <c r="X26" s="26"/>
      <c r="Y26" s="26"/>
      <c r="Z26" s="27"/>
      <c r="AA26" s="25"/>
      <c r="AB26" s="26"/>
      <c r="AC26" s="26"/>
      <c r="AD26" s="27"/>
      <c r="AE26" s="25"/>
      <c r="AF26" s="26"/>
      <c r="AG26" s="26"/>
      <c r="AH26" s="27"/>
      <c r="AI26" s="28"/>
      <c r="AJ26" s="29"/>
      <c r="AK26" s="19"/>
      <c r="AL26" s="19"/>
      <c r="AM26" s="30"/>
      <c r="AN26" s="29"/>
      <c r="AO26" s="19"/>
      <c r="AP26" s="19"/>
      <c r="AQ26" s="30"/>
      <c r="AR26" s="29"/>
      <c r="AS26" s="19"/>
      <c r="AT26" s="19"/>
      <c r="AU26" s="19"/>
    </row>
    <row r="27" spans="1:47" x14ac:dyDescent="0.25">
      <c r="A27" s="54"/>
      <c r="B27" s="19"/>
      <c r="C27" s="19" t="s">
        <v>53</v>
      </c>
      <c r="D27" s="19">
        <f>VLOOKUP(C27,SOPORTE!E:F,2)</f>
        <v>15</v>
      </c>
      <c r="E27" s="19"/>
      <c r="I27" s="20"/>
      <c r="J27" s="21"/>
      <c r="K27" s="20"/>
      <c r="L27" s="20"/>
      <c r="M27" s="22"/>
      <c r="N27" s="23"/>
      <c r="O27" s="20"/>
      <c r="P27" s="20"/>
      <c r="Q27" s="22"/>
      <c r="R27" s="23"/>
      <c r="S27" s="20"/>
      <c r="T27" s="20"/>
      <c r="U27" s="22"/>
      <c r="V27" s="24"/>
      <c r="W27" s="25"/>
      <c r="X27" s="26"/>
      <c r="Y27" s="26"/>
      <c r="Z27" s="27"/>
      <c r="AA27" s="25"/>
      <c r="AB27" s="26"/>
      <c r="AC27" s="26"/>
      <c r="AD27" s="27"/>
      <c r="AE27" s="25"/>
      <c r="AF27" s="26"/>
      <c r="AG27" s="26"/>
      <c r="AH27" s="27"/>
      <c r="AI27" s="28"/>
      <c r="AJ27" s="29"/>
      <c r="AK27" s="19"/>
      <c r="AL27" s="19"/>
      <c r="AM27" s="30"/>
      <c r="AN27" s="29"/>
      <c r="AO27" s="19"/>
      <c r="AP27" s="19"/>
      <c r="AQ27" s="30"/>
      <c r="AR27" s="29"/>
      <c r="AS27" s="19"/>
      <c r="AT27" s="19"/>
      <c r="AU27" s="19"/>
    </row>
    <row r="28" spans="1:47" x14ac:dyDescent="0.25">
      <c r="A28" s="54"/>
      <c r="B28" s="19"/>
      <c r="C28" s="19" t="s">
        <v>53</v>
      </c>
      <c r="D28" s="19">
        <f>VLOOKUP(C28,SOPORTE!E:F,2)</f>
        <v>15</v>
      </c>
      <c r="E28" s="19"/>
      <c r="I28" s="20"/>
      <c r="J28" s="21"/>
      <c r="K28" s="20"/>
      <c r="L28" s="20"/>
      <c r="M28" s="22"/>
      <c r="N28" s="23"/>
      <c r="O28" s="20"/>
      <c r="P28" s="20"/>
      <c r="Q28" s="22"/>
      <c r="R28" s="23"/>
      <c r="S28" s="20"/>
      <c r="T28" s="20"/>
      <c r="U28" s="22"/>
      <c r="V28" s="24"/>
      <c r="W28" s="25"/>
      <c r="X28" s="26"/>
      <c r="Y28" s="26"/>
      <c r="Z28" s="27"/>
      <c r="AA28" s="25"/>
      <c r="AB28" s="26"/>
      <c r="AC28" s="26"/>
      <c r="AD28" s="27"/>
      <c r="AE28" s="25"/>
      <c r="AF28" s="26"/>
      <c r="AG28" s="26"/>
      <c r="AH28" s="27"/>
      <c r="AI28" s="28"/>
      <c r="AJ28" s="29"/>
      <c r="AK28" s="19"/>
      <c r="AL28" s="19"/>
      <c r="AM28" s="30"/>
      <c r="AN28" s="29"/>
      <c r="AO28" s="19"/>
      <c r="AP28" s="19"/>
      <c r="AQ28" s="30"/>
      <c r="AR28" s="29"/>
      <c r="AS28" s="19"/>
      <c r="AT28" s="19"/>
      <c r="AU28" s="19"/>
    </row>
    <row r="29" spans="1:47" x14ac:dyDescent="0.25">
      <c r="A29" s="54"/>
      <c r="B29" s="19"/>
      <c r="C29" s="19" t="s">
        <v>53</v>
      </c>
      <c r="D29" s="19">
        <f>VLOOKUP(C29,SOPORTE!E:F,2)</f>
        <v>15</v>
      </c>
      <c r="E29" s="19"/>
      <c r="I29" s="20"/>
      <c r="J29" s="21"/>
      <c r="K29" s="20"/>
      <c r="L29" s="20"/>
      <c r="M29" s="22"/>
      <c r="N29" s="23"/>
      <c r="O29" s="20"/>
      <c r="P29" s="20"/>
      <c r="Q29" s="22"/>
      <c r="R29" s="23"/>
      <c r="S29" s="20"/>
      <c r="T29" s="20"/>
      <c r="U29" s="22"/>
      <c r="V29" s="24"/>
      <c r="W29" s="25"/>
      <c r="X29" s="26"/>
      <c r="Y29" s="26"/>
      <c r="Z29" s="27"/>
      <c r="AA29" s="25"/>
      <c r="AB29" s="26"/>
      <c r="AC29" s="26"/>
      <c r="AD29" s="27"/>
      <c r="AE29" s="25"/>
      <c r="AF29" s="26"/>
      <c r="AG29" s="26"/>
      <c r="AH29" s="27"/>
      <c r="AI29" s="28"/>
      <c r="AJ29" s="29"/>
      <c r="AK29" s="19"/>
      <c r="AL29" s="19"/>
      <c r="AM29" s="30"/>
      <c r="AN29" s="29"/>
      <c r="AO29" s="19"/>
      <c r="AP29" s="19"/>
      <c r="AQ29" s="30"/>
      <c r="AR29" s="29"/>
      <c r="AS29" s="19"/>
      <c r="AT29" s="19"/>
      <c r="AU29" s="19"/>
    </row>
    <row r="30" spans="1:47" x14ac:dyDescent="0.25">
      <c r="A30" s="54"/>
      <c r="B30" s="19"/>
      <c r="C30" s="19" t="s">
        <v>53</v>
      </c>
      <c r="D30" s="19">
        <f>VLOOKUP(C30,SOPORTE!E:F,2)</f>
        <v>15</v>
      </c>
      <c r="E30" s="19"/>
      <c r="I30" s="20"/>
      <c r="J30" s="21"/>
      <c r="K30" s="20"/>
      <c r="L30" s="20"/>
      <c r="M30" s="22"/>
      <c r="N30" s="23"/>
      <c r="O30" s="20"/>
      <c r="P30" s="20"/>
      <c r="Q30" s="22"/>
      <c r="R30" s="23"/>
      <c r="S30" s="20"/>
      <c r="T30" s="20"/>
      <c r="U30" s="22"/>
      <c r="V30" s="24"/>
      <c r="W30" s="25"/>
      <c r="X30" s="26"/>
      <c r="Y30" s="26"/>
      <c r="Z30" s="27"/>
      <c r="AA30" s="25"/>
      <c r="AB30" s="26"/>
      <c r="AC30" s="26"/>
      <c r="AD30" s="27"/>
      <c r="AE30" s="25"/>
      <c r="AF30" s="26"/>
      <c r="AG30" s="26"/>
      <c r="AH30" s="27"/>
      <c r="AI30" s="28"/>
      <c r="AJ30" s="29"/>
      <c r="AK30" s="19"/>
      <c r="AL30" s="19"/>
      <c r="AM30" s="30"/>
      <c r="AN30" s="29"/>
      <c r="AO30" s="19"/>
      <c r="AP30" s="19"/>
      <c r="AQ30" s="30"/>
      <c r="AR30" s="29"/>
      <c r="AS30" s="19"/>
      <c r="AT30" s="19"/>
      <c r="AU30" s="19"/>
    </row>
    <row r="31" spans="1:47" x14ac:dyDescent="0.25">
      <c r="A31" s="54"/>
      <c r="B31" s="19"/>
      <c r="C31" s="19" t="s">
        <v>53</v>
      </c>
      <c r="D31" s="19">
        <f>VLOOKUP(C31,SOPORTE!E:F,2)</f>
        <v>15</v>
      </c>
      <c r="E31" s="19"/>
      <c r="I31" s="20"/>
      <c r="J31" s="21"/>
      <c r="K31" s="20"/>
      <c r="L31" s="20"/>
      <c r="M31" s="22"/>
      <c r="N31" s="23"/>
      <c r="O31" s="20"/>
      <c r="P31" s="20"/>
      <c r="Q31" s="22"/>
      <c r="R31" s="23"/>
      <c r="S31" s="20"/>
      <c r="T31" s="20"/>
      <c r="U31" s="22"/>
      <c r="V31" s="24"/>
      <c r="W31" s="25"/>
      <c r="X31" s="26"/>
      <c r="Y31" s="26"/>
      <c r="Z31" s="27"/>
      <c r="AA31" s="25"/>
      <c r="AB31" s="26"/>
      <c r="AC31" s="26"/>
      <c r="AD31" s="27"/>
      <c r="AE31" s="25"/>
      <c r="AF31" s="26"/>
      <c r="AG31" s="26"/>
      <c r="AH31" s="27"/>
      <c r="AI31" s="28"/>
      <c r="AJ31" s="29"/>
      <c r="AK31" s="19"/>
      <c r="AL31" s="19"/>
      <c r="AM31" s="30"/>
      <c r="AN31" s="29"/>
      <c r="AO31" s="19"/>
      <c r="AP31" s="19"/>
      <c r="AQ31" s="30"/>
      <c r="AR31" s="29"/>
      <c r="AS31" s="19"/>
      <c r="AT31" s="19"/>
      <c r="AU31" s="19"/>
    </row>
    <row r="32" spans="1:47" x14ac:dyDescent="0.25">
      <c r="A32" s="54"/>
      <c r="B32" s="19"/>
      <c r="C32" s="19" t="s">
        <v>53</v>
      </c>
      <c r="D32" s="19">
        <f>VLOOKUP(C32,SOPORTE!E:F,2)</f>
        <v>15</v>
      </c>
      <c r="E32" s="19"/>
      <c r="I32" s="20"/>
      <c r="J32" s="21"/>
      <c r="K32" s="20"/>
      <c r="L32" s="20"/>
      <c r="M32" s="22"/>
      <c r="N32" s="23"/>
      <c r="O32" s="20"/>
      <c r="P32" s="20"/>
      <c r="Q32" s="22"/>
      <c r="R32" s="23"/>
      <c r="S32" s="20"/>
      <c r="T32" s="20"/>
      <c r="U32" s="22"/>
      <c r="V32" s="24"/>
      <c r="W32" s="25"/>
      <c r="X32" s="26"/>
      <c r="Y32" s="26"/>
      <c r="Z32" s="27"/>
      <c r="AA32" s="25"/>
      <c r="AB32" s="26"/>
      <c r="AC32" s="26"/>
      <c r="AD32" s="27"/>
      <c r="AE32" s="25"/>
      <c r="AF32" s="26"/>
      <c r="AG32" s="26"/>
      <c r="AH32" s="27"/>
      <c r="AI32" s="28"/>
      <c r="AJ32" s="29"/>
      <c r="AK32" s="19"/>
      <c r="AL32" s="19"/>
      <c r="AM32" s="30"/>
      <c r="AN32" s="29"/>
      <c r="AO32" s="19"/>
      <c r="AP32" s="19"/>
      <c r="AQ32" s="30"/>
      <c r="AR32" s="29"/>
      <c r="AS32" s="19"/>
      <c r="AT32" s="19"/>
      <c r="AU32" s="19"/>
    </row>
    <row r="33" spans="1:47" x14ac:dyDescent="0.25">
      <c r="A33" s="54"/>
      <c r="B33" s="19"/>
      <c r="C33" s="19" t="s">
        <v>53</v>
      </c>
      <c r="D33" s="19">
        <f>VLOOKUP(C33,SOPORTE!E:F,2)</f>
        <v>15</v>
      </c>
      <c r="E33" s="19"/>
      <c r="I33" s="20"/>
      <c r="J33" s="21"/>
      <c r="K33" s="20"/>
      <c r="L33" s="20"/>
      <c r="M33" s="22"/>
      <c r="N33" s="23"/>
      <c r="O33" s="20"/>
      <c r="P33" s="20"/>
      <c r="Q33" s="22"/>
      <c r="R33" s="23"/>
      <c r="S33" s="20"/>
      <c r="T33" s="20"/>
      <c r="U33" s="22"/>
      <c r="V33" s="24"/>
      <c r="W33" s="25"/>
      <c r="X33" s="26"/>
      <c r="Y33" s="26"/>
      <c r="Z33" s="27"/>
      <c r="AA33" s="25"/>
      <c r="AB33" s="26"/>
      <c r="AC33" s="26"/>
      <c r="AD33" s="27"/>
      <c r="AE33" s="25"/>
      <c r="AF33" s="26"/>
      <c r="AG33" s="26"/>
      <c r="AH33" s="27"/>
      <c r="AI33" s="28"/>
      <c r="AJ33" s="29"/>
      <c r="AK33" s="19"/>
      <c r="AL33" s="19"/>
      <c r="AM33" s="30"/>
      <c r="AN33" s="29"/>
      <c r="AO33" s="19"/>
      <c r="AP33" s="19"/>
      <c r="AQ33" s="30"/>
      <c r="AR33" s="29"/>
      <c r="AS33" s="19"/>
      <c r="AT33" s="19"/>
      <c r="AU33" s="19"/>
    </row>
    <row r="34" spans="1:47" x14ac:dyDescent="0.25">
      <c r="A34" s="54"/>
      <c r="B34" s="19"/>
      <c r="C34" s="19" t="s">
        <v>53</v>
      </c>
      <c r="D34" s="19">
        <f>VLOOKUP(C34,SOPORTE!E:F,2)</f>
        <v>15</v>
      </c>
      <c r="E34" s="19"/>
      <c r="I34" s="20"/>
      <c r="J34" s="21"/>
      <c r="K34" s="20"/>
      <c r="L34" s="20"/>
      <c r="M34" s="22"/>
      <c r="N34" s="23"/>
      <c r="O34" s="20"/>
      <c r="P34" s="20"/>
      <c r="Q34" s="22"/>
      <c r="R34" s="23"/>
      <c r="S34" s="20"/>
      <c r="T34" s="20"/>
      <c r="U34" s="22"/>
      <c r="V34" s="24"/>
      <c r="W34" s="25"/>
      <c r="X34" s="26"/>
      <c r="Y34" s="26"/>
      <c r="Z34" s="27"/>
      <c r="AA34" s="25"/>
      <c r="AB34" s="26"/>
      <c r="AC34" s="26"/>
      <c r="AD34" s="27"/>
      <c r="AE34" s="25"/>
      <c r="AF34" s="26"/>
      <c r="AG34" s="26"/>
      <c r="AH34" s="27"/>
      <c r="AI34" s="28"/>
      <c r="AJ34" s="29"/>
      <c r="AK34" s="19"/>
      <c r="AL34" s="19"/>
      <c r="AM34" s="30"/>
      <c r="AN34" s="29"/>
      <c r="AO34" s="19"/>
      <c r="AP34" s="19"/>
      <c r="AQ34" s="30"/>
      <c r="AR34" s="29"/>
      <c r="AS34" s="19"/>
      <c r="AT34" s="19"/>
      <c r="AU34" s="19"/>
    </row>
    <row r="35" spans="1:47" x14ac:dyDescent="0.25">
      <c r="A35" s="54"/>
      <c r="B35" s="19"/>
      <c r="C35" s="19" t="s">
        <v>53</v>
      </c>
      <c r="D35" s="19">
        <f>VLOOKUP(C35,SOPORTE!E:F,2)</f>
        <v>15</v>
      </c>
      <c r="E35" s="19"/>
      <c r="I35" s="20"/>
      <c r="J35" s="21"/>
      <c r="K35" s="20"/>
      <c r="L35" s="20"/>
      <c r="M35" s="22"/>
      <c r="N35" s="23"/>
      <c r="O35" s="20"/>
      <c r="P35" s="20"/>
      <c r="Q35" s="22"/>
      <c r="R35" s="23"/>
      <c r="S35" s="20"/>
      <c r="T35" s="20"/>
      <c r="U35" s="22"/>
      <c r="V35" s="24"/>
      <c r="W35" s="25"/>
      <c r="X35" s="26"/>
      <c r="Y35" s="26"/>
      <c r="Z35" s="27"/>
      <c r="AA35" s="25"/>
      <c r="AB35" s="26"/>
      <c r="AC35" s="26"/>
      <c r="AD35" s="27"/>
      <c r="AE35" s="25"/>
      <c r="AF35" s="26"/>
      <c r="AG35" s="26"/>
      <c r="AH35" s="27"/>
      <c r="AI35" s="28"/>
      <c r="AJ35" s="29"/>
      <c r="AK35" s="19"/>
      <c r="AL35" s="19"/>
      <c r="AM35" s="30"/>
      <c r="AN35" s="29"/>
      <c r="AO35" s="19"/>
      <c r="AP35" s="19"/>
      <c r="AQ35" s="30"/>
      <c r="AR35" s="29"/>
      <c r="AS35" s="19"/>
      <c r="AT35" s="19"/>
      <c r="AU35" s="19"/>
    </row>
    <row r="36" spans="1:47" x14ac:dyDescent="0.25">
      <c r="A36" s="54"/>
      <c r="B36" s="19"/>
      <c r="C36" s="19" t="s">
        <v>53</v>
      </c>
      <c r="D36" s="19">
        <f>VLOOKUP(C36,SOPORTE!E:F,2)</f>
        <v>15</v>
      </c>
      <c r="E36" s="19"/>
      <c r="I36" s="20"/>
      <c r="J36" s="21"/>
      <c r="K36" s="20"/>
      <c r="L36" s="20"/>
      <c r="M36" s="22"/>
      <c r="N36" s="23"/>
      <c r="O36" s="20"/>
      <c r="P36" s="20"/>
      <c r="Q36" s="22"/>
      <c r="R36" s="23"/>
      <c r="S36" s="20"/>
      <c r="T36" s="20"/>
      <c r="U36" s="22"/>
      <c r="V36" s="24"/>
      <c r="W36" s="25"/>
      <c r="X36" s="26"/>
      <c r="Y36" s="26"/>
      <c r="Z36" s="27"/>
      <c r="AA36" s="25"/>
      <c r="AB36" s="26"/>
      <c r="AC36" s="26"/>
      <c r="AD36" s="27"/>
      <c r="AE36" s="25"/>
      <c r="AF36" s="26"/>
      <c r="AG36" s="26"/>
      <c r="AH36" s="27"/>
      <c r="AI36" s="28"/>
      <c r="AJ36" s="29"/>
      <c r="AK36" s="19"/>
      <c r="AL36" s="19"/>
      <c r="AM36" s="30"/>
      <c r="AN36" s="29"/>
      <c r="AO36" s="19"/>
      <c r="AP36" s="19"/>
      <c r="AQ36" s="30"/>
      <c r="AR36" s="29"/>
      <c r="AS36" s="19"/>
      <c r="AT36" s="19"/>
      <c r="AU36" s="19"/>
    </row>
    <row r="37" spans="1:47" x14ac:dyDescent="0.25">
      <c r="A37" s="54"/>
      <c r="B37" s="19"/>
      <c r="C37" s="19" t="s">
        <v>53</v>
      </c>
      <c r="D37" s="19">
        <f>VLOOKUP(C37,SOPORTE!E:F,2)</f>
        <v>15</v>
      </c>
      <c r="E37" s="19"/>
      <c r="I37" s="20"/>
      <c r="J37" s="21"/>
      <c r="K37" s="20"/>
      <c r="L37" s="20"/>
      <c r="M37" s="22"/>
      <c r="N37" s="23"/>
      <c r="O37" s="20"/>
      <c r="P37" s="20"/>
      <c r="Q37" s="22"/>
      <c r="R37" s="23"/>
      <c r="S37" s="20"/>
      <c r="T37" s="20"/>
      <c r="U37" s="22"/>
      <c r="V37" s="24"/>
      <c r="W37" s="25"/>
      <c r="X37" s="26"/>
      <c r="Y37" s="26"/>
      <c r="Z37" s="27"/>
      <c r="AA37" s="25"/>
      <c r="AB37" s="26"/>
      <c r="AC37" s="26"/>
      <c r="AD37" s="27"/>
      <c r="AE37" s="25"/>
      <c r="AF37" s="26"/>
      <c r="AG37" s="26"/>
      <c r="AH37" s="27"/>
      <c r="AI37" s="28"/>
      <c r="AJ37" s="29"/>
      <c r="AK37" s="19"/>
      <c r="AL37" s="19"/>
      <c r="AM37" s="30"/>
      <c r="AN37" s="29"/>
      <c r="AO37" s="19"/>
      <c r="AP37" s="19"/>
      <c r="AQ37" s="30"/>
      <c r="AR37" s="29"/>
      <c r="AS37" s="19"/>
      <c r="AT37" s="19"/>
      <c r="AU37" s="19"/>
    </row>
    <row r="38" spans="1:47" x14ac:dyDescent="0.25">
      <c r="A38" s="54"/>
      <c r="B38" s="19"/>
      <c r="C38" s="19" t="s">
        <v>53</v>
      </c>
      <c r="D38" s="19">
        <f>VLOOKUP(C38,SOPORTE!E:F,2)</f>
        <v>15</v>
      </c>
      <c r="E38" s="19"/>
      <c r="I38" s="20"/>
      <c r="J38" s="21"/>
      <c r="K38" s="20"/>
      <c r="L38" s="20"/>
      <c r="M38" s="22"/>
      <c r="N38" s="23"/>
      <c r="O38" s="20"/>
      <c r="P38" s="20"/>
      <c r="Q38" s="22"/>
      <c r="R38" s="23"/>
      <c r="S38" s="20"/>
      <c r="T38" s="20"/>
      <c r="U38" s="22"/>
      <c r="V38" s="24"/>
      <c r="W38" s="25"/>
      <c r="X38" s="26"/>
      <c r="Y38" s="26"/>
      <c r="Z38" s="27"/>
      <c r="AA38" s="25"/>
      <c r="AB38" s="26"/>
      <c r="AC38" s="26"/>
      <c r="AD38" s="27"/>
      <c r="AE38" s="25"/>
      <c r="AF38" s="26"/>
      <c r="AG38" s="26"/>
      <c r="AH38" s="27"/>
      <c r="AI38" s="28"/>
      <c r="AJ38" s="29"/>
      <c r="AK38" s="19"/>
      <c r="AL38" s="19"/>
      <c r="AM38" s="30"/>
      <c r="AN38" s="29"/>
      <c r="AO38" s="19"/>
      <c r="AP38" s="19"/>
      <c r="AQ38" s="30"/>
      <c r="AR38" s="29"/>
      <c r="AS38" s="19"/>
      <c r="AT38" s="19"/>
      <c r="AU38" s="19"/>
    </row>
    <row r="39" spans="1:47" x14ac:dyDescent="0.25">
      <c r="A39" s="54"/>
      <c r="B39" s="19"/>
      <c r="C39" s="19" t="s">
        <v>53</v>
      </c>
      <c r="D39" s="19">
        <f>VLOOKUP(C39,SOPORTE!E:F,2)</f>
        <v>15</v>
      </c>
      <c r="E39" s="19"/>
      <c r="I39" s="20"/>
      <c r="J39" s="21"/>
      <c r="K39" s="20"/>
      <c r="L39" s="20"/>
      <c r="M39" s="22"/>
      <c r="N39" s="23"/>
      <c r="O39" s="20"/>
      <c r="P39" s="20"/>
      <c r="Q39" s="22"/>
      <c r="R39" s="23"/>
      <c r="S39" s="20"/>
      <c r="T39" s="20"/>
      <c r="U39" s="22"/>
      <c r="V39" s="24"/>
      <c r="W39" s="25"/>
      <c r="X39" s="26"/>
      <c r="Y39" s="26"/>
      <c r="Z39" s="27"/>
      <c r="AA39" s="25"/>
      <c r="AB39" s="26"/>
      <c r="AC39" s="26"/>
      <c r="AD39" s="27"/>
      <c r="AE39" s="25"/>
      <c r="AF39" s="26"/>
      <c r="AG39" s="26"/>
      <c r="AH39" s="27"/>
      <c r="AI39" s="28"/>
      <c r="AJ39" s="29"/>
      <c r="AK39" s="19"/>
      <c r="AL39" s="19"/>
      <c r="AM39" s="30"/>
      <c r="AN39" s="29"/>
      <c r="AO39" s="19"/>
      <c r="AP39" s="19"/>
      <c r="AQ39" s="30"/>
      <c r="AR39" s="29"/>
      <c r="AS39" s="19"/>
      <c r="AT39" s="19"/>
      <c r="AU39" s="19"/>
    </row>
    <row r="40" spans="1:47" x14ac:dyDescent="0.25">
      <c r="A40" s="54"/>
      <c r="B40" s="19"/>
      <c r="C40" s="19" t="s">
        <v>53</v>
      </c>
      <c r="D40" s="19">
        <f>VLOOKUP(C40,SOPORTE!E:F,2)</f>
        <v>15</v>
      </c>
      <c r="E40" s="19"/>
      <c r="I40" s="20"/>
      <c r="J40" s="21"/>
      <c r="K40" s="20"/>
      <c r="L40" s="20"/>
      <c r="M40" s="22"/>
      <c r="N40" s="23"/>
      <c r="O40" s="20"/>
      <c r="P40" s="20"/>
      <c r="Q40" s="22"/>
      <c r="R40" s="23"/>
      <c r="S40" s="20"/>
      <c r="T40" s="20"/>
      <c r="U40" s="22"/>
      <c r="V40" s="24"/>
      <c r="W40" s="25"/>
      <c r="X40" s="26"/>
      <c r="Y40" s="26"/>
      <c r="Z40" s="27"/>
      <c r="AA40" s="25"/>
      <c r="AB40" s="26"/>
      <c r="AC40" s="26"/>
      <c r="AD40" s="27"/>
      <c r="AE40" s="25"/>
      <c r="AF40" s="26"/>
      <c r="AG40" s="26"/>
      <c r="AH40" s="27"/>
      <c r="AI40" s="28"/>
      <c r="AJ40" s="29"/>
      <c r="AK40" s="19"/>
      <c r="AL40" s="19"/>
      <c r="AM40" s="30"/>
      <c r="AN40" s="29"/>
      <c r="AO40" s="19"/>
      <c r="AP40" s="19"/>
      <c r="AQ40" s="30"/>
      <c r="AR40" s="29"/>
      <c r="AS40" s="19"/>
      <c r="AT40" s="19"/>
      <c r="AU40" s="19"/>
    </row>
    <row r="41" spans="1:47" x14ac:dyDescent="0.25">
      <c r="A41" s="54"/>
      <c r="B41" s="19"/>
      <c r="C41" s="19" t="s">
        <v>53</v>
      </c>
      <c r="D41" s="19">
        <f>VLOOKUP(C41,SOPORTE!E:F,2)</f>
        <v>15</v>
      </c>
      <c r="E41" s="19"/>
      <c r="I41" s="20"/>
      <c r="J41" s="21"/>
      <c r="K41" s="20"/>
      <c r="L41" s="20"/>
      <c r="M41" s="22"/>
      <c r="N41" s="23"/>
      <c r="O41" s="20"/>
      <c r="P41" s="20"/>
      <c r="Q41" s="22"/>
      <c r="R41" s="23"/>
      <c r="S41" s="20"/>
      <c r="T41" s="20"/>
      <c r="U41" s="22"/>
      <c r="V41" s="24"/>
      <c r="W41" s="25"/>
      <c r="X41" s="26"/>
      <c r="Y41" s="26"/>
      <c r="Z41" s="27"/>
      <c r="AA41" s="25"/>
      <c r="AB41" s="26"/>
      <c r="AC41" s="26"/>
      <c r="AD41" s="27"/>
      <c r="AE41" s="25"/>
      <c r="AF41" s="26"/>
      <c r="AG41" s="26"/>
      <c r="AH41" s="27"/>
      <c r="AI41" s="28"/>
      <c r="AJ41" s="29"/>
      <c r="AK41" s="19"/>
      <c r="AL41" s="19"/>
      <c r="AM41" s="30"/>
      <c r="AN41" s="29"/>
      <c r="AO41" s="19"/>
      <c r="AP41" s="19"/>
      <c r="AQ41" s="30"/>
      <c r="AR41" s="29"/>
      <c r="AS41" s="19"/>
      <c r="AT41" s="19"/>
      <c r="AU41" s="19"/>
    </row>
    <row r="42" spans="1:47" x14ac:dyDescent="0.25">
      <c r="A42" s="54"/>
      <c r="B42" s="19"/>
      <c r="C42" s="19" t="s">
        <v>53</v>
      </c>
      <c r="D42" s="19">
        <f>VLOOKUP(C42,SOPORTE!E:F,2)</f>
        <v>15</v>
      </c>
      <c r="E42" s="19"/>
      <c r="I42" s="20"/>
      <c r="J42" s="21"/>
      <c r="K42" s="20"/>
      <c r="L42" s="20"/>
      <c r="M42" s="22"/>
      <c r="N42" s="23"/>
      <c r="O42" s="20"/>
      <c r="P42" s="20"/>
      <c r="Q42" s="22"/>
      <c r="R42" s="23"/>
      <c r="S42" s="20"/>
      <c r="T42" s="20"/>
      <c r="U42" s="22"/>
      <c r="V42" s="24"/>
      <c r="W42" s="25"/>
      <c r="X42" s="26"/>
      <c r="Y42" s="26"/>
      <c r="Z42" s="27"/>
      <c r="AA42" s="25"/>
      <c r="AB42" s="26"/>
      <c r="AC42" s="26"/>
      <c r="AD42" s="27"/>
      <c r="AE42" s="25"/>
      <c r="AF42" s="26"/>
      <c r="AG42" s="26"/>
      <c r="AH42" s="27"/>
      <c r="AI42" s="28"/>
      <c r="AJ42" s="29"/>
      <c r="AK42" s="19"/>
      <c r="AL42" s="19"/>
      <c r="AM42" s="30"/>
      <c r="AN42" s="29"/>
      <c r="AO42" s="19"/>
      <c r="AP42" s="19"/>
      <c r="AQ42" s="30"/>
      <c r="AR42" s="29"/>
      <c r="AS42" s="19"/>
      <c r="AT42" s="19"/>
      <c r="AU42" s="19"/>
    </row>
    <row r="43" spans="1:47" x14ac:dyDescent="0.25">
      <c r="A43" s="54"/>
      <c r="B43" s="19"/>
      <c r="C43" s="19" t="s">
        <v>53</v>
      </c>
      <c r="D43" s="19">
        <f>VLOOKUP(C43,SOPORTE!E:F,2)</f>
        <v>15</v>
      </c>
      <c r="E43" s="19"/>
      <c r="I43" s="20"/>
      <c r="J43" s="21"/>
      <c r="K43" s="20"/>
      <c r="L43" s="20"/>
      <c r="M43" s="22"/>
      <c r="N43" s="23"/>
      <c r="O43" s="20"/>
      <c r="P43" s="20"/>
      <c r="Q43" s="22"/>
      <c r="R43" s="23"/>
      <c r="S43" s="20"/>
      <c r="T43" s="20"/>
      <c r="U43" s="22"/>
      <c r="V43" s="24"/>
      <c r="W43" s="25"/>
      <c r="X43" s="26"/>
      <c r="Y43" s="26"/>
      <c r="Z43" s="27"/>
      <c r="AA43" s="25"/>
      <c r="AB43" s="26"/>
      <c r="AC43" s="26"/>
      <c r="AD43" s="27"/>
      <c r="AE43" s="25"/>
      <c r="AF43" s="26"/>
      <c r="AG43" s="26"/>
      <c r="AH43" s="27"/>
      <c r="AI43" s="28"/>
      <c r="AJ43" s="29"/>
      <c r="AK43" s="19"/>
      <c r="AL43" s="19"/>
      <c r="AM43" s="30"/>
      <c r="AN43" s="29"/>
      <c r="AO43" s="19"/>
      <c r="AP43" s="19"/>
      <c r="AQ43" s="30"/>
      <c r="AR43" s="29"/>
      <c r="AS43" s="19"/>
      <c r="AT43" s="19"/>
      <c r="AU43" s="19"/>
    </row>
    <row r="44" spans="1:47" x14ac:dyDescent="0.25">
      <c r="A44" s="54"/>
      <c r="B44" s="19"/>
      <c r="C44" s="19" t="s">
        <v>53</v>
      </c>
      <c r="D44" s="19">
        <f>VLOOKUP(C44,SOPORTE!E:F,2)</f>
        <v>15</v>
      </c>
      <c r="E44" s="19"/>
      <c r="I44" s="20"/>
      <c r="J44" s="21"/>
      <c r="K44" s="20"/>
      <c r="L44" s="20"/>
      <c r="M44" s="22"/>
      <c r="N44" s="23"/>
      <c r="O44" s="20"/>
      <c r="P44" s="20"/>
      <c r="Q44" s="22"/>
      <c r="R44" s="23"/>
      <c r="S44" s="20"/>
      <c r="T44" s="20"/>
      <c r="U44" s="22"/>
      <c r="V44" s="24"/>
      <c r="W44" s="25"/>
      <c r="X44" s="26"/>
      <c r="Y44" s="26"/>
      <c r="Z44" s="27"/>
      <c r="AA44" s="25"/>
      <c r="AB44" s="26"/>
      <c r="AC44" s="26"/>
      <c r="AD44" s="27"/>
      <c r="AE44" s="25"/>
      <c r="AF44" s="26"/>
      <c r="AG44" s="26"/>
      <c r="AH44" s="27"/>
      <c r="AI44" s="28"/>
      <c r="AJ44" s="29"/>
      <c r="AK44" s="19"/>
      <c r="AL44" s="19"/>
      <c r="AM44" s="30"/>
      <c r="AN44" s="29"/>
      <c r="AO44" s="19"/>
      <c r="AP44" s="19"/>
      <c r="AQ44" s="30"/>
      <c r="AR44" s="29"/>
      <c r="AS44" s="19"/>
      <c r="AT44" s="19"/>
      <c r="AU44" s="19"/>
    </row>
    <row r="45" spans="1:47" x14ac:dyDescent="0.25">
      <c r="A45" s="54"/>
      <c r="B45" s="19"/>
      <c r="C45" s="19" t="s">
        <v>53</v>
      </c>
      <c r="D45" s="19">
        <f>VLOOKUP(C45,SOPORTE!E:F,2)</f>
        <v>15</v>
      </c>
      <c r="E45" s="19"/>
      <c r="I45" s="20"/>
      <c r="J45" s="21"/>
      <c r="K45" s="20"/>
      <c r="L45" s="20"/>
      <c r="M45" s="22"/>
      <c r="N45" s="23"/>
      <c r="O45" s="20"/>
      <c r="P45" s="20"/>
      <c r="Q45" s="22"/>
      <c r="R45" s="23"/>
      <c r="S45" s="20"/>
      <c r="T45" s="20"/>
      <c r="U45" s="22"/>
      <c r="V45" s="24"/>
      <c r="W45" s="25"/>
      <c r="X45" s="26"/>
      <c r="Y45" s="26"/>
      <c r="Z45" s="27"/>
      <c r="AA45" s="25"/>
      <c r="AB45" s="26"/>
      <c r="AC45" s="26"/>
      <c r="AD45" s="27"/>
      <c r="AE45" s="25"/>
      <c r="AF45" s="26"/>
      <c r="AG45" s="26"/>
      <c r="AH45" s="27"/>
      <c r="AI45" s="28"/>
      <c r="AJ45" s="29"/>
      <c r="AK45" s="19"/>
      <c r="AL45" s="19"/>
      <c r="AM45" s="30"/>
      <c r="AN45" s="29"/>
      <c r="AO45" s="19"/>
      <c r="AP45" s="19"/>
      <c r="AQ45" s="30"/>
      <c r="AR45" s="29"/>
      <c r="AS45" s="19"/>
      <c r="AT45" s="19"/>
      <c r="AU45" s="19"/>
    </row>
    <row r="46" spans="1:47" x14ac:dyDescent="0.25">
      <c r="A46" s="54"/>
      <c r="B46" s="19"/>
      <c r="C46" s="19" t="s">
        <v>53</v>
      </c>
      <c r="D46" s="19">
        <f>VLOOKUP(C46,SOPORTE!E:F,2)</f>
        <v>15</v>
      </c>
      <c r="E46" s="19"/>
      <c r="I46" s="20"/>
      <c r="J46" s="21"/>
      <c r="K46" s="20"/>
      <c r="L46" s="20"/>
      <c r="M46" s="22"/>
      <c r="N46" s="23"/>
      <c r="O46" s="20"/>
      <c r="P46" s="20"/>
      <c r="Q46" s="22"/>
      <c r="R46" s="23"/>
      <c r="S46" s="20"/>
      <c r="T46" s="20"/>
      <c r="U46" s="22"/>
      <c r="V46" s="24"/>
      <c r="W46" s="25"/>
      <c r="X46" s="26"/>
      <c r="Y46" s="26"/>
      <c r="Z46" s="27"/>
      <c r="AA46" s="25"/>
      <c r="AB46" s="26"/>
      <c r="AC46" s="26"/>
      <c r="AD46" s="27"/>
      <c r="AE46" s="25"/>
      <c r="AF46" s="26"/>
      <c r="AG46" s="26"/>
      <c r="AH46" s="27"/>
      <c r="AI46" s="28"/>
      <c r="AJ46" s="29"/>
      <c r="AK46" s="19"/>
      <c r="AL46" s="19"/>
      <c r="AM46" s="30"/>
      <c r="AN46" s="29"/>
      <c r="AO46" s="19"/>
      <c r="AP46" s="19"/>
      <c r="AQ46" s="30"/>
      <c r="AR46" s="29"/>
      <c r="AS46" s="19"/>
      <c r="AT46" s="19"/>
      <c r="AU46" s="19"/>
    </row>
    <row r="47" spans="1:47" x14ac:dyDescent="0.25">
      <c r="A47" s="54"/>
      <c r="B47" s="19"/>
      <c r="C47" s="19" t="s">
        <v>53</v>
      </c>
      <c r="D47" s="19">
        <f>VLOOKUP(C47,SOPORTE!E:F,2)</f>
        <v>15</v>
      </c>
      <c r="E47" s="19"/>
      <c r="I47" s="20"/>
      <c r="J47" s="21"/>
      <c r="K47" s="20"/>
      <c r="L47" s="20"/>
      <c r="M47" s="22"/>
      <c r="N47" s="23"/>
      <c r="O47" s="20"/>
      <c r="P47" s="20"/>
      <c r="Q47" s="22"/>
      <c r="R47" s="23"/>
      <c r="S47" s="20"/>
      <c r="T47" s="20"/>
      <c r="U47" s="22"/>
      <c r="V47" s="24"/>
      <c r="W47" s="25"/>
      <c r="X47" s="26"/>
      <c r="Y47" s="26"/>
      <c r="Z47" s="27"/>
      <c r="AA47" s="25"/>
      <c r="AB47" s="26"/>
      <c r="AC47" s="26"/>
      <c r="AD47" s="27"/>
      <c r="AE47" s="25"/>
      <c r="AF47" s="26"/>
      <c r="AG47" s="26"/>
      <c r="AH47" s="27"/>
      <c r="AI47" s="28"/>
      <c r="AJ47" s="29"/>
      <c r="AK47" s="19"/>
      <c r="AL47" s="19"/>
      <c r="AM47" s="30"/>
      <c r="AN47" s="29"/>
      <c r="AO47" s="19"/>
      <c r="AP47" s="19"/>
      <c r="AQ47" s="30"/>
      <c r="AR47" s="29"/>
      <c r="AS47" s="19"/>
      <c r="AT47" s="19"/>
      <c r="AU47" s="19"/>
    </row>
    <row r="48" spans="1:47" x14ac:dyDescent="0.25">
      <c r="A48" s="54"/>
      <c r="B48" s="19"/>
      <c r="C48" s="19" t="s">
        <v>53</v>
      </c>
      <c r="D48" s="19">
        <f>VLOOKUP(C48,SOPORTE!E:F,2)</f>
        <v>15</v>
      </c>
      <c r="E48" s="19"/>
      <c r="I48" s="20"/>
      <c r="J48" s="21"/>
      <c r="K48" s="20"/>
      <c r="L48" s="20"/>
      <c r="M48" s="22"/>
      <c r="N48" s="23"/>
      <c r="O48" s="20"/>
      <c r="P48" s="20"/>
      <c r="Q48" s="22"/>
      <c r="R48" s="23"/>
      <c r="S48" s="20"/>
      <c r="T48" s="20"/>
      <c r="U48" s="22"/>
      <c r="V48" s="24"/>
      <c r="W48" s="25"/>
      <c r="X48" s="26"/>
      <c r="Y48" s="26"/>
      <c r="Z48" s="27"/>
      <c r="AA48" s="25"/>
      <c r="AB48" s="26"/>
      <c r="AC48" s="26"/>
      <c r="AD48" s="27"/>
      <c r="AE48" s="25"/>
      <c r="AF48" s="26"/>
      <c r="AG48" s="26"/>
      <c r="AH48" s="27"/>
      <c r="AI48" s="28"/>
      <c r="AJ48" s="29"/>
      <c r="AK48" s="19"/>
      <c r="AL48" s="19"/>
      <c r="AM48" s="30"/>
      <c r="AN48" s="29"/>
      <c r="AO48" s="19"/>
      <c r="AP48" s="19"/>
      <c r="AQ48" s="30"/>
      <c r="AR48" s="29"/>
      <c r="AS48" s="19"/>
      <c r="AT48" s="19"/>
      <c r="AU48" s="19"/>
    </row>
    <row r="49" spans="1:47" x14ac:dyDescent="0.25">
      <c r="A49" s="54"/>
      <c r="B49" s="19"/>
      <c r="C49" s="19" t="s">
        <v>53</v>
      </c>
      <c r="D49" s="19">
        <f>VLOOKUP(C49,SOPORTE!E:F,2)</f>
        <v>15</v>
      </c>
      <c r="E49" s="19"/>
      <c r="I49" s="20"/>
      <c r="J49" s="21"/>
      <c r="K49" s="20"/>
      <c r="L49" s="20"/>
      <c r="M49" s="22"/>
      <c r="N49" s="23"/>
      <c r="O49" s="20"/>
      <c r="P49" s="20"/>
      <c r="Q49" s="22"/>
      <c r="R49" s="23"/>
      <c r="S49" s="20"/>
      <c r="T49" s="20"/>
      <c r="U49" s="22"/>
      <c r="V49" s="24"/>
      <c r="W49" s="25"/>
      <c r="X49" s="26"/>
      <c r="Y49" s="26"/>
      <c r="Z49" s="27"/>
      <c r="AA49" s="25"/>
      <c r="AB49" s="26"/>
      <c r="AC49" s="26"/>
      <c r="AD49" s="27"/>
      <c r="AE49" s="25"/>
      <c r="AF49" s="26"/>
      <c r="AG49" s="26"/>
      <c r="AH49" s="27"/>
      <c r="AI49" s="28"/>
      <c r="AJ49" s="29"/>
      <c r="AK49" s="19"/>
      <c r="AL49" s="19"/>
      <c r="AM49" s="30"/>
      <c r="AN49" s="29"/>
      <c r="AO49" s="19"/>
      <c r="AP49" s="19"/>
      <c r="AQ49" s="30"/>
      <c r="AR49" s="29"/>
      <c r="AS49" s="19"/>
      <c r="AT49" s="19"/>
      <c r="AU49" s="19"/>
    </row>
    <row r="50" spans="1:47" x14ac:dyDescent="0.25">
      <c r="A50" s="54"/>
      <c r="B50" s="19"/>
      <c r="C50" s="19" t="s">
        <v>53</v>
      </c>
      <c r="D50" s="19">
        <f>VLOOKUP(C50,SOPORTE!E:F,2)</f>
        <v>15</v>
      </c>
      <c r="E50" s="19"/>
      <c r="I50" s="20"/>
      <c r="J50" s="21"/>
      <c r="K50" s="20"/>
      <c r="L50" s="20"/>
      <c r="M50" s="22"/>
      <c r="N50" s="23"/>
      <c r="O50" s="20"/>
      <c r="P50" s="20"/>
      <c r="Q50" s="22"/>
      <c r="R50" s="23"/>
      <c r="S50" s="20"/>
      <c r="T50" s="20"/>
      <c r="U50" s="22"/>
      <c r="V50" s="24"/>
      <c r="W50" s="25"/>
      <c r="X50" s="26"/>
      <c r="Y50" s="26"/>
      <c r="Z50" s="27"/>
      <c r="AA50" s="25"/>
      <c r="AB50" s="26"/>
      <c r="AC50" s="26"/>
      <c r="AD50" s="27"/>
      <c r="AE50" s="25"/>
      <c r="AF50" s="26"/>
      <c r="AG50" s="26"/>
      <c r="AH50" s="27"/>
      <c r="AI50" s="28"/>
      <c r="AJ50" s="29"/>
      <c r="AK50" s="19"/>
      <c r="AL50" s="19"/>
      <c r="AM50" s="30"/>
      <c r="AN50" s="29"/>
      <c r="AO50" s="19"/>
      <c r="AP50" s="19"/>
      <c r="AQ50" s="30"/>
      <c r="AR50" s="29"/>
      <c r="AS50" s="19"/>
      <c r="AT50" s="19"/>
      <c r="AU50" s="19"/>
    </row>
    <row r="51" spans="1:47" x14ac:dyDescent="0.25">
      <c r="A51" s="54"/>
      <c r="B51" s="19"/>
      <c r="C51" s="19" t="s">
        <v>53</v>
      </c>
      <c r="D51" s="19">
        <f>VLOOKUP(C51,SOPORTE!E:F,2)</f>
        <v>15</v>
      </c>
      <c r="E51" s="19"/>
      <c r="I51" s="20"/>
      <c r="J51" s="21"/>
      <c r="K51" s="20"/>
      <c r="L51" s="20"/>
      <c r="M51" s="22"/>
      <c r="N51" s="23"/>
      <c r="O51" s="20"/>
      <c r="P51" s="20"/>
      <c r="Q51" s="22"/>
      <c r="R51" s="23"/>
      <c r="S51" s="20"/>
      <c r="T51" s="20"/>
      <c r="U51" s="22"/>
      <c r="V51" s="24"/>
      <c r="W51" s="25"/>
      <c r="X51" s="26"/>
      <c r="Y51" s="26"/>
      <c r="Z51" s="27"/>
      <c r="AA51" s="25"/>
      <c r="AB51" s="26"/>
      <c r="AC51" s="26"/>
      <c r="AD51" s="27"/>
      <c r="AE51" s="25"/>
      <c r="AF51" s="26"/>
      <c r="AG51" s="26"/>
      <c r="AH51" s="27"/>
      <c r="AI51" s="28"/>
      <c r="AJ51" s="29"/>
      <c r="AK51" s="19"/>
      <c r="AL51" s="19"/>
      <c r="AM51" s="30"/>
      <c r="AN51" s="29"/>
      <c r="AO51" s="19"/>
      <c r="AP51" s="19"/>
      <c r="AQ51" s="30"/>
      <c r="AR51" s="29"/>
      <c r="AS51" s="19"/>
      <c r="AT51" s="19"/>
      <c r="AU51" s="19"/>
    </row>
    <row r="52" spans="1:47" x14ac:dyDescent="0.25">
      <c r="A52" s="54"/>
      <c r="B52" s="19"/>
      <c r="C52" s="19" t="s">
        <v>53</v>
      </c>
      <c r="D52" s="19">
        <f>VLOOKUP(C52,SOPORTE!E:F,2)</f>
        <v>15</v>
      </c>
      <c r="E52" s="19"/>
      <c r="I52" s="20"/>
      <c r="J52" s="21"/>
      <c r="K52" s="20"/>
      <c r="L52" s="20"/>
      <c r="M52" s="22"/>
      <c r="N52" s="23"/>
      <c r="O52" s="20"/>
      <c r="P52" s="20"/>
      <c r="Q52" s="22"/>
      <c r="R52" s="23"/>
      <c r="S52" s="20"/>
      <c r="T52" s="20"/>
      <c r="U52" s="22"/>
      <c r="V52" s="24"/>
      <c r="W52" s="25"/>
      <c r="X52" s="26"/>
      <c r="Y52" s="26"/>
      <c r="Z52" s="27"/>
      <c r="AA52" s="25"/>
      <c r="AB52" s="26"/>
      <c r="AC52" s="26"/>
      <c r="AD52" s="27"/>
      <c r="AE52" s="25"/>
      <c r="AF52" s="26"/>
      <c r="AG52" s="26"/>
      <c r="AH52" s="27"/>
      <c r="AI52" s="28"/>
      <c r="AJ52" s="29"/>
      <c r="AK52" s="19"/>
      <c r="AL52" s="19"/>
      <c r="AM52" s="30"/>
      <c r="AN52" s="29"/>
      <c r="AO52" s="19"/>
      <c r="AP52" s="19"/>
      <c r="AQ52" s="30"/>
      <c r="AR52" s="29"/>
      <c r="AS52" s="19"/>
      <c r="AT52" s="19"/>
      <c r="AU52" s="19"/>
    </row>
    <row r="53" spans="1:47" x14ac:dyDescent="0.25">
      <c r="A53" s="54"/>
      <c r="B53" s="19"/>
      <c r="C53" s="19" t="s">
        <v>53</v>
      </c>
      <c r="D53" s="19">
        <f>VLOOKUP(C53,SOPORTE!E:F,2)</f>
        <v>15</v>
      </c>
      <c r="E53" s="19"/>
      <c r="I53" s="20"/>
      <c r="J53" s="21"/>
      <c r="K53" s="20"/>
      <c r="L53" s="20"/>
      <c r="M53" s="22"/>
      <c r="N53" s="23"/>
      <c r="O53" s="20"/>
      <c r="P53" s="20"/>
      <c r="Q53" s="22"/>
      <c r="R53" s="23"/>
      <c r="S53" s="20"/>
      <c r="T53" s="20"/>
      <c r="U53" s="22"/>
      <c r="V53" s="24"/>
      <c r="W53" s="25"/>
      <c r="X53" s="26"/>
      <c r="Y53" s="26"/>
      <c r="Z53" s="27"/>
      <c r="AA53" s="25"/>
      <c r="AB53" s="26"/>
      <c r="AC53" s="26"/>
      <c r="AD53" s="27"/>
      <c r="AE53" s="25"/>
      <c r="AF53" s="26"/>
      <c r="AG53" s="26"/>
      <c r="AH53" s="27"/>
      <c r="AI53" s="28"/>
      <c r="AJ53" s="29"/>
      <c r="AK53" s="19"/>
      <c r="AL53" s="19"/>
      <c r="AM53" s="30"/>
      <c r="AN53" s="29"/>
      <c r="AO53" s="19"/>
      <c r="AP53" s="19"/>
      <c r="AQ53" s="30"/>
      <c r="AR53" s="29"/>
      <c r="AS53" s="19"/>
      <c r="AT53" s="19"/>
      <c r="AU53" s="19"/>
    </row>
    <row r="54" spans="1:47" x14ac:dyDescent="0.25">
      <c r="A54" s="54"/>
      <c r="B54" s="19"/>
      <c r="C54" s="19" t="s">
        <v>53</v>
      </c>
      <c r="D54" s="19">
        <f>VLOOKUP(C54,SOPORTE!E:F,2)</f>
        <v>15</v>
      </c>
      <c r="E54" s="19"/>
      <c r="I54" s="20"/>
      <c r="J54" s="21"/>
      <c r="K54" s="20"/>
      <c r="L54" s="20"/>
      <c r="M54" s="22"/>
      <c r="N54" s="23"/>
      <c r="O54" s="20"/>
      <c r="P54" s="20"/>
      <c r="Q54" s="22"/>
      <c r="R54" s="23"/>
      <c r="S54" s="20"/>
      <c r="T54" s="20"/>
      <c r="U54" s="22"/>
      <c r="V54" s="24"/>
      <c r="W54" s="25"/>
      <c r="X54" s="26"/>
      <c r="Y54" s="26"/>
      <c r="Z54" s="27"/>
      <c r="AA54" s="25"/>
      <c r="AB54" s="26"/>
      <c r="AC54" s="26"/>
      <c r="AD54" s="27"/>
      <c r="AE54" s="25"/>
      <c r="AF54" s="26"/>
      <c r="AG54" s="26"/>
      <c r="AH54" s="27"/>
      <c r="AI54" s="28"/>
      <c r="AJ54" s="29"/>
      <c r="AK54" s="19"/>
      <c r="AL54" s="19"/>
      <c r="AM54" s="30"/>
      <c r="AN54" s="29"/>
      <c r="AO54" s="19"/>
      <c r="AP54" s="19"/>
      <c r="AQ54" s="30"/>
      <c r="AR54" s="29"/>
      <c r="AS54" s="19"/>
      <c r="AT54" s="19"/>
      <c r="AU54" s="19"/>
    </row>
    <row r="55" spans="1:47" x14ac:dyDescent="0.25">
      <c r="A55" s="54"/>
      <c r="B55" s="19"/>
      <c r="C55" s="19" t="s">
        <v>53</v>
      </c>
      <c r="D55" s="19">
        <f>VLOOKUP(C55,SOPORTE!E:F,2)</f>
        <v>15</v>
      </c>
      <c r="E55" s="19"/>
      <c r="I55" s="20"/>
      <c r="J55" s="21"/>
      <c r="K55" s="20"/>
      <c r="L55" s="20"/>
      <c r="M55" s="22"/>
      <c r="N55" s="23"/>
      <c r="O55" s="20"/>
      <c r="P55" s="20"/>
      <c r="Q55" s="22"/>
      <c r="R55" s="23"/>
      <c r="S55" s="20"/>
      <c r="T55" s="20"/>
      <c r="U55" s="22"/>
      <c r="V55" s="24"/>
      <c r="W55" s="25"/>
      <c r="X55" s="26"/>
      <c r="Y55" s="26"/>
      <c r="Z55" s="27"/>
      <c r="AA55" s="25"/>
      <c r="AB55" s="26"/>
      <c r="AC55" s="26"/>
      <c r="AD55" s="27"/>
      <c r="AE55" s="25"/>
      <c r="AF55" s="26"/>
      <c r="AG55" s="26"/>
      <c r="AH55" s="27"/>
      <c r="AI55" s="28"/>
      <c r="AJ55" s="29"/>
      <c r="AK55" s="19"/>
      <c r="AL55" s="19"/>
      <c r="AM55" s="30"/>
      <c r="AN55" s="29"/>
      <c r="AO55" s="19"/>
      <c r="AP55" s="19"/>
      <c r="AQ55" s="30"/>
      <c r="AR55" s="29"/>
      <c r="AS55" s="19"/>
      <c r="AT55" s="19"/>
      <c r="AU55" s="19"/>
    </row>
    <row r="56" spans="1:47" x14ac:dyDescent="0.25">
      <c r="A56" s="54"/>
      <c r="B56" s="19"/>
      <c r="C56" s="19" t="s">
        <v>53</v>
      </c>
      <c r="D56" s="19">
        <f>VLOOKUP(C56,SOPORTE!E:F,2)</f>
        <v>15</v>
      </c>
      <c r="E56" s="19"/>
      <c r="I56" s="20"/>
      <c r="J56" s="21"/>
      <c r="K56" s="20"/>
      <c r="L56" s="20"/>
      <c r="M56" s="22"/>
      <c r="N56" s="23"/>
      <c r="O56" s="20"/>
      <c r="P56" s="20"/>
      <c r="Q56" s="22"/>
      <c r="R56" s="23"/>
      <c r="S56" s="20"/>
      <c r="T56" s="20"/>
      <c r="U56" s="22"/>
      <c r="V56" s="24"/>
      <c r="W56" s="25"/>
      <c r="X56" s="26"/>
      <c r="Y56" s="26"/>
      <c r="Z56" s="27"/>
      <c r="AA56" s="25"/>
      <c r="AB56" s="26"/>
      <c r="AC56" s="26"/>
      <c r="AD56" s="27"/>
      <c r="AE56" s="25"/>
      <c r="AF56" s="26"/>
      <c r="AG56" s="26"/>
      <c r="AH56" s="27"/>
      <c r="AI56" s="28"/>
      <c r="AJ56" s="29"/>
      <c r="AK56" s="19"/>
      <c r="AL56" s="19"/>
      <c r="AM56" s="30"/>
      <c r="AN56" s="29"/>
      <c r="AO56" s="19"/>
      <c r="AP56" s="19"/>
      <c r="AQ56" s="30"/>
      <c r="AR56" s="29"/>
      <c r="AS56" s="19"/>
      <c r="AT56" s="19"/>
      <c r="AU56" s="19"/>
    </row>
    <row r="57" spans="1:47" x14ac:dyDescent="0.25">
      <c r="A57" s="54"/>
      <c r="B57" s="19"/>
      <c r="C57" s="19" t="s">
        <v>53</v>
      </c>
      <c r="D57" s="19">
        <f>VLOOKUP(C57,SOPORTE!E:F,2)</f>
        <v>15</v>
      </c>
      <c r="E57" s="19"/>
      <c r="I57" s="20"/>
      <c r="J57" s="21"/>
      <c r="K57" s="20"/>
      <c r="L57" s="20"/>
      <c r="M57" s="22"/>
      <c r="N57" s="23"/>
      <c r="O57" s="20"/>
      <c r="P57" s="20"/>
      <c r="Q57" s="22"/>
      <c r="R57" s="23"/>
      <c r="S57" s="20"/>
      <c r="T57" s="20"/>
      <c r="U57" s="22"/>
      <c r="V57" s="24"/>
      <c r="W57" s="25"/>
      <c r="X57" s="26"/>
      <c r="Y57" s="26"/>
      <c r="Z57" s="27"/>
      <c r="AA57" s="25"/>
      <c r="AB57" s="26"/>
      <c r="AC57" s="26"/>
      <c r="AD57" s="27"/>
      <c r="AE57" s="25"/>
      <c r="AF57" s="26"/>
      <c r="AG57" s="26"/>
      <c r="AH57" s="27"/>
      <c r="AI57" s="28"/>
      <c r="AJ57" s="29"/>
      <c r="AK57" s="19"/>
      <c r="AL57" s="19"/>
      <c r="AM57" s="30"/>
      <c r="AN57" s="29"/>
      <c r="AO57" s="19"/>
      <c r="AP57" s="19"/>
      <c r="AQ57" s="30"/>
      <c r="AR57" s="29"/>
      <c r="AS57" s="19"/>
      <c r="AT57" s="19"/>
      <c r="AU57" s="19"/>
    </row>
    <row r="58" spans="1:47" x14ac:dyDescent="0.25">
      <c r="A58" s="54"/>
      <c r="B58" s="19"/>
      <c r="C58" s="19" t="s">
        <v>53</v>
      </c>
      <c r="D58" s="19">
        <f>VLOOKUP(C58,SOPORTE!E:F,2)</f>
        <v>15</v>
      </c>
      <c r="E58" s="19"/>
      <c r="I58" s="20"/>
      <c r="J58" s="21"/>
      <c r="K58" s="20"/>
      <c r="L58" s="20"/>
      <c r="M58" s="22"/>
      <c r="N58" s="23"/>
      <c r="O58" s="20"/>
      <c r="P58" s="20"/>
      <c r="Q58" s="22"/>
      <c r="R58" s="23"/>
      <c r="S58" s="20"/>
      <c r="T58" s="20"/>
      <c r="U58" s="22"/>
      <c r="V58" s="24"/>
      <c r="W58" s="25"/>
      <c r="X58" s="26"/>
      <c r="Y58" s="26"/>
      <c r="Z58" s="27"/>
      <c r="AA58" s="25"/>
      <c r="AB58" s="26"/>
      <c r="AC58" s="26"/>
      <c r="AD58" s="27"/>
      <c r="AE58" s="25"/>
      <c r="AF58" s="26"/>
      <c r="AG58" s="26"/>
      <c r="AH58" s="27"/>
      <c r="AI58" s="28"/>
      <c r="AJ58" s="29"/>
      <c r="AK58" s="19"/>
      <c r="AL58" s="19"/>
      <c r="AM58" s="30"/>
      <c r="AN58" s="29"/>
      <c r="AO58" s="19"/>
      <c r="AP58" s="19"/>
      <c r="AQ58" s="30"/>
      <c r="AR58" s="29"/>
      <c r="AS58" s="19"/>
      <c r="AT58" s="19"/>
      <c r="AU58" s="19"/>
    </row>
    <row r="59" spans="1:47" x14ac:dyDescent="0.25">
      <c r="A59" s="54"/>
      <c r="B59" s="19"/>
      <c r="C59" s="19" t="s">
        <v>53</v>
      </c>
      <c r="D59" s="19">
        <f>VLOOKUP(C59,SOPORTE!E:F,2)</f>
        <v>15</v>
      </c>
      <c r="E59" s="19"/>
      <c r="I59" s="20"/>
      <c r="J59" s="21"/>
      <c r="K59" s="20"/>
      <c r="L59" s="20"/>
      <c r="M59" s="22"/>
      <c r="N59" s="23"/>
      <c r="O59" s="20"/>
      <c r="P59" s="20"/>
      <c r="Q59" s="22"/>
      <c r="R59" s="23"/>
      <c r="S59" s="20"/>
      <c r="T59" s="20"/>
      <c r="U59" s="22"/>
      <c r="V59" s="24"/>
      <c r="W59" s="25"/>
      <c r="X59" s="26"/>
      <c r="Y59" s="26"/>
      <c r="Z59" s="27"/>
      <c r="AA59" s="25"/>
      <c r="AB59" s="26"/>
      <c r="AC59" s="26"/>
      <c r="AD59" s="27"/>
      <c r="AE59" s="25"/>
      <c r="AF59" s="26"/>
      <c r="AG59" s="26"/>
      <c r="AH59" s="27"/>
      <c r="AI59" s="28"/>
      <c r="AJ59" s="29"/>
      <c r="AK59" s="19"/>
      <c r="AL59" s="19"/>
      <c r="AM59" s="30"/>
      <c r="AN59" s="29"/>
      <c r="AO59" s="19"/>
      <c r="AP59" s="19"/>
      <c r="AQ59" s="30"/>
      <c r="AR59" s="29"/>
      <c r="AS59" s="19"/>
      <c r="AT59" s="19"/>
      <c r="AU59" s="19"/>
    </row>
    <row r="60" spans="1:47" x14ac:dyDescent="0.25">
      <c r="A60" s="54"/>
      <c r="B60" s="19"/>
      <c r="C60" s="19" t="s">
        <v>53</v>
      </c>
      <c r="D60" s="19">
        <f>VLOOKUP(C60,SOPORTE!E:F,2)</f>
        <v>15</v>
      </c>
      <c r="E60" s="19"/>
      <c r="I60" s="20"/>
      <c r="J60" s="21"/>
      <c r="K60" s="20"/>
      <c r="L60" s="20"/>
      <c r="M60" s="22"/>
      <c r="N60" s="23"/>
      <c r="O60" s="20"/>
      <c r="P60" s="20"/>
      <c r="Q60" s="22"/>
      <c r="R60" s="23"/>
      <c r="S60" s="20"/>
      <c r="T60" s="20"/>
      <c r="U60" s="22"/>
      <c r="V60" s="24"/>
      <c r="W60" s="25"/>
      <c r="X60" s="26"/>
      <c r="Y60" s="26"/>
      <c r="Z60" s="27"/>
      <c r="AA60" s="25"/>
      <c r="AB60" s="26"/>
      <c r="AC60" s="26"/>
      <c r="AD60" s="27"/>
      <c r="AE60" s="25"/>
      <c r="AF60" s="26"/>
      <c r="AG60" s="26"/>
      <c r="AH60" s="27"/>
      <c r="AI60" s="28"/>
      <c r="AJ60" s="29"/>
      <c r="AK60" s="19"/>
      <c r="AL60" s="19"/>
      <c r="AM60" s="30"/>
      <c r="AN60" s="29"/>
      <c r="AO60" s="19"/>
      <c r="AP60" s="19"/>
      <c r="AQ60" s="30"/>
      <c r="AR60" s="29"/>
      <c r="AS60" s="19"/>
      <c r="AT60" s="19"/>
      <c r="AU60" s="19"/>
    </row>
    <row r="61" spans="1:47" x14ac:dyDescent="0.25">
      <c r="A61" s="54"/>
      <c r="B61" s="19"/>
      <c r="C61" s="19" t="s">
        <v>53</v>
      </c>
      <c r="D61" s="19">
        <f>VLOOKUP(C61,SOPORTE!E:F,2)</f>
        <v>15</v>
      </c>
      <c r="E61" s="19"/>
      <c r="I61" s="20"/>
      <c r="J61" s="21"/>
      <c r="K61" s="20"/>
      <c r="L61" s="20"/>
      <c r="M61" s="22"/>
      <c r="N61" s="23"/>
      <c r="O61" s="20"/>
      <c r="P61" s="20"/>
      <c r="Q61" s="22"/>
      <c r="R61" s="23"/>
      <c r="S61" s="20"/>
      <c r="T61" s="20"/>
      <c r="U61" s="22"/>
      <c r="V61" s="24"/>
      <c r="W61" s="25"/>
      <c r="X61" s="26"/>
      <c r="Y61" s="26"/>
      <c r="Z61" s="27"/>
      <c r="AA61" s="25"/>
      <c r="AB61" s="26"/>
      <c r="AC61" s="26"/>
      <c r="AD61" s="27"/>
      <c r="AE61" s="25"/>
      <c r="AF61" s="26"/>
      <c r="AG61" s="26"/>
      <c r="AH61" s="27"/>
      <c r="AI61" s="28"/>
      <c r="AJ61" s="29"/>
      <c r="AK61" s="19"/>
      <c r="AL61" s="19"/>
      <c r="AM61" s="30"/>
      <c r="AN61" s="29"/>
      <c r="AO61" s="19"/>
      <c r="AP61" s="19"/>
      <c r="AQ61" s="30"/>
      <c r="AR61" s="29"/>
      <c r="AS61" s="19"/>
      <c r="AT61" s="19"/>
      <c r="AU61" s="19"/>
    </row>
    <row r="62" spans="1:47" x14ac:dyDescent="0.25">
      <c r="A62" s="54"/>
      <c r="B62" s="19"/>
      <c r="C62" s="19" t="s">
        <v>53</v>
      </c>
      <c r="D62" s="19">
        <f>VLOOKUP(C62,SOPORTE!E:F,2)</f>
        <v>15</v>
      </c>
      <c r="E62" s="19"/>
      <c r="I62" s="20"/>
      <c r="J62" s="21"/>
      <c r="K62" s="20"/>
      <c r="L62" s="20"/>
      <c r="M62" s="22"/>
      <c r="N62" s="23"/>
      <c r="O62" s="20"/>
      <c r="P62" s="20"/>
      <c r="Q62" s="22"/>
      <c r="R62" s="23"/>
      <c r="S62" s="20"/>
      <c r="T62" s="20"/>
      <c r="U62" s="22"/>
      <c r="V62" s="24"/>
      <c r="W62" s="25"/>
      <c r="X62" s="26"/>
      <c r="Y62" s="26"/>
      <c r="Z62" s="27"/>
      <c r="AA62" s="25"/>
      <c r="AB62" s="26"/>
      <c r="AC62" s="26"/>
      <c r="AD62" s="27"/>
      <c r="AE62" s="25"/>
      <c r="AF62" s="26"/>
      <c r="AG62" s="26"/>
      <c r="AH62" s="27"/>
      <c r="AI62" s="28"/>
      <c r="AJ62" s="29"/>
      <c r="AK62" s="19"/>
      <c r="AL62" s="19"/>
      <c r="AM62" s="30"/>
      <c r="AN62" s="29"/>
      <c r="AO62" s="19"/>
      <c r="AP62" s="19"/>
      <c r="AQ62" s="30"/>
      <c r="AR62" s="29"/>
      <c r="AS62" s="19"/>
      <c r="AT62" s="19"/>
      <c r="AU62" s="19"/>
    </row>
    <row r="63" spans="1:47" x14ac:dyDescent="0.25">
      <c r="A63" s="54"/>
      <c r="B63" s="19"/>
      <c r="C63" s="19" t="s">
        <v>53</v>
      </c>
      <c r="D63" s="19">
        <f>VLOOKUP(C63,SOPORTE!E:F,2)</f>
        <v>15</v>
      </c>
      <c r="E63" s="19"/>
      <c r="I63" s="20"/>
      <c r="J63" s="21"/>
      <c r="K63" s="20"/>
      <c r="L63" s="20"/>
      <c r="M63" s="22"/>
      <c r="N63" s="23"/>
      <c r="O63" s="20"/>
      <c r="P63" s="20"/>
      <c r="Q63" s="22"/>
      <c r="R63" s="23"/>
      <c r="S63" s="20"/>
      <c r="T63" s="20"/>
      <c r="U63" s="22"/>
      <c r="V63" s="24"/>
      <c r="W63" s="25"/>
      <c r="X63" s="26"/>
      <c r="Y63" s="26"/>
      <c r="Z63" s="27"/>
      <c r="AA63" s="25"/>
      <c r="AB63" s="26"/>
      <c r="AC63" s="26"/>
      <c r="AD63" s="27"/>
      <c r="AE63" s="25"/>
      <c r="AF63" s="26"/>
      <c r="AG63" s="26"/>
      <c r="AH63" s="27"/>
      <c r="AI63" s="28"/>
      <c r="AJ63" s="29"/>
      <c r="AK63" s="19"/>
      <c r="AL63" s="19"/>
      <c r="AM63" s="30"/>
      <c r="AN63" s="29"/>
      <c r="AO63" s="19"/>
      <c r="AP63" s="19"/>
      <c r="AQ63" s="30"/>
      <c r="AR63" s="29"/>
      <c r="AS63" s="19"/>
      <c r="AT63" s="19"/>
      <c r="AU63" s="19"/>
    </row>
    <row r="64" spans="1:47" x14ac:dyDescent="0.25">
      <c r="A64" s="54"/>
      <c r="B64" s="19"/>
      <c r="C64" s="19" t="s">
        <v>53</v>
      </c>
      <c r="D64" s="19">
        <f>VLOOKUP(C64,SOPORTE!E:F,2)</f>
        <v>15</v>
      </c>
      <c r="E64" s="19"/>
      <c r="I64" s="20"/>
      <c r="J64" s="21"/>
      <c r="K64" s="20"/>
      <c r="L64" s="20"/>
      <c r="M64" s="22"/>
      <c r="N64" s="23"/>
      <c r="O64" s="20"/>
      <c r="P64" s="20"/>
      <c r="Q64" s="22"/>
      <c r="R64" s="23"/>
      <c r="S64" s="20"/>
      <c r="T64" s="20"/>
      <c r="U64" s="22"/>
      <c r="V64" s="24"/>
      <c r="W64" s="25"/>
      <c r="X64" s="26"/>
      <c r="Y64" s="26"/>
      <c r="Z64" s="27"/>
      <c r="AA64" s="25"/>
      <c r="AB64" s="26"/>
      <c r="AC64" s="26"/>
      <c r="AD64" s="27"/>
      <c r="AE64" s="25"/>
      <c r="AF64" s="26"/>
      <c r="AG64" s="26"/>
      <c r="AH64" s="27"/>
      <c r="AI64" s="28"/>
      <c r="AJ64" s="29"/>
      <c r="AK64" s="19"/>
      <c r="AL64" s="19"/>
      <c r="AM64" s="30"/>
      <c r="AN64" s="29"/>
      <c r="AO64" s="19"/>
      <c r="AP64" s="19"/>
      <c r="AQ64" s="30"/>
      <c r="AR64" s="29"/>
      <c r="AS64" s="19"/>
      <c r="AT64" s="19"/>
      <c r="AU64" s="19"/>
    </row>
    <row r="65" spans="1:47" x14ac:dyDescent="0.25">
      <c r="A65" s="54"/>
      <c r="B65" s="19"/>
      <c r="C65" s="19" t="s">
        <v>53</v>
      </c>
      <c r="D65" s="19">
        <f>VLOOKUP(C65,SOPORTE!E:F,2)</f>
        <v>15</v>
      </c>
      <c r="E65" s="19"/>
      <c r="I65" s="20"/>
      <c r="J65" s="21"/>
      <c r="K65" s="20"/>
      <c r="L65" s="20"/>
      <c r="M65" s="22"/>
      <c r="N65" s="23"/>
      <c r="O65" s="20"/>
      <c r="P65" s="20"/>
      <c r="Q65" s="22"/>
      <c r="R65" s="23"/>
      <c r="S65" s="20"/>
      <c r="T65" s="20"/>
      <c r="U65" s="22"/>
      <c r="V65" s="24"/>
      <c r="W65" s="25"/>
      <c r="X65" s="26"/>
      <c r="Y65" s="26"/>
      <c r="Z65" s="27"/>
      <c r="AA65" s="25"/>
      <c r="AB65" s="26"/>
      <c r="AC65" s="26"/>
      <c r="AD65" s="27"/>
      <c r="AE65" s="25"/>
      <c r="AF65" s="26"/>
      <c r="AG65" s="26"/>
      <c r="AH65" s="27"/>
      <c r="AI65" s="28"/>
      <c r="AJ65" s="29"/>
      <c r="AK65" s="19"/>
      <c r="AL65" s="19"/>
      <c r="AM65" s="30"/>
      <c r="AN65" s="29"/>
      <c r="AO65" s="19"/>
      <c r="AP65" s="19"/>
      <c r="AQ65" s="30"/>
      <c r="AR65" s="29"/>
      <c r="AS65" s="19"/>
      <c r="AT65" s="19"/>
      <c r="AU65" s="19"/>
    </row>
    <row r="66" spans="1:47" x14ac:dyDescent="0.25">
      <c r="A66" s="54"/>
      <c r="B66" s="19"/>
      <c r="C66" s="19" t="s">
        <v>53</v>
      </c>
      <c r="D66" s="19">
        <f>VLOOKUP(C66,SOPORTE!E:F,2)</f>
        <v>15</v>
      </c>
      <c r="E66" s="19"/>
      <c r="I66" s="20"/>
      <c r="J66" s="21"/>
      <c r="K66" s="20"/>
      <c r="L66" s="20"/>
      <c r="M66" s="22"/>
      <c r="N66" s="23"/>
      <c r="O66" s="20"/>
      <c r="P66" s="20"/>
      <c r="Q66" s="22"/>
      <c r="R66" s="23"/>
      <c r="S66" s="20"/>
      <c r="T66" s="20"/>
      <c r="U66" s="22"/>
      <c r="V66" s="24"/>
      <c r="W66" s="25"/>
      <c r="X66" s="26"/>
      <c r="Y66" s="26"/>
      <c r="Z66" s="27"/>
      <c r="AA66" s="25"/>
      <c r="AB66" s="26"/>
      <c r="AC66" s="26"/>
      <c r="AD66" s="27"/>
      <c r="AE66" s="25"/>
      <c r="AF66" s="26"/>
      <c r="AG66" s="26"/>
      <c r="AH66" s="27"/>
      <c r="AI66" s="28"/>
      <c r="AJ66" s="29"/>
      <c r="AK66" s="19"/>
      <c r="AL66" s="19"/>
      <c r="AM66" s="30"/>
      <c r="AN66" s="29"/>
      <c r="AO66" s="19"/>
      <c r="AP66" s="19"/>
      <c r="AQ66" s="30"/>
      <c r="AR66" s="29"/>
      <c r="AS66" s="19"/>
      <c r="AT66" s="19"/>
      <c r="AU66" s="19"/>
    </row>
    <row r="67" spans="1:47" x14ac:dyDescent="0.25">
      <c r="A67" s="54"/>
      <c r="B67" s="19"/>
      <c r="C67" s="19" t="s">
        <v>53</v>
      </c>
      <c r="D67" s="19">
        <f>VLOOKUP(C67,SOPORTE!E:F,2)</f>
        <v>15</v>
      </c>
      <c r="E67" s="19"/>
      <c r="I67" s="20"/>
      <c r="J67" s="21"/>
      <c r="K67" s="20"/>
      <c r="L67" s="20"/>
      <c r="M67" s="22"/>
      <c r="N67" s="23"/>
      <c r="O67" s="20"/>
      <c r="P67" s="20"/>
      <c r="Q67" s="22"/>
      <c r="R67" s="23"/>
      <c r="S67" s="20"/>
      <c r="T67" s="20"/>
      <c r="U67" s="22"/>
      <c r="V67" s="24"/>
      <c r="W67" s="25"/>
      <c r="X67" s="26"/>
      <c r="Y67" s="26"/>
      <c r="Z67" s="27"/>
      <c r="AA67" s="25"/>
      <c r="AB67" s="26"/>
      <c r="AC67" s="26"/>
      <c r="AD67" s="27"/>
      <c r="AE67" s="25"/>
      <c r="AF67" s="26"/>
      <c r="AG67" s="26"/>
      <c r="AH67" s="27"/>
      <c r="AI67" s="28"/>
      <c r="AJ67" s="29"/>
      <c r="AK67" s="19"/>
      <c r="AL67" s="19"/>
      <c r="AM67" s="30"/>
      <c r="AN67" s="29"/>
      <c r="AO67" s="19"/>
      <c r="AP67" s="19"/>
      <c r="AQ67" s="30"/>
      <c r="AR67" s="29"/>
      <c r="AS67" s="19"/>
      <c r="AT67" s="19"/>
      <c r="AU67" s="19"/>
    </row>
    <row r="68" spans="1:47" x14ac:dyDescent="0.25">
      <c r="A68" s="54"/>
      <c r="B68" s="19"/>
      <c r="C68" s="19" t="s">
        <v>53</v>
      </c>
      <c r="D68" s="19">
        <f>VLOOKUP(C68,SOPORTE!E:F,2)</f>
        <v>15</v>
      </c>
      <c r="E68" s="19"/>
      <c r="I68" s="20"/>
      <c r="J68" s="21"/>
      <c r="K68" s="20"/>
      <c r="L68" s="20"/>
      <c r="M68" s="22"/>
      <c r="N68" s="23"/>
      <c r="O68" s="20"/>
      <c r="P68" s="20"/>
      <c r="Q68" s="22"/>
      <c r="R68" s="23"/>
      <c r="S68" s="20"/>
      <c r="T68" s="20"/>
      <c r="U68" s="22"/>
      <c r="V68" s="24"/>
      <c r="W68" s="25"/>
      <c r="X68" s="26"/>
      <c r="Y68" s="26"/>
      <c r="Z68" s="27"/>
      <c r="AA68" s="25"/>
      <c r="AB68" s="26"/>
      <c r="AC68" s="26"/>
      <c r="AD68" s="27"/>
      <c r="AE68" s="25"/>
      <c r="AF68" s="26"/>
      <c r="AG68" s="26"/>
      <c r="AH68" s="27"/>
      <c r="AI68" s="28"/>
      <c r="AJ68" s="29"/>
      <c r="AK68" s="19"/>
      <c r="AL68" s="19"/>
      <c r="AM68" s="30"/>
      <c r="AN68" s="29"/>
      <c r="AO68" s="19"/>
      <c r="AP68" s="19"/>
      <c r="AQ68" s="30"/>
      <c r="AR68" s="29"/>
      <c r="AS68" s="19"/>
      <c r="AT68" s="19"/>
      <c r="AU68" s="19"/>
    </row>
  </sheetData>
  <dataConsolidate/>
  <mergeCells count="21">
    <mergeCell ref="E6:E8"/>
    <mergeCell ref="A5:D5"/>
    <mergeCell ref="A6:A8"/>
    <mergeCell ref="B6:B8"/>
    <mergeCell ref="C6:C8"/>
    <mergeCell ref="D6:D8"/>
    <mergeCell ref="AI6:AU6"/>
    <mergeCell ref="V6:AH6"/>
    <mergeCell ref="I6:U6"/>
    <mergeCell ref="W7:Z7"/>
    <mergeCell ref="V7:V8"/>
    <mergeCell ref="R7:U7"/>
    <mergeCell ref="N7:Q7"/>
    <mergeCell ref="J7:M7"/>
    <mergeCell ref="I7:I8"/>
    <mergeCell ref="AA7:AD7"/>
    <mergeCell ref="AE7:AH7"/>
    <mergeCell ref="AI7:AI8"/>
    <mergeCell ref="AJ7:AM7"/>
    <mergeCell ref="AN7:AQ7"/>
    <mergeCell ref="AR7:AU7"/>
  </mergeCells>
  <pageMargins left="0.7" right="0.7" top="0.75" bottom="0.75" header="0.3" footer="0.3"/>
  <legacyDrawing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SOPORTE!$B$2:$B$3</xm:f>
          </x14:formula1>
          <xm:sqref>C1:D1</xm:sqref>
        </x14:dataValidation>
        <x14:dataValidation type="list" allowBlank="1" showInputMessage="1" showErrorMessage="1">
          <x14:formula1>
            <xm:f>SOPORTE!$E$2:$E$100</xm:f>
          </x14:formula1>
          <xm:sqref>C9:C68</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workbookViewId="0">
      <selection activeCell="A3" sqref="A3"/>
    </sheetView>
  </sheetViews>
  <sheetFormatPr defaultColWidth="44.28515625" defaultRowHeight="15" x14ac:dyDescent="0.25"/>
  <cols>
    <col min="1" max="1" width="28.7109375" style="15" bestFit="1" customWidth="1"/>
    <col min="2" max="2" width="12.140625" style="15" customWidth="1"/>
    <col min="3" max="3" width="18.140625" style="15" bestFit="1" customWidth="1"/>
    <col min="4" max="4" width="14.28515625" style="15" bestFit="1" customWidth="1"/>
    <col min="5" max="5" width="54.7109375" style="15" bestFit="1" customWidth="1"/>
  </cols>
  <sheetData>
    <row r="1" spans="1:11" x14ac:dyDescent="0.25">
      <c r="A1" s="15" t="s">
        <v>43</v>
      </c>
      <c r="B1" s="15" t="s">
        <v>5</v>
      </c>
      <c r="C1" s="15" t="s">
        <v>44</v>
      </c>
      <c r="D1" s="15" t="s">
        <v>45</v>
      </c>
      <c r="E1" s="15" t="s">
        <v>46</v>
      </c>
      <c r="F1" s="15" t="s">
        <v>47</v>
      </c>
      <c r="G1" s="15" t="s">
        <v>48</v>
      </c>
      <c r="K1" s="15" t="s">
        <v>49</v>
      </c>
    </row>
    <row r="2" spans="1:11" x14ac:dyDescent="0.25">
      <c r="A2" s="15" t="s">
        <v>50</v>
      </c>
      <c r="B2" s="15" t="s">
        <v>10</v>
      </c>
      <c r="C2" s="15" t="s">
        <v>51</v>
      </c>
      <c r="D2" s="44" t="s">
        <v>52</v>
      </c>
      <c r="E2" s="15" t="s">
        <v>53</v>
      </c>
      <c r="F2" s="15">
        <v>15</v>
      </c>
      <c r="G2" s="15" t="s">
        <v>54</v>
      </c>
      <c r="K2" s="15" t="s">
        <v>55</v>
      </c>
    </row>
    <row r="3" spans="1:11" x14ac:dyDescent="0.25">
      <c r="A3" s="15" t="s">
        <v>56</v>
      </c>
      <c r="B3" s="15" t="s">
        <v>57</v>
      </c>
      <c r="C3" s="15" t="s">
        <v>58</v>
      </c>
      <c r="D3" s="15" t="s">
        <v>59</v>
      </c>
      <c r="E3" s="15" t="s">
        <v>60</v>
      </c>
      <c r="F3" s="15">
        <v>10</v>
      </c>
      <c r="G3" s="15" t="s">
        <v>61</v>
      </c>
      <c r="K3" s="15" t="s">
        <v>62</v>
      </c>
    </row>
    <row r="4" spans="1:11" x14ac:dyDescent="0.25">
      <c r="A4" s="15" t="s">
        <v>63</v>
      </c>
      <c r="C4" s="15" t="s">
        <v>64</v>
      </c>
      <c r="D4" s="15" t="s">
        <v>9</v>
      </c>
      <c r="E4" s="15" t="s">
        <v>65</v>
      </c>
      <c r="F4" s="15">
        <v>30</v>
      </c>
      <c r="G4" s="15" t="s">
        <v>66</v>
      </c>
      <c r="K4" s="15" t="s">
        <v>67</v>
      </c>
    </row>
    <row r="5" spans="1:11" x14ac:dyDescent="0.25">
      <c r="A5" s="15" t="s">
        <v>68</v>
      </c>
      <c r="C5" s="15" t="s">
        <v>69</v>
      </c>
      <c r="D5" s="15" t="s">
        <v>26</v>
      </c>
      <c r="E5" s="15" t="s">
        <v>70</v>
      </c>
      <c r="F5" s="15">
        <v>40</v>
      </c>
      <c r="G5" s="15" t="s">
        <v>71</v>
      </c>
      <c r="K5" s="15" t="s">
        <v>72</v>
      </c>
    </row>
    <row r="6" spans="1:11" x14ac:dyDescent="0.25">
      <c r="A6" s="15" t="s">
        <v>73</v>
      </c>
      <c r="C6" s="15" t="s">
        <v>74</v>
      </c>
      <c r="D6" s="15" t="s">
        <v>75</v>
      </c>
      <c r="E6" s="15" t="s">
        <v>76</v>
      </c>
      <c r="F6" s="15">
        <v>45</v>
      </c>
      <c r="G6" s="15" t="s">
        <v>77</v>
      </c>
      <c r="K6" s="15" t="s">
        <v>78</v>
      </c>
    </row>
    <row r="7" spans="1:11" x14ac:dyDescent="0.25">
      <c r="A7" s="15" t="s">
        <v>79</v>
      </c>
      <c r="C7" s="15" t="s">
        <v>80</v>
      </c>
      <c r="D7" s="15" t="s">
        <v>17</v>
      </c>
      <c r="E7" s="15" t="s">
        <v>81</v>
      </c>
      <c r="F7" s="15">
        <v>60</v>
      </c>
      <c r="G7" s="15" t="s">
        <v>82</v>
      </c>
    </row>
    <row r="8" spans="1:11" x14ac:dyDescent="0.25">
      <c r="C8" s="15" t="s">
        <v>83</v>
      </c>
      <c r="D8" s="15" t="s">
        <v>20</v>
      </c>
      <c r="E8" s="15" t="s">
        <v>84</v>
      </c>
      <c r="F8" s="15">
        <v>3</v>
      </c>
      <c r="G8" s="15" t="s">
        <v>85</v>
      </c>
    </row>
    <row r="9" spans="1:11" x14ac:dyDescent="0.25">
      <c r="C9" s="15" t="s">
        <v>86</v>
      </c>
      <c r="E9" s="15" t="s">
        <v>87</v>
      </c>
      <c r="F9" s="15">
        <v>20</v>
      </c>
      <c r="G9" s="15" t="s">
        <v>88</v>
      </c>
    </row>
    <row r="10" spans="1:11" x14ac:dyDescent="0.25">
      <c r="C10" s="15" t="s">
        <v>89</v>
      </c>
      <c r="E10" s="15" t="s">
        <v>90</v>
      </c>
      <c r="F10" s="15">
        <v>22</v>
      </c>
      <c r="G10" s="15" t="s">
        <v>91</v>
      </c>
    </row>
    <row r="11" spans="1:11" x14ac:dyDescent="0.25">
      <c r="C11" s="15" t="s">
        <v>92</v>
      </c>
      <c r="E11" s="15" t="s">
        <v>93</v>
      </c>
      <c r="F11" s="15">
        <v>15</v>
      </c>
      <c r="G11" s="15" t="s">
        <v>94</v>
      </c>
    </row>
    <row r="12" spans="1:11" x14ac:dyDescent="0.25">
      <c r="C12" s="15" t="s">
        <v>95</v>
      </c>
      <c r="E12" s="15" t="s">
        <v>96</v>
      </c>
      <c r="F12" s="15">
        <v>5</v>
      </c>
      <c r="G12" s="15" t="s">
        <v>97</v>
      </c>
    </row>
    <row r="13" spans="1:11" x14ac:dyDescent="0.25">
      <c r="C13" s="15" t="s">
        <v>98</v>
      </c>
      <c r="E13" s="15" t="s">
        <v>99</v>
      </c>
      <c r="F13" s="15">
        <v>10</v>
      </c>
      <c r="G13" s="15" t="s">
        <v>100</v>
      </c>
    </row>
    <row r="14" spans="1:11" x14ac:dyDescent="0.25">
      <c r="C14" s="15" t="s">
        <v>101</v>
      </c>
      <c r="E14" s="15" t="s">
        <v>102</v>
      </c>
      <c r="F14" s="15">
        <v>15</v>
      </c>
      <c r="G14" s="15" t="s">
        <v>103</v>
      </c>
    </row>
    <row r="15" spans="1:11" x14ac:dyDescent="0.25">
      <c r="C15" s="15" t="s">
        <v>104</v>
      </c>
      <c r="E15" s="15" t="s">
        <v>105</v>
      </c>
      <c r="F15" s="15">
        <v>10</v>
      </c>
      <c r="G15" s="15" t="s">
        <v>106</v>
      </c>
    </row>
    <row r="16" spans="1:11" x14ac:dyDescent="0.25">
      <c r="C16" s="15" t="s">
        <v>107</v>
      </c>
      <c r="E16" s="15" t="s">
        <v>108</v>
      </c>
      <c r="F16" s="15">
        <v>14</v>
      </c>
      <c r="G16" s="15" t="s">
        <v>109</v>
      </c>
    </row>
    <row r="17" spans="3:7" x14ac:dyDescent="0.25">
      <c r="C17" s="15" t="s">
        <v>110</v>
      </c>
      <c r="E17" s="15" t="s">
        <v>111</v>
      </c>
      <c r="F17" s="15">
        <v>20</v>
      </c>
      <c r="G17" s="15" t="s">
        <v>112</v>
      </c>
    </row>
    <row r="18" spans="3:7" x14ac:dyDescent="0.25">
      <c r="C18" s="15" t="s">
        <v>113</v>
      </c>
      <c r="E18" s="15" t="s">
        <v>114</v>
      </c>
      <c r="F18" s="15">
        <v>40</v>
      </c>
      <c r="G18" s="15" t="s">
        <v>115</v>
      </c>
    </row>
    <row r="19" spans="3:7" x14ac:dyDescent="0.25">
      <c r="C19" s="15" t="s">
        <v>116</v>
      </c>
      <c r="E19" s="15" t="s">
        <v>117</v>
      </c>
      <c r="F19" s="15">
        <v>15</v>
      </c>
      <c r="G19" s="15" t="s">
        <v>118</v>
      </c>
    </row>
    <row r="20" spans="3:7" x14ac:dyDescent="0.25">
      <c r="C20" s="15" t="s">
        <v>119</v>
      </c>
      <c r="E20" s="15" t="s">
        <v>120</v>
      </c>
      <c r="F20" s="15">
        <v>25</v>
      </c>
      <c r="G20" s="15" t="s">
        <v>121</v>
      </c>
    </row>
    <row r="21" spans="3:7" x14ac:dyDescent="0.25">
      <c r="C21" s="15" t="s">
        <v>122</v>
      </c>
      <c r="E21" s="15" t="s">
        <v>123</v>
      </c>
      <c r="F21" s="15">
        <v>25</v>
      </c>
      <c r="G21" s="15" t="s">
        <v>124</v>
      </c>
    </row>
    <row r="22" spans="3:7" x14ac:dyDescent="0.25">
      <c r="C22" s="15" t="s">
        <v>125</v>
      </c>
      <c r="E22" s="15" t="s">
        <v>126</v>
      </c>
      <c r="F22" s="15">
        <v>30</v>
      </c>
      <c r="G22" s="15" t="s">
        <v>127</v>
      </c>
    </row>
    <row r="23" spans="3:7" x14ac:dyDescent="0.25">
      <c r="C23" s="15" t="s">
        <v>128</v>
      </c>
      <c r="E23" s="15" t="s">
        <v>129</v>
      </c>
      <c r="F23" s="15">
        <v>30</v>
      </c>
    </row>
    <row r="24" spans="3:7" x14ac:dyDescent="0.25">
      <c r="C24" s="15" t="s">
        <v>130</v>
      </c>
      <c r="E24" s="15" t="s">
        <v>131</v>
      </c>
      <c r="F24" s="15">
        <v>20</v>
      </c>
    </row>
    <row r="25" spans="3:7" x14ac:dyDescent="0.25">
      <c r="C25" s="15" t="s">
        <v>132</v>
      </c>
      <c r="E25" s="15" t="s">
        <v>133</v>
      </c>
      <c r="F25" s="15">
        <v>15</v>
      </c>
    </row>
    <row r="26" spans="3:7" x14ac:dyDescent="0.25">
      <c r="C26" s="15" t="s">
        <v>134</v>
      </c>
      <c r="E26" s="15" t="s">
        <v>135</v>
      </c>
      <c r="F26" s="15">
        <v>20</v>
      </c>
    </row>
    <row r="27" spans="3:7" x14ac:dyDescent="0.25">
      <c r="C27" s="15" t="s">
        <v>136</v>
      </c>
    </row>
    <row r="28" spans="3:7" x14ac:dyDescent="0.25">
      <c r="C28" s="15" t="s">
        <v>50</v>
      </c>
    </row>
  </sheetData>
  <sortState ref="E2:E50">
    <sortCondition ref="E2"/>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7"/>
  <sheetViews>
    <sheetView zoomScaleNormal="100" workbookViewId="0">
      <selection activeCell="C7" sqref="C7 C7"/>
    </sheetView>
  </sheetViews>
  <sheetFormatPr defaultColWidth="44.28515625" defaultRowHeight="15" x14ac:dyDescent="0.25"/>
  <cols>
    <col min="1" max="1" width="4.42578125" style="15" bestFit="1" customWidth="1"/>
    <col min="2" max="2" width="42.5703125" style="15" bestFit="1" customWidth="1"/>
    <col min="3" max="3" width="4" style="15" bestFit="1" customWidth="1"/>
  </cols>
  <sheetData>
    <row r="1" spans="1:3" x14ac:dyDescent="0.25">
      <c r="A1" s="10"/>
      <c r="B1" s="45" t="s">
        <v>137</v>
      </c>
      <c r="C1" s="11"/>
    </row>
    <row r="2" spans="1:3" x14ac:dyDescent="0.25">
      <c r="A2" s="8">
        <v>101</v>
      </c>
      <c r="B2" s="12" t="s">
        <v>87</v>
      </c>
      <c r="C2" s="7">
        <v>30</v>
      </c>
    </row>
    <row r="3" spans="1:3" x14ac:dyDescent="0.25">
      <c r="A3" s="8">
        <v>102</v>
      </c>
      <c r="B3" s="12" t="s">
        <v>84</v>
      </c>
      <c r="C3" s="7">
        <v>5</v>
      </c>
    </row>
    <row r="4" spans="1:3" x14ac:dyDescent="0.25">
      <c r="A4" s="8">
        <v>103</v>
      </c>
      <c r="B4" s="12" t="s">
        <v>138</v>
      </c>
      <c r="C4" s="7">
        <v>20</v>
      </c>
    </row>
    <row r="5" spans="1:3" x14ac:dyDescent="0.25">
      <c r="A5" s="8">
        <v>104</v>
      </c>
      <c r="B5" s="9" t="s">
        <v>139</v>
      </c>
      <c r="C5" s="7">
        <v>3</v>
      </c>
    </row>
    <row r="6" spans="1:3" x14ac:dyDescent="0.25">
      <c r="A6" s="8">
        <v>105</v>
      </c>
      <c r="B6" s="9" t="s">
        <v>140</v>
      </c>
      <c r="C6" s="7">
        <v>10</v>
      </c>
    </row>
    <row r="7" spans="1:3" x14ac:dyDescent="0.25">
      <c r="A7" s="8">
        <v>106</v>
      </c>
      <c r="B7" s="9" t="s">
        <v>141</v>
      </c>
      <c r="C7" s="7">
        <v>3</v>
      </c>
    </row>
    <row r="8" spans="1:3" x14ac:dyDescent="0.25">
      <c r="A8" s="8">
        <v>107</v>
      </c>
      <c r="B8" s="9" t="s">
        <v>142</v>
      </c>
      <c r="C8" s="7">
        <v>12</v>
      </c>
    </row>
    <row r="9" spans="1:3" x14ac:dyDescent="0.25">
      <c r="A9" s="8">
        <v>108</v>
      </c>
      <c r="B9" s="9" t="s">
        <v>143</v>
      </c>
      <c r="C9" s="7">
        <v>60</v>
      </c>
    </row>
    <row r="10" spans="1:3" x14ac:dyDescent="0.25">
      <c r="A10" s="8">
        <v>109</v>
      </c>
      <c r="B10" s="9"/>
      <c r="C10" s="7"/>
    </row>
    <row r="11" spans="1:3" x14ac:dyDescent="0.25">
      <c r="A11" s="8"/>
      <c r="B11" s="12"/>
      <c r="C11" s="7">
        <v>4.9997749500022497</v>
      </c>
    </row>
    <row r="12" spans="1:3" x14ac:dyDescent="0.25">
      <c r="A12" s="8"/>
      <c r="B12" s="9"/>
      <c r="C12" s="7"/>
    </row>
    <row r="13" spans="1:3" x14ac:dyDescent="0.25">
      <c r="A13" s="8"/>
      <c r="B13" s="46" t="s">
        <v>144</v>
      </c>
      <c r="C13" s="7"/>
    </row>
    <row r="14" spans="1:3" x14ac:dyDescent="0.25">
      <c r="A14" s="8"/>
      <c r="B14" s="46" t="s">
        <v>145</v>
      </c>
      <c r="C14" s="7"/>
    </row>
    <row r="15" spans="1:3" x14ac:dyDescent="0.25">
      <c r="A15" s="8">
        <v>110</v>
      </c>
      <c r="B15" s="12" t="s">
        <v>90</v>
      </c>
      <c r="C15" s="7">
        <v>35</v>
      </c>
    </row>
    <row r="16" spans="1:3" x14ac:dyDescent="0.25">
      <c r="A16" s="8">
        <v>111</v>
      </c>
      <c r="B16" s="12" t="s">
        <v>123</v>
      </c>
      <c r="C16" s="7">
        <v>25</v>
      </c>
    </row>
    <row r="17" spans="1:3" x14ac:dyDescent="0.25">
      <c r="A17" s="8">
        <v>112</v>
      </c>
      <c r="B17" s="12" t="s">
        <v>146</v>
      </c>
      <c r="C17" s="7">
        <v>39.998199600017998</v>
      </c>
    </row>
    <row r="18" spans="1:3" x14ac:dyDescent="0.25">
      <c r="A18" s="8">
        <v>113</v>
      </c>
      <c r="B18" s="12" t="s">
        <v>135</v>
      </c>
      <c r="C18" s="7">
        <v>19.999099800008999</v>
      </c>
    </row>
    <row r="19" spans="1:3" x14ac:dyDescent="0.25">
      <c r="A19" s="8">
        <v>114</v>
      </c>
      <c r="B19" s="9" t="s">
        <v>133</v>
      </c>
      <c r="C19" s="7">
        <v>20</v>
      </c>
    </row>
    <row r="20" spans="1:3" x14ac:dyDescent="0.25">
      <c r="A20" s="8">
        <v>115</v>
      </c>
      <c r="B20" s="12" t="s">
        <v>53</v>
      </c>
      <c r="C20" s="7">
        <v>14.999324850006699</v>
      </c>
    </row>
    <row r="21" spans="1:3" x14ac:dyDescent="0.25">
      <c r="A21" s="8">
        <v>116</v>
      </c>
      <c r="B21" s="9" t="s">
        <v>60</v>
      </c>
      <c r="C21" s="7">
        <v>9.9995499000044994</v>
      </c>
    </row>
    <row r="22" spans="1:3" x14ac:dyDescent="0.25">
      <c r="A22" s="8">
        <v>117</v>
      </c>
      <c r="B22" s="12" t="s">
        <v>147</v>
      </c>
      <c r="C22" s="7">
        <v>29.998649700013502</v>
      </c>
    </row>
    <row r="23" spans="1:3" x14ac:dyDescent="0.25">
      <c r="A23" s="8">
        <v>118</v>
      </c>
      <c r="B23" s="12" t="s">
        <v>126</v>
      </c>
      <c r="C23" s="7">
        <v>29.998649700013502</v>
      </c>
    </row>
    <row r="24" spans="1:3" x14ac:dyDescent="0.25">
      <c r="A24" s="8">
        <v>119</v>
      </c>
      <c r="B24" s="9" t="s">
        <v>148</v>
      </c>
      <c r="C24" s="7">
        <v>12</v>
      </c>
    </row>
    <row r="25" spans="1:3" x14ac:dyDescent="0.25">
      <c r="A25" s="8">
        <v>120</v>
      </c>
      <c r="B25" s="9" t="s">
        <v>149</v>
      </c>
      <c r="C25" s="7">
        <v>30</v>
      </c>
    </row>
    <row r="26" spans="1:3" x14ac:dyDescent="0.25">
      <c r="A26" s="8">
        <v>121</v>
      </c>
      <c r="B26" s="12" t="s">
        <v>150</v>
      </c>
      <c r="C26" s="7">
        <v>35</v>
      </c>
    </row>
    <row r="27" spans="1:3" x14ac:dyDescent="0.25">
      <c r="A27" s="8">
        <v>122</v>
      </c>
      <c r="B27" s="12" t="s">
        <v>151</v>
      </c>
      <c r="C27" s="7">
        <v>27</v>
      </c>
    </row>
    <row r="28" spans="1:3" x14ac:dyDescent="0.25">
      <c r="A28" s="8">
        <v>123</v>
      </c>
      <c r="B28" s="12" t="s">
        <v>152</v>
      </c>
      <c r="C28" s="7">
        <v>14.999324850006699</v>
      </c>
    </row>
    <row r="29" spans="1:3" x14ac:dyDescent="0.25">
      <c r="A29" s="8">
        <v>124</v>
      </c>
      <c r="B29" s="12" t="s">
        <v>153</v>
      </c>
      <c r="C29" s="7">
        <v>19.999099800008999</v>
      </c>
    </row>
    <row r="30" spans="1:3" x14ac:dyDescent="0.25">
      <c r="A30" s="8">
        <v>125</v>
      </c>
      <c r="B30" s="9" t="s">
        <v>154</v>
      </c>
      <c r="C30" s="7">
        <v>35</v>
      </c>
    </row>
    <row r="31" spans="1:3" x14ac:dyDescent="0.25">
      <c r="A31" s="8">
        <v>126</v>
      </c>
      <c r="B31" s="12" t="s">
        <v>155</v>
      </c>
      <c r="C31" s="7">
        <v>5</v>
      </c>
    </row>
    <row r="32" spans="1:3" x14ac:dyDescent="0.25">
      <c r="A32" s="8">
        <v>127</v>
      </c>
      <c r="B32" s="12" t="s">
        <v>156</v>
      </c>
      <c r="C32" s="7">
        <v>4.9997749500022497</v>
      </c>
    </row>
    <row r="33" spans="1:3" x14ac:dyDescent="0.25">
      <c r="A33" s="8">
        <v>128</v>
      </c>
      <c r="B33" s="9" t="s">
        <v>157</v>
      </c>
      <c r="C33" s="7">
        <v>4.9997749500022497</v>
      </c>
    </row>
    <row r="34" spans="1:3" x14ac:dyDescent="0.25">
      <c r="A34" s="8">
        <v>129</v>
      </c>
      <c r="B34" s="12" t="s">
        <v>158</v>
      </c>
      <c r="C34" s="7">
        <v>30</v>
      </c>
    </row>
    <row r="35" spans="1:3" x14ac:dyDescent="0.25">
      <c r="A35" s="8">
        <v>130</v>
      </c>
      <c r="B35" s="12" t="s">
        <v>96</v>
      </c>
      <c r="C35" s="7">
        <v>10</v>
      </c>
    </row>
    <row r="36" spans="1:3" x14ac:dyDescent="0.25">
      <c r="A36" s="8">
        <v>131</v>
      </c>
      <c r="B36" s="12" t="s">
        <v>99</v>
      </c>
      <c r="C36" s="7">
        <v>15</v>
      </c>
    </row>
    <row r="37" spans="1:3" x14ac:dyDescent="0.25">
      <c r="A37" s="8">
        <v>132</v>
      </c>
      <c r="B37" s="12" t="s">
        <v>102</v>
      </c>
      <c r="C37" s="7">
        <v>20</v>
      </c>
    </row>
    <row r="38" spans="1:3" x14ac:dyDescent="0.25">
      <c r="A38" s="8">
        <v>133</v>
      </c>
      <c r="B38" s="12" t="s">
        <v>159</v>
      </c>
      <c r="C38" s="7">
        <v>35</v>
      </c>
    </row>
    <row r="39" spans="1:3" x14ac:dyDescent="0.25">
      <c r="A39" s="8">
        <v>134</v>
      </c>
      <c r="B39" s="13" t="s">
        <v>160</v>
      </c>
      <c r="C39" s="7">
        <v>25</v>
      </c>
    </row>
    <row r="40" spans="1:3" x14ac:dyDescent="0.25">
      <c r="A40" s="8">
        <v>135</v>
      </c>
      <c r="B40" s="9" t="s">
        <v>161</v>
      </c>
      <c r="C40" s="7">
        <v>30</v>
      </c>
    </row>
    <row r="41" spans="1:3" x14ac:dyDescent="0.25">
      <c r="A41" s="8">
        <v>136</v>
      </c>
      <c r="B41" s="9" t="s">
        <v>162</v>
      </c>
      <c r="C41" s="7">
        <v>30</v>
      </c>
    </row>
    <row r="42" spans="1:3" x14ac:dyDescent="0.25">
      <c r="A42" s="8">
        <v>137</v>
      </c>
      <c r="B42" s="12" t="s">
        <v>163</v>
      </c>
      <c r="C42" s="7">
        <v>35</v>
      </c>
    </row>
    <row r="43" spans="1:3" x14ac:dyDescent="0.25">
      <c r="A43" s="8">
        <v>138</v>
      </c>
      <c r="B43" s="12" t="s">
        <v>164</v>
      </c>
      <c r="C43" s="7">
        <v>35</v>
      </c>
    </row>
    <row r="44" spans="1:3" x14ac:dyDescent="0.25">
      <c r="A44" s="8">
        <v>139</v>
      </c>
      <c r="B44" s="12" t="s">
        <v>165</v>
      </c>
      <c r="C44" s="7">
        <v>25</v>
      </c>
    </row>
    <row r="45" spans="1:3" x14ac:dyDescent="0.25">
      <c r="A45" s="8">
        <v>140</v>
      </c>
      <c r="B45" s="14" t="s">
        <v>166</v>
      </c>
      <c r="C45" s="7">
        <v>25</v>
      </c>
    </row>
    <row r="46" spans="1:3" x14ac:dyDescent="0.25">
      <c r="A46" s="8"/>
      <c r="B46" s="9"/>
      <c r="C46" s="7">
        <v>30</v>
      </c>
    </row>
    <row r="47" spans="1:3" x14ac:dyDescent="0.25">
      <c r="A47" s="8"/>
      <c r="B47" s="9"/>
      <c r="C47" s="7"/>
    </row>
    <row r="48" spans="1:3" x14ac:dyDescent="0.25">
      <c r="A48" s="8"/>
      <c r="B48" s="9"/>
      <c r="C48" s="7"/>
    </row>
    <row r="49" spans="1:3" x14ac:dyDescent="0.25">
      <c r="A49" s="8"/>
      <c r="B49" s="46" t="s">
        <v>167</v>
      </c>
      <c r="C49" s="7"/>
    </row>
    <row r="50" spans="1:3" x14ac:dyDescent="0.25">
      <c r="A50" s="8">
        <v>141</v>
      </c>
      <c r="B50" s="12" t="s">
        <v>65</v>
      </c>
      <c r="C50" s="7">
        <v>35</v>
      </c>
    </row>
    <row r="51" spans="1:3" x14ac:dyDescent="0.25">
      <c r="A51" s="8">
        <v>142</v>
      </c>
      <c r="B51" s="12" t="s">
        <v>70</v>
      </c>
      <c r="C51" s="7">
        <v>55</v>
      </c>
    </row>
    <row r="52" spans="1:3" x14ac:dyDescent="0.25">
      <c r="A52" s="8">
        <v>143</v>
      </c>
      <c r="B52" s="12" t="s">
        <v>76</v>
      </c>
      <c r="C52" s="7">
        <v>90</v>
      </c>
    </row>
    <row r="53" spans="1:3" x14ac:dyDescent="0.25">
      <c r="A53" s="8">
        <v>144</v>
      </c>
      <c r="B53" s="9" t="s">
        <v>168</v>
      </c>
      <c r="C53" s="7">
        <v>10</v>
      </c>
    </row>
    <row r="54" spans="1:3" x14ac:dyDescent="0.25">
      <c r="A54" s="8">
        <v>145</v>
      </c>
      <c r="B54" s="9" t="s">
        <v>169</v>
      </c>
      <c r="C54" s="7">
        <v>35</v>
      </c>
    </row>
    <row r="55" spans="1:3" x14ac:dyDescent="0.25">
      <c r="A55" s="8">
        <v>146</v>
      </c>
      <c r="B55" s="9" t="s">
        <v>170</v>
      </c>
      <c r="C55" s="7">
        <v>59.997299400027003</v>
      </c>
    </row>
    <row r="56" spans="1:3" x14ac:dyDescent="0.25">
      <c r="A56" s="8">
        <v>147</v>
      </c>
      <c r="B56" s="9" t="s">
        <v>93</v>
      </c>
      <c r="C56" s="7">
        <v>20</v>
      </c>
    </row>
    <row r="57" spans="1:3" x14ac:dyDescent="0.25">
      <c r="A57" s="8">
        <v>148</v>
      </c>
      <c r="B57" s="9" t="s">
        <v>105</v>
      </c>
      <c r="C57" s="7">
        <v>9.9995499000044994</v>
      </c>
    </row>
    <row r="58" spans="1:3" x14ac:dyDescent="0.25">
      <c r="A58" s="8">
        <v>149</v>
      </c>
      <c r="B58" s="9" t="s">
        <v>108</v>
      </c>
      <c r="C58" s="7">
        <v>14.999324850006699</v>
      </c>
    </row>
    <row r="59" spans="1:3" x14ac:dyDescent="0.25">
      <c r="A59" s="8">
        <v>150</v>
      </c>
      <c r="B59" s="9" t="s">
        <v>170</v>
      </c>
      <c r="C59" s="7">
        <v>60</v>
      </c>
    </row>
    <row r="60" spans="1:3" x14ac:dyDescent="0.25">
      <c r="A60" s="8"/>
      <c r="B60" s="9"/>
      <c r="C60" s="7"/>
    </row>
    <row r="61" spans="1:3" x14ac:dyDescent="0.25">
      <c r="A61" s="8"/>
      <c r="B61" s="9"/>
      <c r="C61" s="7"/>
    </row>
    <row r="62" spans="1:3" x14ac:dyDescent="0.25">
      <c r="A62" s="8"/>
      <c r="B62" s="9"/>
      <c r="C62" s="7"/>
    </row>
    <row r="63" spans="1:3" x14ac:dyDescent="0.25">
      <c r="A63" s="8"/>
      <c r="B63" s="46" t="s">
        <v>171</v>
      </c>
      <c r="C63" s="7"/>
    </row>
    <row r="64" spans="1:3" x14ac:dyDescent="0.25">
      <c r="A64" s="8"/>
      <c r="B64" s="9"/>
      <c r="C64" s="7"/>
    </row>
    <row r="65" spans="1:3" x14ac:dyDescent="0.25">
      <c r="A65" s="8">
        <v>1050</v>
      </c>
      <c r="B65" s="9" t="s">
        <v>172</v>
      </c>
      <c r="C65" s="7">
        <v>8</v>
      </c>
    </row>
    <row r="66" spans="1:3" x14ac:dyDescent="0.25">
      <c r="A66" s="8">
        <v>1051</v>
      </c>
      <c r="B66" s="9" t="s">
        <v>173</v>
      </c>
      <c r="C66" s="7">
        <v>20</v>
      </c>
    </row>
    <row r="67" spans="1:3" x14ac:dyDescent="0.25">
      <c r="A67" s="8">
        <v>1052</v>
      </c>
      <c r="B67" s="9" t="s">
        <v>174</v>
      </c>
      <c r="C67" s="7">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PROYECTO</vt:lpstr>
      <vt:lpstr>Template Dispositivo</vt:lpstr>
      <vt:lpstr>SOPORTE</vt:lpstr>
      <vt:lpstr>Base de Datos Unidades</vt:lpstr>
    </vt:vector>
  </TitlesOfParts>
  <Company>Lobillo</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Nicolás</dc:creator>
  <cp:lastModifiedBy>infodba</cp:lastModifiedBy>
  <dcterms:created xsi:type="dcterms:W3CDTF">2016-07-20T17:08:31Z</dcterms:created>
  <dcterms:modified xsi:type="dcterms:W3CDTF">2016-12-19T20:52:07Z</dcterms:modified>
</cp:coreProperties>
</file>