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infodba\Desktop\Dececco\trunk\Dececco\Resources\"/>
    </mc:Choice>
  </mc:AlternateContent>
  <bookViews>
    <workbookView xWindow="0" yWindow="0" windowWidth="20490" windowHeight="7755" tabRatio="606"/>
  </bookViews>
  <sheets>
    <sheet name="PROYECTO" sheetId="1" r:id="rId1"/>
    <sheet name="Template Dispositivo" sheetId="7" r:id="rId2"/>
    <sheet name="SOPORTE" sheetId="5" r:id="rId3"/>
    <sheet name="Base de Datos Unidades" sheetId="6" state="hidden" r:id="rId4"/>
  </sheets>
  <calcPr calcId="152511"/>
</workbook>
</file>

<file path=xl/calcChain.xml><?xml version="1.0" encoding="utf-8"?>
<calcChain xmlns="http://schemas.openxmlformats.org/spreadsheetml/2006/main">
  <c r="D10" i="7" l="1"/>
  <c r="D9" i="7" l="1"/>
  <c r="D11" i="7"/>
</calcChain>
</file>

<file path=xl/comments1.xml><?xml version="1.0" encoding="utf-8"?>
<comments xmlns="http://schemas.openxmlformats.org/spreadsheetml/2006/main">
  <authors>
    <author>Nicolás</author>
  </authors>
  <commentList>
    <comment ref="A2" authorId="0" shapeId="0">
      <text>
        <r>
          <rPr>
            <b/>
            <sz val="9"/>
            <color rgb="FF000000"/>
            <rFont val="Tahoma"/>
            <family val="2"/>
          </rPr>
          <t>Nicolás:</t>
        </r>
        <r>
          <rPr>
            <sz val="9"/>
            <color rgb="FF000000"/>
            <rFont val="Tahoma"/>
            <family val="2"/>
          </rPr>
          <t xml:space="preserve">
El orden indicaría la posición en el arbol siendo 1 el primer nivel, 2 un sub nivel y así. Lo más importante en esto es definir que el último nivel es el dispositivo. Cuando en un nivel el tipo es dispositivo se debería generar una hoja con el nombre y la plantilla correspondiente.</t>
        </r>
      </text>
    </comment>
    <comment ref="C2" authorId="0" shapeId="0">
      <text>
        <r>
          <rPr>
            <b/>
            <sz val="9"/>
            <color rgb="FF000000"/>
            <rFont val="Tahoma"/>
            <family val="2"/>
          </rPr>
          <t>Nicolás:</t>
        </r>
        <r>
          <rPr>
            <sz val="9"/>
            <color rgb="FF000000"/>
            <rFont val="Tahoma"/>
            <family val="2"/>
          </rPr>
          <t xml:space="preserve">
tipo dispositivo y tipo simulación generan una hoja por cada renglón con la plantilla correspondiente. HACER MACRO PARA QUE LO GENERE EXCEL.</t>
        </r>
      </text>
    </comment>
    <comment ref="D2" authorId="0" shapeId="0">
      <text>
        <r>
          <rPr>
            <b/>
            <sz val="9"/>
            <color rgb="FF000000"/>
            <rFont val="Tahoma"/>
            <family val="2"/>
          </rPr>
          <t>Nicolás:
Generar ot automática o no.</t>
        </r>
      </text>
    </comment>
  </commentList>
</comments>
</file>

<file path=xl/comments2.xml><?xml version="1.0" encoding="utf-8"?>
<comments xmlns="http://schemas.openxmlformats.org/spreadsheetml/2006/main">
  <authors>
    <author>Nicolás</author>
  </authors>
  <commentList>
    <comment ref="A5" authorId="0" shapeId="0">
      <text>
        <r>
          <rPr>
            <b/>
            <sz val="9"/>
            <color rgb="FF000000"/>
            <rFont val="Tahoma"/>
            <family val="2"/>
          </rPr>
          <t>Nicolás:</t>
        </r>
        <r>
          <rPr>
            <sz val="9"/>
            <color rgb="FF000000"/>
            <rFont val="Tahoma"/>
            <family val="2"/>
          </rPr>
          <t xml:space="preserve">
Datos para ponderación</t>
        </r>
      </text>
    </comment>
    <comment ref="B6" authorId="0" shapeId="0">
      <text>
        <r>
          <rPr>
            <b/>
            <sz val="9"/>
            <color rgb="FF000000"/>
            <rFont val="Tahoma"/>
            <family val="2"/>
          </rPr>
          <t>Nicolás:</t>
        </r>
        <r>
          <rPr>
            <sz val="9"/>
            <color rgb="FF000000"/>
            <rFont val="Tahoma"/>
            <family val="2"/>
          </rPr>
          <t xml:space="preserve">
Este sería el nombre que tiene que tener el archivo de Catia por lo que acá tendríamos que ver como hacemos en el presupuesto porque en esta etapa no tenemos el nombramiento requerido por el cliente pero necesitamos identificar las unidades, se me ocurre ponerle "Unidad 01" y evaluar la posibilidad de editar después con la identificación del cliente y que se actualice en Catia, en el sistema y en los directorios de Windows. </t>
        </r>
      </text>
    </comment>
    <comment ref="D6" authorId="0" shapeId="0">
      <text>
        <r>
          <rPr>
            <b/>
            <sz val="9"/>
            <color rgb="FF000000"/>
            <rFont val="Tahoma"/>
            <family val="2"/>
          </rPr>
          <t>Nicolás:</t>
        </r>
        <r>
          <rPr>
            <sz val="9"/>
            <color rgb="FF000000"/>
            <rFont val="Tahoma"/>
            <family val="2"/>
          </rPr>
          <t xml:space="preserve">
Estas horas son las que corresponden a cada tipo de unidad. Se llenan automáticamente.</t>
        </r>
      </text>
    </comment>
    <comment ref="E6" authorId="0" shapeId="0">
      <text>
        <r>
          <rPr>
            <b/>
            <sz val="9"/>
            <color rgb="FF000000"/>
            <rFont val="Tahoma"/>
            <family val="2"/>
          </rPr>
          <t>Nicolás:</t>
        </r>
        <r>
          <rPr>
            <sz val="9"/>
            <color rgb="FF000000"/>
            <rFont val="Tahoma"/>
            <family val="2"/>
          </rPr>
          <t xml:space="preserve">
Estas son las horas a repartir por cada actividad.</t>
        </r>
      </text>
    </comment>
    <comment ref="K8" authorId="0" shapeId="0">
      <text>
        <r>
          <rPr>
            <b/>
            <sz val="9"/>
            <color rgb="FF000000"/>
            <rFont val="Tahoma"/>
            <family val="2"/>
          </rPr>
          <t>Nicolás:</t>
        </r>
        <r>
          <rPr>
            <sz val="9"/>
            <color rgb="FF000000"/>
            <rFont val="Tahoma"/>
            <family val="2"/>
          </rPr>
          <t xml:space="preserve">
Se asigna un responsable y luego se escribe todos los que trabajaron. Ver alerta más adelante.</t>
        </r>
      </text>
    </comment>
    <comment ref="X8" authorId="0" shapeId="0">
      <text>
        <r>
          <rPr>
            <b/>
            <sz val="9"/>
            <color rgb="FF000000"/>
            <rFont val="Tahoma"/>
            <family val="2"/>
          </rPr>
          <t>Nicolás:</t>
        </r>
        <r>
          <rPr>
            <sz val="9"/>
            <color rgb="FF000000"/>
            <rFont val="Tahoma"/>
            <family val="2"/>
          </rPr>
          <t xml:space="preserve">
Se asigna un responsable y luego se escribe todos los que trabajaron. Ver alerta más adelante.</t>
        </r>
      </text>
    </comment>
    <comment ref="AK8" authorId="0" shapeId="0">
      <text>
        <r>
          <rPr>
            <b/>
            <sz val="9"/>
            <color rgb="FF000000"/>
            <rFont val="Tahoma"/>
            <family val="2"/>
          </rPr>
          <t>Nicolás:</t>
        </r>
        <r>
          <rPr>
            <sz val="9"/>
            <color rgb="FF000000"/>
            <rFont val="Tahoma"/>
            <family val="2"/>
          </rPr>
          <t xml:space="preserve">
Se asigna un responsable y luego se escribe todos los que trabajaron. Ver alerta más adelante.</t>
        </r>
      </text>
    </comment>
  </commentList>
</comments>
</file>

<file path=xl/sharedStrings.xml><?xml version="1.0" encoding="utf-8"?>
<sst xmlns="http://schemas.openxmlformats.org/spreadsheetml/2006/main" count="270" uniqueCount="175">
  <si>
    <t>ESTRUCTURA DEL PROYECTO</t>
  </si>
  <si>
    <t>CONTROLES PREDETERMINADOS</t>
  </si>
  <si>
    <t>ORDEN</t>
  </si>
  <si>
    <t>NOMBRE</t>
  </si>
  <si>
    <t>TIPO</t>
  </si>
  <si>
    <t>OT</t>
  </si>
  <si>
    <t>OT CLIENTE</t>
  </si>
  <si>
    <t>HORAS</t>
  </si>
  <si>
    <t>Concepto</t>
  </si>
  <si>
    <t>Dispositivo</t>
  </si>
  <si>
    <t>SI</t>
  </si>
  <si>
    <t>Detallado</t>
  </si>
  <si>
    <t>DPL</t>
  </si>
  <si>
    <t>Estudio de Ergonomía</t>
  </si>
  <si>
    <t>Gestión</t>
  </si>
  <si>
    <t>Mantenimiento</t>
  </si>
  <si>
    <t>OLP</t>
  </si>
  <si>
    <t>Otro</t>
  </si>
  <si>
    <t>Preparación</t>
  </si>
  <si>
    <t>Seguimiento</t>
  </si>
  <si>
    <t>Simulación</t>
  </si>
  <si>
    <t>Transformación</t>
  </si>
  <si>
    <t>Viabilidad</t>
  </si>
  <si>
    <t>HORAS DE O.C.</t>
  </si>
  <si>
    <t>% Avance</t>
  </si>
  <si>
    <t>ETAPA DE PRESUPUESTO</t>
  </si>
  <si>
    <t>Unidad</t>
  </si>
  <si>
    <t>HORAS TOTALES PRESUPUESTADAS</t>
  </si>
  <si>
    <t>HORAS PONDERADAS SEGÚN O.C.</t>
  </si>
  <si>
    <t>CONCEPTO</t>
  </si>
  <si>
    <t>PREPARACIÓN</t>
  </si>
  <si>
    <t>DETALLADO</t>
  </si>
  <si>
    <t>CONTROL ESPECIAL</t>
  </si>
  <si>
    <t>PRODUCCIÓN</t>
  </si>
  <si>
    <t>CONTROL CALIDAD</t>
  </si>
  <si>
    <t>CALIDAD PRODUCCIÓN</t>
  </si>
  <si>
    <t xml:space="preserve">hs. consumidas </t>
  </si>
  <si>
    <t>hs asignadas</t>
  </si>
  <si>
    <t>% avance</t>
  </si>
  <si>
    <t>Responsable</t>
  </si>
  <si>
    <t>hs. Consumidas</t>
  </si>
  <si>
    <t>Responsable/s</t>
  </si>
  <si>
    <t>OTRAS ACTIVIDADES</t>
  </si>
  <si>
    <t>CLIENTES</t>
  </si>
  <si>
    <t>Usuarios</t>
  </si>
  <si>
    <t>Tipos</t>
  </si>
  <si>
    <t>Tipos de unidades</t>
  </si>
  <si>
    <t>Horas</t>
  </si>
  <si>
    <t>Controles</t>
  </si>
  <si>
    <t>ROBOTS</t>
  </si>
  <si>
    <t>Ian Virano</t>
  </si>
  <si>
    <t>Gustavo Bornancini</t>
  </si>
  <si>
    <t>Celda</t>
  </si>
  <si>
    <t>Apoyo com forma (CN)</t>
  </si>
  <si>
    <t>DISP_SOLDADURA - DETALLADO UNIDADES</t>
  </si>
  <si>
    <t>Soldadura</t>
  </si>
  <si>
    <t>INDUMIX</t>
  </si>
  <si>
    <t>NO</t>
  </si>
  <si>
    <t>Fernando Moreira</t>
  </si>
  <si>
    <t>Línea</t>
  </si>
  <si>
    <t>Apoyo simples</t>
  </si>
  <si>
    <t>CONTROL MODELOS CALIBRES</t>
  </si>
  <si>
    <t xml:space="preserve">Manipulación </t>
  </si>
  <si>
    <t>METALURGICA BOGNANNO</t>
  </si>
  <si>
    <t>Fernando Fieroli</t>
  </si>
  <si>
    <t>Basculante (p/ 1 Brida) Sin bridas</t>
  </si>
  <si>
    <t>CONTROL GENERAL DE CONCEPTO</t>
  </si>
  <si>
    <t>Pegamento</t>
  </si>
  <si>
    <t>Osirius</t>
  </si>
  <si>
    <t>Gastón Borri</t>
  </si>
  <si>
    <t>Basculante (p/ 2 Bridas) Sin bridas.</t>
  </si>
  <si>
    <t>CONTROL GENERAL DE PREPARACION</t>
  </si>
  <si>
    <t>Corte</t>
  </si>
  <si>
    <t>PRODISMO SRL (DISPOSITIVOS)</t>
  </si>
  <si>
    <t>Nicolás Clerici</t>
  </si>
  <si>
    <t>Mesa</t>
  </si>
  <si>
    <t>Basculante (p/ 3 Bridas) Sin bridas</t>
  </si>
  <si>
    <t>CONTROL DE MODELOS DE UNIDADES "EMBRAER" - MOLDE PARA CONFORMACIÓN EN PRENSA "HIDROFORMADO" - PROCESO 13B</t>
  </si>
  <si>
    <t>Sold/Manip</t>
  </si>
  <si>
    <t>PRODISMO SRL (MATRICERIA)</t>
  </si>
  <si>
    <t>Francisco Viti</t>
  </si>
  <si>
    <t>Basculante super pesado</t>
  </si>
  <si>
    <t>CONTROL DE MODELOS DE UNIDADES "EMBRAER" - MOLDE MECANIZADOS SOBRE FRESA - PROCESO 18F</t>
  </si>
  <si>
    <t>Hector FenoglioOld</t>
  </si>
  <si>
    <t>Base Estrutural  tubular (m² adicional)</t>
  </si>
  <si>
    <t>CONTROL DE MODELOS DE UNIDADES "EMBRAER" - DISPOSITIVO DE CONTROL DE PREODUCTO - PROCESO 16E</t>
  </si>
  <si>
    <t>Marcos Albert</t>
  </si>
  <si>
    <t>Base Estrutural tubular (1,5 m²)</t>
  </si>
  <si>
    <t>CONTROL DE DETALLADOS "EMBRAER"</t>
  </si>
  <si>
    <t>Octavio Bainttein</t>
  </si>
  <si>
    <t>Brida con localizador</t>
  </si>
  <si>
    <t>DISP_SOLDADURA P/ARCO - CONCEPTO UNIDADES</t>
  </si>
  <si>
    <t>Bruno Ozvacic</t>
  </si>
  <si>
    <t>Brida pneumática para basculante</t>
  </si>
  <si>
    <t>DISP_SOLDADURA - CONCEPTO UNIDADES</t>
  </si>
  <si>
    <t>Lucas De Cecco</t>
  </si>
  <si>
    <t>Guia de puntos hasta 3 puntos</t>
  </si>
  <si>
    <t>DISP_SOLDADURA - PREPARACION UNIDADES</t>
  </si>
  <si>
    <t>Pedro Hernandez</t>
  </si>
  <si>
    <t>Guia de puntos hasta 5 puntos</t>
  </si>
  <si>
    <t>Control prueba</t>
  </si>
  <si>
    <t>Emanuel Andujar</t>
  </si>
  <si>
    <t>Guia de puntos hasta 8 puntos</t>
  </si>
  <si>
    <t>DISP_SOLDADURA - CONCEPTO BASES</t>
  </si>
  <si>
    <t>Andrés Mondolo</t>
  </si>
  <si>
    <t>Localizador fijo para basculante</t>
  </si>
  <si>
    <t>DISP_SOLDADURA - PREPARACION BASES</t>
  </si>
  <si>
    <t>Esteban Rodríguez</t>
  </si>
  <si>
    <t>Localizador retrátil para basculante</t>
  </si>
  <si>
    <t>DISP_SOLDADURA - CONCEPTO GENERAL</t>
  </si>
  <si>
    <t>Ariel Pellegrini</t>
  </si>
  <si>
    <t>Tipo 1</t>
  </si>
  <si>
    <t>PLANTILLAS Y CALIBRES - CONCEPTO</t>
  </si>
  <si>
    <t>Rodrigo Zanoli</t>
  </si>
  <si>
    <t>Torre c/ 2x Bridas pneum</t>
  </si>
  <si>
    <t>PLANTILLAS Y CALIBRES - PREPARACIÓN</t>
  </si>
  <si>
    <t>Alan Masriera</t>
  </si>
  <si>
    <t>Torre c/ Brida (manual)</t>
  </si>
  <si>
    <t>CONTROL DE CONCEPTO DE DISPOSITIVO DE CARDADO</t>
  </si>
  <si>
    <t>Martin Payen</t>
  </si>
  <si>
    <t>Torre c/ Brida + localizador fijo (manual)</t>
  </si>
  <si>
    <t>CONTROL DE INFORMES</t>
  </si>
  <si>
    <t>juan zanches</t>
  </si>
  <si>
    <t>Torre c/ Brida neum.</t>
  </si>
  <si>
    <t>CONTROL DE ANTEPROYECTO</t>
  </si>
  <si>
    <t>jose tinivella</t>
  </si>
  <si>
    <t>Torre c/ Brida pneum. + localizador fijo</t>
  </si>
  <si>
    <t>COMAU_CONCEPTO UNIDADES</t>
  </si>
  <si>
    <t>Gerez Miguel</t>
  </si>
  <si>
    <t>Torre c/ Brida pneum. + localizador retrátil</t>
  </si>
  <si>
    <t>Francovig Juan</t>
  </si>
  <si>
    <t>Torre con localizador retractil (manual)</t>
  </si>
  <si>
    <t>Bertona Juan Pablo</t>
  </si>
  <si>
    <t>Torre para Piloto Fijo</t>
  </si>
  <si>
    <t>Hector Fenoglio</t>
  </si>
  <si>
    <t>Torre para Piloto Retrátil</t>
  </si>
  <si>
    <t>Ignacio Olivari</t>
  </si>
  <si>
    <t>Bases</t>
  </si>
  <si>
    <t>Base Convencional esp. 20mm (1,5 m²)</t>
  </si>
  <si>
    <t>Base Convencional esp. 20mm (m² adicional)</t>
  </si>
  <si>
    <t>Base Convencional esp. 25mm (m²)</t>
  </si>
  <si>
    <t>Base Convencional esp. 25mm (m² adicional)</t>
  </si>
  <si>
    <t xml:space="preserve">Base pequeña manipulación manual </t>
  </si>
  <si>
    <t>Extractor de pieza</t>
  </si>
  <si>
    <t>Elementos de fixação / indexação</t>
  </si>
  <si>
    <t xml:space="preserve"> e sensoriamento</t>
  </si>
  <si>
    <t>Torre c/ 2x Bridas pneum.</t>
  </si>
  <si>
    <t>Torre c/ Brida pneum. + localizador retrátil ó multifunción</t>
  </si>
  <si>
    <t>Apoyo doble</t>
  </si>
  <si>
    <t>Torre c/ Brida con localizador</t>
  </si>
  <si>
    <t>Torre c/ Brida pneum. Doble apoyo pisador y piloto en brida</t>
  </si>
  <si>
    <t>Torre c/ Brida pneum. Doble apoyo pisador</t>
  </si>
  <si>
    <t>Torre c/ Piloto Móvil p/ Gripper</t>
  </si>
  <si>
    <t xml:space="preserve">Torre c/ Brida gancho </t>
  </si>
  <si>
    <t>Torre c/ Brida apoyo pisador doble y piloto</t>
  </si>
  <si>
    <t>Torre com cama de cobre 200x20x50</t>
  </si>
  <si>
    <t>Cama  de cobre p/ punto visible</t>
  </si>
  <si>
    <t>Pre-localizador</t>
  </si>
  <si>
    <t>Torre c/ Brida pneum. + localizador en brida</t>
  </si>
  <si>
    <t>Torre c/ brida neumatica de mas de 3 apoyos pisadores</t>
  </si>
  <si>
    <t>Torre con apoyo y localizador</t>
  </si>
  <si>
    <t>Torre con cilindro para apretador</t>
  </si>
  <si>
    <t>Torre con cilindro para localizador</t>
  </si>
  <si>
    <t>Torre c/Brida neumatica + 2 localizadores</t>
  </si>
  <si>
    <t>Sistema de fijación c/ Brida neum.</t>
  </si>
  <si>
    <t>Cuna para elemento pequeño</t>
  </si>
  <si>
    <t>Apoyo doble con piloto</t>
  </si>
  <si>
    <t>Unidade Basculante</t>
  </si>
  <si>
    <t>Carro simple guia H Estándar</t>
  </si>
  <si>
    <t>Carro Simple sobre rodamientos a bolas Carrera simple</t>
  </si>
  <si>
    <t>Carro Simple sobre rodamientos a bolas Carrera Doble</t>
  </si>
  <si>
    <t>Calibres</t>
  </si>
  <si>
    <t>Pieza geométrica para galgeado</t>
  </si>
  <si>
    <t>Sistema lineal de control de posición agujero simple</t>
  </si>
  <si>
    <t>Sistema lineal de control de posición agujero doble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</si>
</sst>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 #,##0.00_ ;_ * \-#,##0.00_ ;_ * &quot;-&quot;??_ ;_ @_ "/>
    <numFmt numFmtId="165" formatCode="0.0"/>
  </numFmts>
  <fonts count="8" x14ac:knownFonts="1">
    <font>
      <sz val="11"/>
      <color theme="1"/>
      <name val="Calibri"/>
      <family val="2"/>
      <scheme val="minor"/>
    </font>
    <font>
      <sz val="10"/>
      <name val="Arial"/>
      <family val="2"/>
    </font>
    <font>
      <b/>
      <i/>
      <sz val="12"/>
      <color theme="1"/>
      <name val="Calibri"/>
      <family val="2"/>
      <scheme val="minor"/>
    </font>
    <font>
      <b/>
      <sz val="14"/>
      <color theme="1"/>
      <name val="Calibri"/>
      <family val="2"/>
      <scheme val="minor"/>
    </font>
    <font>
      <sz val="8"/>
      <color theme="1"/>
      <name val="Arial"/>
      <family val="2"/>
    </font>
    <font>
      <b/>
      <sz val="8"/>
      <color theme="1"/>
      <name val="Arial"/>
      <family val="2"/>
    </font>
    <font>
      <b/>
      <sz val="9"/>
      <color rgb="FF000000"/>
      <name val="Tahoma"/>
      <family val="2"/>
    </font>
    <font>
      <sz val="9"/>
      <color rgb="FF000000"/>
      <name val="Tahoma"/>
      <family val="2"/>
    </font>
  </fonts>
  <fills count="7">
    <fill>
      <patternFill patternType="none"/>
    </fill>
    <fill>
      <patternFill patternType="gray125"/>
    </fill>
    <fill>
      <patternFill patternType="solid">
        <fgColor theme="5" tint="0.79998168889431442"/>
        <bgColor indexed="64"/>
      </patternFill>
    </fill>
    <fill>
      <patternFill patternType="solid">
        <fgColor indexed="13"/>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5" tint="0.59999389629810485"/>
        <bgColor indexed="64"/>
      </patternFill>
    </fill>
  </fills>
  <borders count="27">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medium">
        <color indexed="64"/>
      </right>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s>
  <cellStyleXfs count="4">
    <xf numFmtId="0" fontId="0" fillId="0" borderId="0"/>
    <xf numFmtId="0" fontId="1" fillId="0" borderId="0"/>
    <xf numFmtId="164" fontId="1" fillId="0" borderId="0" applyFont="0" applyFill="0" applyBorder="0" applyAlignment="0" applyProtection="0"/>
    <xf numFmtId="0" fontId="1" fillId="0" borderId="0"/>
  </cellStyleXfs>
  <cellXfs count="85">
    <xf numFmtId="0" fontId="0" fillId="0" borderId="0" xfId="0"/>
    <xf numFmtId="0" fontId="0" fillId="0" borderId="7" xfId="0" applyNumberFormat="1" applyFill="1" applyBorder="1" applyAlignment="1" applyProtection="1"/>
    <xf numFmtId="0" fontId="0" fillId="0" borderId="2" xfId="0" applyNumberFormat="1" applyFill="1" applyBorder="1" applyAlignment="1" applyProtection="1"/>
    <xf numFmtId="0" fontId="0" fillId="0" borderId="7" xfId="0" applyNumberFormat="1" applyFill="1" applyBorder="1" applyAlignment="1" applyProtection="1">
      <alignment horizontal="center" vertical="center"/>
    </xf>
    <xf numFmtId="0" fontId="0" fillId="0" borderId="3" xfId="0" applyNumberFormat="1" applyFill="1" applyBorder="1" applyAlignment="1" applyProtection="1"/>
    <xf numFmtId="0" fontId="2" fillId="0" borderId="2" xfId="0" applyNumberFormat="1" applyFont="1" applyFill="1" applyBorder="1" applyAlignment="1" applyProtection="1">
      <alignment horizontal="center" vertical="center"/>
    </xf>
    <xf numFmtId="0" fontId="2" fillId="0" borderId="7" xfId="0" applyNumberFormat="1" applyFont="1" applyFill="1" applyBorder="1" applyAlignment="1" applyProtection="1">
      <alignment horizontal="center" vertical="center"/>
    </xf>
    <xf numFmtId="0" fontId="2" fillId="0" borderId="3" xfId="0" applyNumberFormat="1" applyFont="1" applyFill="1" applyBorder="1" applyAlignment="1" applyProtection="1">
      <alignment horizontal="center" vertical="center"/>
    </xf>
    <xf numFmtId="0" fontId="0" fillId="0" borderId="4" xfId="0" applyNumberFormat="1" applyFill="1" applyBorder="1" applyAlignment="1" applyProtection="1"/>
    <xf numFmtId="0" fontId="0" fillId="0" borderId="19" xfId="0" applyNumberFormat="1" applyFill="1" applyBorder="1" applyAlignment="1" applyProtection="1"/>
    <xf numFmtId="0" fontId="0" fillId="0" borderId="19" xfId="0" applyNumberFormat="1" applyFill="1" applyBorder="1" applyAlignment="1" applyProtection="1">
      <alignment horizontal="center" vertical="center"/>
    </xf>
    <xf numFmtId="0" fontId="0" fillId="0" borderId="5" xfId="0" applyNumberFormat="1" applyFill="1" applyBorder="1" applyAlignment="1" applyProtection="1"/>
    <xf numFmtId="165" fontId="4" fillId="0" borderId="11" xfId="0" applyNumberFormat="1" applyFont="1" applyFill="1" applyBorder="1" applyAlignment="1" applyProtection="1"/>
    <xf numFmtId="0" fontId="5" fillId="0" borderId="6" xfId="0" applyNumberFormat="1" applyFont="1" applyFill="1" applyBorder="1" applyAlignment="1" applyProtection="1">
      <alignment horizontal="center"/>
    </xf>
    <xf numFmtId="0" fontId="4" fillId="0" borderId="8" xfId="0" applyNumberFormat="1" applyFont="1" applyFill="1" applyBorder="1" applyAlignment="1" applyProtection="1"/>
    <xf numFmtId="0" fontId="4" fillId="0" borderId="6" xfId="0" applyNumberFormat="1" applyFont="1" applyFill="1" applyBorder="1" applyAlignment="1" applyProtection="1">
      <alignment horizontal="center"/>
    </xf>
    <xf numFmtId="165" fontId="4" fillId="0" borderId="11" xfId="0" applyNumberFormat="1" applyFont="1" applyFill="1" applyBorder="1" applyAlignment="1" applyProtection="1">
      <alignment horizontal="center"/>
    </xf>
    <xf numFmtId="0" fontId="4" fillId="0" borderId="6" xfId="0" applyNumberFormat="1" applyFont="1" applyFill="1" applyBorder="1" applyAlignment="1" applyProtection="1"/>
    <xf numFmtId="0" fontId="4" fillId="0" borderId="6" xfId="0" applyNumberFormat="1" applyFont="1" applyFill="1" applyBorder="1" applyAlignment="1" applyProtection="1">
      <alignment horizontal="left"/>
    </xf>
    <xf numFmtId="0" fontId="4" fillId="0" borderId="9" xfId="0" applyNumberFormat="1" applyFont="1" applyFill="1" applyBorder="1" applyAlignment="1" applyProtection="1"/>
    <xf numFmtId="0" fontId="0" fillId="0" borderId="0" xfId="0" applyNumberFormat="1" applyFill="1" applyAlignment="1" applyProtection="1"/>
    <xf numFmtId="0" fontId="0" fillId="2" borderId="3" xfId="0" applyNumberFormat="1" applyFill="1" applyBorder="1" applyAlignment="1" applyProtection="1"/>
    <xf numFmtId="0" fontId="0" fillId="2" borderId="2" xfId="0" applyNumberFormat="1" applyFill="1" applyBorder="1" applyAlignment="1" applyProtection="1"/>
    <xf numFmtId="0" fontId="0" fillId="2" borderId="4" xfId="0" applyNumberFormat="1" applyFill="1" applyBorder="1" applyAlignment="1" applyProtection="1"/>
    <xf numFmtId="0" fontId="0" fillId="4" borderId="7" xfId="0" applyNumberFormat="1" applyFill="1" applyBorder="1" applyAlignment="1" applyProtection="1"/>
    <xf numFmtId="49" fontId="0" fillId="4" borderId="2" xfId="0" applyNumberFormat="1" applyFill="1" applyBorder="1" applyAlignment="1" applyProtection="1">
      <alignment horizontal="right"/>
    </xf>
    <xf numFmtId="0" fontId="0" fillId="6" borderId="7" xfId="0" applyNumberFormat="1" applyFill="1" applyBorder="1" applyAlignment="1" applyProtection="1"/>
    <xf numFmtId="0" fontId="0" fillId="6" borderId="11" xfId="0" applyNumberFormat="1" applyFill="1" applyBorder="1" applyAlignment="1" applyProtection="1"/>
    <xf numFmtId="0" fontId="0" fillId="6" borderId="3" xfId="0" applyNumberFormat="1" applyFill="1" applyBorder="1" applyAlignment="1" applyProtection="1"/>
    <xf numFmtId="0" fontId="0" fillId="6" borderId="2" xfId="0" applyNumberFormat="1" applyFill="1" applyBorder="1" applyAlignment="1" applyProtection="1"/>
    <xf numFmtId="0" fontId="0" fillId="5" borderId="6" xfId="0" applyNumberFormat="1" applyFill="1" applyBorder="1" applyAlignment="1" applyProtection="1"/>
    <xf numFmtId="0" fontId="0" fillId="5" borderId="2" xfId="0" applyNumberFormat="1" applyFill="1" applyBorder="1" applyAlignment="1" applyProtection="1"/>
    <xf numFmtId="0" fontId="0" fillId="5" borderId="7" xfId="0" applyNumberFormat="1" applyFill="1" applyBorder="1" applyAlignment="1" applyProtection="1"/>
    <xf numFmtId="0" fontId="0" fillId="5" borderId="3" xfId="0" applyNumberFormat="1" applyFill="1" applyBorder="1" applyAlignment="1" applyProtection="1"/>
    <xf numFmtId="0" fontId="0" fillId="4" borderId="6" xfId="0" applyNumberFormat="1" applyFill="1" applyBorder="1" applyAlignment="1" applyProtection="1"/>
    <xf numFmtId="0" fontId="0" fillId="4" borderId="2" xfId="0" applyNumberFormat="1" applyFill="1" applyBorder="1" applyAlignment="1" applyProtection="1"/>
    <xf numFmtId="0" fontId="0" fillId="4" borderId="3" xfId="0" applyNumberFormat="1" applyFill="1" applyBorder="1" applyAlignment="1" applyProtection="1"/>
    <xf numFmtId="49" fontId="0" fillId="0" borderId="0" xfId="0" applyNumberFormat="1" applyFill="1" applyAlignment="1" applyProtection="1"/>
    <xf numFmtId="0" fontId="0" fillId="6" borderId="24" xfId="0" applyNumberFormat="1" applyFill="1" applyBorder="1" applyAlignment="1" applyProtection="1">
      <alignment horizontal="center"/>
    </xf>
    <xf numFmtId="0" fontId="0" fillId="6" borderId="21" xfId="0" applyNumberFormat="1" applyFill="1" applyBorder="1" applyAlignment="1" applyProtection="1">
      <alignment horizontal="center"/>
    </xf>
    <xf numFmtId="0" fontId="0" fillId="6" borderId="25" xfId="0" applyNumberFormat="1" applyFill="1" applyBorder="1" applyAlignment="1" applyProtection="1">
      <alignment horizontal="center"/>
    </xf>
    <xf numFmtId="0" fontId="0" fillId="6" borderId="26" xfId="0" applyNumberFormat="1" applyFill="1" applyBorder="1" applyAlignment="1" applyProtection="1">
      <alignment horizontal="center"/>
    </xf>
    <xf numFmtId="0" fontId="0" fillId="5" borderId="24" xfId="0" applyNumberFormat="1" applyFill="1" applyBorder="1" applyAlignment="1" applyProtection="1">
      <alignment horizontal="center"/>
    </xf>
    <xf numFmtId="0" fontId="0" fillId="5" borderId="21" xfId="0" applyNumberFormat="1" applyFill="1" applyBorder="1" applyAlignment="1" applyProtection="1">
      <alignment horizontal="center"/>
    </xf>
    <xf numFmtId="0" fontId="0" fillId="5" borderId="25" xfId="0" applyNumberFormat="1" applyFill="1" applyBorder="1" applyAlignment="1" applyProtection="1">
      <alignment horizontal="center"/>
    </xf>
    <xf numFmtId="0" fontId="0" fillId="5" borderId="26" xfId="0" applyNumberFormat="1" applyFill="1" applyBorder="1" applyAlignment="1" applyProtection="1">
      <alignment horizontal="center"/>
    </xf>
    <xf numFmtId="0" fontId="0" fillId="4" borderId="24" xfId="0" applyNumberFormat="1" applyFill="1" applyBorder="1" applyAlignment="1" applyProtection="1">
      <alignment horizontal="center"/>
    </xf>
    <xf numFmtId="0" fontId="0" fillId="4" borderId="21" xfId="0" applyNumberFormat="1" applyFill="1" applyBorder="1" applyAlignment="1" applyProtection="1">
      <alignment horizontal="center"/>
    </xf>
    <xf numFmtId="0" fontId="0" fillId="4" borderId="25" xfId="0" applyNumberFormat="1" applyFill="1" applyBorder="1" applyAlignment="1" applyProtection="1">
      <alignment horizontal="center"/>
    </xf>
    <xf numFmtId="0" fontId="0" fillId="4" borderId="26" xfId="0" applyNumberFormat="1" applyFill="1" applyBorder="1" applyAlignment="1" applyProtection="1">
      <alignment horizontal="center"/>
    </xf>
    <xf numFmtId="0" fontId="0" fillId="0" borderId="0" xfId="0" applyNumberFormat="1" applyFill="1" applyAlignment="1" applyProtection="1">
      <alignment horizontal="left"/>
    </xf>
    <xf numFmtId="0" fontId="5" fillId="3" borderId="6" xfId="0" applyNumberFormat="1" applyFont="1" applyFill="1" applyBorder="1" applyAlignment="1" applyProtection="1">
      <alignment horizontal="center"/>
    </xf>
    <xf numFmtId="0" fontId="5" fillId="3" borderId="8" xfId="0" applyNumberFormat="1" applyFont="1" applyFill="1" applyBorder="1" applyAlignment="1" applyProtection="1">
      <alignment horizontal="center"/>
    </xf>
    <xf numFmtId="0" fontId="0" fillId="2" borderId="13" xfId="0" applyNumberFormat="1" applyFill="1" applyBorder="1" applyAlignment="1" applyProtection="1">
      <alignment horizontal="center"/>
    </xf>
    <xf numFmtId="0" fontId="0" fillId="2" borderId="20" xfId="0" applyNumberFormat="1" applyFill="1" applyBorder="1" applyAlignment="1" applyProtection="1">
      <alignment horizontal="center"/>
    </xf>
    <xf numFmtId="0" fontId="3" fillId="0" borderId="13" xfId="0" applyNumberFormat="1" applyFont="1" applyFill="1" applyBorder="1" applyAlignment="1" applyProtection="1">
      <alignment horizontal="center"/>
    </xf>
    <xf numFmtId="0" fontId="3" fillId="0" borderId="14" xfId="0" applyNumberFormat="1" applyFont="1" applyFill="1" applyBorder="1" applyAlignment="1" applyProtection="1">
      <alignment horizontal="center"/>
    </xf>
    <xf numFmtId="0" fontId="3" fillId="0" borderId="20" xfId="0" applyNumberFormat="1" applyFont="1" applyFill="1" applyBorder="1" applyAlignment="1" applyProtection="1">
      <alignment horizontal="center"/>
    </xf>
    <xf numFmtId="49" fontId="0" fillId="0" borderId="16" xfId="0" applyNumberFormat="1" applyFill="1" applyBorder="1" applyAlignment="1" applyProtection="1">
      <alignment horizontal="center"/>
    </xf>
    <xf numFmtId="49" fontId="0" fillId="0" borderId="12" xfId="0" applyNumberFormat="1" applyFill="1" applyBorder="1" applyAlignment="1" applyProtection="1">
      <alignment horizontal="center"/>
    </xf>
    <xf numFmtId="0" fontId="0" fillId="4" borderId="21" xfId="0" applyNumberFormat="1" applyFill="1" applyBorder="1" applyAlignment="1" applyProtection="1">
      <alignment horizontal="center" wrapText="1"/>
    </xf>
    <xf numFmtId="0" fontId="0" fillId="4" borderId="10" xfId="0" applyNumberFormat="1" applyFill="1" applyBorder="1" applyAlignment="1" applyProtection="1">
      <alignment horizontal="center" wrapText="1"/>
    </xf>
    <xf numFmtId="0" fontId="0" fillId="4" borderId="22" xfId="0" applyNumberFormat="1" applyFill="1" applyBorder="1" applyAlignment="1" applyProtection="1">
      <alignment horizontal="center" wrapText="1"/>
    </xf>
    <xf numFmtId="49" fontId="0" fillId="4" borderId="16" xfId="0" applyNumberFormat="1" applyFill="1" applyBorder="1" applyAlignment="1" applyProtection="1">
      <alignment horizontal="center"/>
    </xf>
    <xf numFmtId="49" fontId="0" fillId="4" borderId="17" xfId="0" applyNumberFormat="1" applyFill="1" applyBorder="1" applyAlignment="1" applyProtection="1">
      <alignment horizontal="center"/>
    </xf>
    <xf numFmtId="49" fontId="0" fillId="4" borderId="12" xfId="0" applyNumberFormat="1" applyFill="1" applyBorder="1" applyAlignment="1" applyProtection="1">
      <alignment horizontal="center"/>
    </xf>
    <xf numFmtId="49" fontId="0" fillId="4" borderId="1" xfId="0" applyNumberFormat="1" applyFill="1" applyBorder="1" applyAlignment="1" applyProtection="1">
      <alignment horizontal="center"/>
    </xf>
    <xf numFmtId="49" fontId="0" fillId="4" borderId="2" xfId="0" applyNumberFormat="1" applyFill="1" applyBorder="1" applyAlignment="1" applyProtection="1">
      <alignment horizontal="center"/>
    </xf>
    <xf numFmtId="0" fontId="0" fillId="4" borderId="18" xfId="0" applyNumberFormat="1" applyFill="1" applyBorder="1" applyAlignment="1" applyProtection="1">
      <alignment horizontal="center"/>
    </xf>
    <xf numFmtId="0" fontId="0" fillId="4" borderId="7" xfId="0" applyNumberFormat="1" applyFill="1" applyBorder="1" applyAlignment="1" applyProtection="1">
      <alignment horizontal="center"/>
    </xf>
    <xf numFmtId="0" fontId="0" fillId="4" borderId="16" xfId="0" applyNumberFormat="1" applyFill="1" applyBorder="1" applyAlignment="1" applyProtection="1">
      <alignment horizontal="center"/>
    </xf>
    <xf numFmtId="0" fontId="0" fillId="4" borderId="17" xfId="0" applyNumberFormat="1" applyFill="1" applyBorder="1" applyAlignment="1" applyProtection="1">
      <alignment horizontal="center"/>
    </xf>
    <xf numFmtId="0" fontId="0" fillId="4" borderId="12" xfId="0" applyNumberFormat="1" applyFill="1" applyBorder="1" applyAlignment="1" applyProtection="1">
      <alignment horizontal="center"/>
    </xf>
    <xf numFmtId="0" fontId="0" fillId="5" borderId="16" xfId="0" applyNumberFormat="1" applyFill="1" applyBorder="1" applyAlignment="1" applyProtection="1">
      <alignment horizontal="center"/>
    </xf>
    <xf numFmtId="0" fontId="0" fillId="5" borderId="17" xfId="0" applyNumberFormat="1" applyFill="1" applyBorder="1" applyAlignment="1" applyProtection="1">
      <alignment horizontal="center"/>
    </xf>
    <xf numFmtId="0" fontId="0" fillId="5" borderId="12" xfId="0" applyNumberFormat="1" applyFill="1" applyBorder="1" applyAlignment="1" applyProtection="1">
      <alignment horizontal="center"/>
    </xf>
    <xf numFmtId="0" fontId="0" fillId="6" borderId="16" xfId="0" applyNumberFormat="1" applyFill="1" applyBorder="1" applyAlignment="1" applyProtection="1">
      <alignment horizontal="center"/>
    </xf>
    <xf numFmtId="0" fontId="0" fillId="6" borderId="17" xfId="0" applyNumberFormat="1" applyFill="1" applyBorder="1" applyAlignment="1" applyProtection="1">
      <alignment horizontal="center"/>
    </xf>
    <xf numFmtId="0" fontId="0" fillId="6" borderId="12" xfId="0" applyNumberFormat="1" applyFill="1" applyBorder="1" applyAlignment="1" applyProtection="1">
      <alignment horizontal="center"/>
    </xf>
    <xf numFmtId="0" fontId="0" fillId="5" borderId="15" xfId="0" applyNumberFormat="1" applyFill="1" applyBorder="1" applyAlignment="1" applyProtection="1">
      <alignment horizontal="center"/>
    </xf>
    <xf numFmtId="0" fontId="0" fillId="5" borderId="23" xfId="0" applyNumberFormat="1" applyFill="1" applyBorder="1" applyAlignment="1" applyProtection="1">
      <alignment horizontal="center"/>
    </xf>
    <xf numFmtId="0" fontId="0" fillId="6" borderId="15" xfId="0" applyNumberFormat="1" applyFill="1" applyBorder="1" applyAlignment="1" applyProtection="1">
      <alignment horizontal="center"/>
    </xf>
    <xf numFmtId="0" fontId="0" fillId="6" borderId="23" xfId="0" applyNumberFormat="1" applyFill="1" applyBorder="1" applyAlignment="1" applyProtection="1">
      <alignment horizontal="center"/>
    </xf>
    <xf numFmtId="0" fontId="0" fillId="4" borderId="15" xfId="0" applyNumberFormat="1" applyFill="1" applyBorder="1" applyAlignment="1" applyProtection="1">
      <alignment horizontal="center"/>
    </xf>
    <xf numFmtId="0" fontId="0" fillId="4" borderId="23" xfId="0" applyNumberFormat="1" applyFill="1" applyBorder="1" applyAlignment="1" applyProtection="1">
      <alignment horizontal="center"/>
    </xf>
  </cellXfs>
  <cellStyles count="4">
    <cellStyle name="Millares 2" xfId="2"/>
    <cellStyle name="Normal" xfId="0" builtinId="0"/>
    <cellStyle name="Normal 2" xfId="1"/>
    <cellStyle name="Standard_MG_SMART_W456_SWaussen_030820"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N16"/>
  <sheetViews>
    <sheetView tabSelected="1" workbookViewId="0">
      <selection activeCell="A3" sqref="A3"/>
    </sheetView>
  </sheetViews>
  <sheetFormatPr defaultColWidth="44.28515625" defaultRowHeight="15" x14ac:dyDescent="0.25"/>
  <cols>
    <col min="1" max="1" width="22.7109375" style="20" bestFit="1" customWidth="1"/>
    <col min="2" max="2" width="52.140625" style="20" bestFit="1" customWidth="1"/>
    <col min="3" max="3" width="12.140625" style="20" customWidth="1"/>
    <col min="4" max="4" width="20.140625" style="20" bestFit="1" customWidth="1"/>
    <col min="5" max="7" width="12.140625" style="20" customWidth="1"/>
    <col min="8" max="8" width="20.28515625" style="20" bestFit="1" customWidth="1"/>
    <col min="9" max="9" width="107.42578125" style="20" customWidth="1"/>
    <col min="10" max="10" width="10.85546875" style="20" bestFit="1" customWidth="1"/>
    <col min="11" max="11" width="3.42578125" style="20" bestFit="1" customWidth="1"/>
    <col min="12" max="12" width="10.85546875" style="20" bestFit="1" customWidth="1"/>
    <col min="13" max="13" width="7.140625" style="20" bestFit="1" customWidth="1"/>
    <col min="14" max="14" width="43.5703125" style="20" customWidth="1"/>
  </cols>
  <sheetData>
    <row r="1" spans="1:14" ht="18.75" customHeight="1" x14ac:dyDescent="0.3">
      <c r="A1" s="55" t="s">
        <v>0</v>
      </c>
      <c r="B1" s="56"/>
      <c r="C1" s="56"/>
      <c r="D1" s="56"/>
      <c r="E1" s="56"/>
      <c r="F1" s="57"/>
      <c r="H1" s="53" t="s">
        <v>1</v>
      </c>
      <c r="I1" s="54"/>
      <c r="N1"/>
    </row>
    <row r="2" spans="1:14" ht="15.75" customHeight="1" x14ac:dyDescent="0.25">
      <c r="A2" s="5" t="s">
        <v>2</v>
      </c>
      <c r="B2" s="6" t="s">
        <v>3</v>
      </c>
      <c r="C2" s="6" t="s">
        <v>4</v>
      </c>
      <c r="D2" s="6" t="s">
        <v>5</v>
      </c>
      <c r="E2" s="6" t="s">
        <v>6</v>
      </c>
      <c r="F2" s="7" t="s">
        <v>7</v>
      </c>
      <c r="H2" s="22" t="s">
        <v>8</v>
      </c>
      <c r="I2" s="21"/>
    </row>
    <row r="3" spans="1:14" x14ac:dyDescent="0.25">
      <c r="A3" s="2"/>
      <c r="B3" s="1"/>
      <c r="C3" s="1" t="s">
        <v>9</v>
      </c>
      <c r="D3" s="3" t="s">
        <v>10</v>
      </c>
      <c r="E3" s="1"/>
      <c r="F3" s="4"/>
      <c r="H3" s="22" t="s">
        <v>11</v>
      </c>
      <c r="I3" s="21"/>
    </row>
    <row r="4" spans="1:14" x14ac:dyDescent="0.25">
      <c r="A4" s="2"/>
      <c r="B4" s="1"/>
      <c r="C4" s="1" t="s">
        <v>9</v>
      </c>
      <c r="D4" s="3" t="s">
        <v>10</v>
      </c>
      <c r="E4" s="1"/>
      <c r="F4" s="4"/>
      <c r="H4" s="22" t="s">
        <v>12</v>
      </c>
      <c r="I4" s="21"/>
    </row>
    <row r="5" spans="1:14" x14ac:dyDescent="0.25">
      <c r="A5" s="2"/>
      <c r="B5" s="1"/>
      <c r="C5" s="1" t="s">
        <v>9</v>
      </c>
      <c r="D5" s="3" t="s">
        <v>10</v>
      </c>
      <c r="E5" s="1"/>
      <c r="F5" s="4"/>
      <c r="H5" s="22" t="s">
        <v>13</v>
      </c>
      <c r="I5" s="21"/>
    </row>
    <row r="6" spans="1:14" x14ac:dyDescent="0.25">
      <c r="A6" s="2"/>
      <c r="B6" s="1"/>
      <c r="C6" s="1" t="s">
        <v>9</v>
      </c>
      <c r="D6" s="3" t="s">
        <v>10</v>
      </c>
      <c r="E6" s="1"/>
      <c r="F6" s="4"/>
      <c r="H6" s="22" t="s">
        <v>14</v>
      </c>
      <c r="I6" s="21"/>
    </row>
    <row r="7" spans="1:14" x14ac:dyDescent="0.25">
      <c r="A7" s="2"/>
      <c r="B7" s="1"/>
      <c r="C7" s="1" t="s">
        <v>9</v>
      </c>
      <c r="D7" s="3" t="s">
        <v>10</v>
      </c>
      <c r="E7" s="1"/>
      <c r="F7" s="4"/>
      <c r="H7" s="22" t="s">
        <v>15</v>
      </c>
      <c r="I7" s="21"/>
    </row>
    <row r="8" spans="1:14" x14ac:dyDescent="0.25">
      <c r="A8" s="2"/>
      <c r="B8" s="1"/>
      <c r="C8" s="1" t="s">
        <v>9</v>
      </c>
      <c r="D8" s="3" t="s">
        <v>10</v>
      </c>
      <c r="E8" s="1"/>
      <c r="F8" s="4"/>
      <c r="H8" s="22" t="s">
        <v>16</v>
      </c>
      <c r="I8" s="21"/>
    </row>
    <row r="9" spans="1:14" x14ac:dyDescent="0.25">
      <c r="A9" s="2"/>
      <c r="B9" s="1"/>
      <c r="C9" s="1" t="s">
        <v>9</v>
      </c>
      <c r="D9" s="3" t="s">
        <v>10</v>
      </c>
      <c r="E9" s="1"/>
      <c r="F9" s="4"/>
      <c r="H9" s="22" t="s">
        <v>17</v>
      </c>
      <c r="I9" s="21"/>
    </row>
    <row r="10" spans="1:14" x14ac:dyDescent="0.25">
      <c r="A10" s="2"/>
      <c r="B10" s="1"/>
      <c r="C10" s="1" t="s">
        <v>9</v>
      </c>
      <c r="D10" s="3" t="s">
        <v>10</v>
      </c>
      <c r="E10" s="1"/>
      <c r="F10" s="4"/>
      <c r="H10" s="22" t="s">
        <v>18</v>
      </c>
      <c r="I10" s="21"/>
    </row>
    <row r="11" spans="1:14" x14ac:dyDescent="0.25">
      <c r="A11" s="2"/>
      <c r="B11" s="1"/>
      <c r="C11" s="1" t="s">
        <v>9</v>
      </c>
      <c r="D11" s="3" t="s">
        <v>10</v>
      </c>
      <c r="E11" s="1"/>
      <c r="F11" s="4"/>
      <c r="H11" s="22" t="s">
        <v>19</v>
      </c>
      <c r="I11" s="21"/>
    </row>
    <row r="12" spans="1:14" x14ac:dyDescent="0.25">
      <c r="A12" s="2"/>
      <c r="B12" s="1"/>
      <c r="C12" s="1" t="s">
        <v>9</v>
      </c>
      <c r="D12" s="3" t="s">
        <v>10</v>
      </c>
      <c r="E12" s="1"/>
      <c r="F12" s="4"/>
      <c r="H12" s="22" t="s">
        <v>20</v>
      </c>
      <c r="I12" s="21"/>
    </row>
    <row r="13" spans="1:14" x14ac:dyDescent="0.25">
      <c r="A13" s="2"/>
      <c r="B13" s="1"/>
      <c r="C13" s="1" t="s">
        <v>9</v>
      </c>
      <c r="D13" s="3" t="s">
        <v>10</v>
      </c>
      <c r="E13" s="1"/>
      <c r="F13" s="4"/>
      <c r="H13" s="22" t="s">
        <v>21</v>
      </c>
      <c r="I13" s="21"/>
    </row>
    <row r="14" spans="1:14" ht="15.75" customHeight="1" thickBot="1" x14ac:dyDescent="0.3">
      <c r="A14" s="2"/>
      <c r="B14" s="1"/>
      <c r="C14" s="1" t="s">
        <v>9</v>
      </c>
      <c r="D14" s="3" t="s">
        <v>10</v>
      </c>
      <c r="E14" s="1"/>
      <c r="F14" s="4"/>
      <c r="H14" s="23" t="s">
        <v>22</v>
      </c>
      <c r="I14" s="21"/>
      <c r="N14"/>
    </row>
    <row r="15" spans="1:14" x14ac:dyDescent="0.25">
      <c r="A15" s="2"/>
      <c r="B15" s="1"/>
      <c r="C15" s="1" t="s">
        <v>9</v>
      </c>
      <c r="D15" s="3" t="s">
        <v>10</v>
      </c>
      <c r="E15" s="1"/>
      <c r="F15" s="4"/>
    </row>
    <row r="16" spans="1:14" ht="15.75" customHeight="1" thickBot="1" x14ac:dyDescent="0.3">
      <c r="A16" s="8"/>
      <c r="B16" s="9"/>
      <c r="C16" s="9" t="s">
        <v>9</v>
      </c>
      <c r="D16" s="10" t="s">
        <v>10</v>
      </c>
      <c r="E16" s="9"/>
      <c r="F16" s="11"/>
      <c r="N16"/>
    </row>
  </sheetData>
  <mergeCells count="2">
    <mergeCell ref="H1:I1"/>
    <mergeCell ref="A1:F1"/>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SOPORTE!$B$2:$B$3</xm:f>
          </x14:formula1>
          <xm:sqref>D3:D16</xm:sqref>
        </x14:dataValidation>
        <x14:dataValidation type="list" showInputMessage="1" showErrorMessage="1">
          <x14:formula1>
            <xm:f>SOPORTE!$C$2:$C$14</xm:f>
          </x14:formula1>
          <xm:sqref>B19</xm:sqref>
        </x14:dataValidation>
        <x14:dataValidation type="list" allowBlank="1" showInputMessage="1" showErrorMessage="1">
          <x14:formula1>
            <xm:f>SOPORTE!$D$2:$D$9</xm:f>
          </x14:formula1>
          <xm:sqref>C36 C3:C16</xm:sqref>
        </x14:dataValidation>
        <x14:dataValidation type="list" allowBlank="1" showInputMessage="1" showErrorMessage="1">
          <x14:formula1>
            <xm:f>SOPORTE!$G$2:$G$250</xm:f>
          </x14:formula1>
          <xm:sqref>I2:I14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14"/>
  <sheetViews>
    <sheetView zoomScaleNormal="100" workbookViewId="0">
      <selection activeCell="C10" sqref="C10"/>
    </sheetView>
  </sheetViews>
  <sheetFormatPr defaultColWidth="44.28515625" defaultRowHeight="15" x14ac:dyDescent="0.25"/>
  <cols>
    <col min="1" max="1" width="14" style="37" bestFit="1" customWidth="1"/>
    <col min="2" max="2" width="21.7109375" style="20" customWidth="1"/>
    <col min="3" max="3" width="41" style="20" bestFit="1" customWidth="1"/>
    <col min="4" max="4" width="17.7109375" style="20" customWidth="1"/>
    <col min="5" max="6" width="21.7109375" style="20" customWidth="1"/>
    <col min="7" max="7" width="22" style="20" bestFit="1" customWidth="1"/>
    <col min="8" max="8" width="15.85546875" style="20" bestFit="1" customWidth="1"/>
    <col min="9" max="9" width="13.42578125" style="20" bestFit="1" customWidth="1"/>
    <col min="10" max="10" width="9.85546875" style="20" bestFit="1" customWidth="1"/>
    <col min="11" max="11" width="13.42578125" style="20" bestFit="1" customWidth="1"/>
    <col min="12" max="12" width="15.85546875" style="20" bestFit="1" customWidth="1"/>
    <col min="13" max="13" width="13.42578125" style="20" bestFit="1" customWidth="1"/>
    <col min="14" max="14" width="9.85546875" style="20" bestFit="1" customWidth="1"/>
    <col min="15" max="15" width="15.5703125" style="20" bestFit="1" customWidth="1"/>
    <col min="16" max="16" width="15.85546875" style="20" bestFit="1" customWidth="1"/>
    <col min="17" max="17" width="13.42578125" style="20" bestFit="1" customWidth="1"/>
    <col min="18" max="18" width="9.85546875" style="20" bestFit="1" customWidth="1"/>
    <col min="19" max="19" width="15.5703125" style="20" bestFit="1" customWidth="1"/>
    <col min="20" max="20" width="22" style="20" bestFit="1" customWidth="1"/>
    <col min="21" max="21" width="15.85546875" style="20" bestFit="1" customWidth="1"/>
    <col min="22" max="22" width="13.42578125" style="20" bestFit="1" customWidth="1"/>
    <col min="23" max="23" width="9.85546875" style="20" bestFit="1" customWidth="1"/>
    <col min="24" max="24" width="13.42578125" style="20" bestFit="1" customWidth="1"/>
    <col min="25" max="25" width="15.85546875" style="20" bestFit="1" customWidth="1"/>
    <col min="26" max="26" width="13.42578125" style="20" bestFit="1" customWidth="1"/>
    <col min="27" max="27" width="9.85546875" style="20" bestFit="1" customWidth="1"/>
    <col min="28" max="28" width="15.5703125" style="20" bestFit="1" customWidth="1"/>
    <col min="29" max="29" width="15.85546875" style="20" bestFit="1" customWidth="1"/>
    <col min="30" max="30" width="13.42578125" style="20" bestFit="1" customWidth="1"/>
    <col min="31" max="31" width="9.85546875" style="20" bestFit="1" customWidth="1"/>
    <col min="32" max="32" width="15.5703125" style="20" bestFit="1" customWidth="1"/>
    <col min="33" max="33" width="22" style="20" bestFit="1" customWidth="1"/>
    <col min="34" max="34" width="15.85546875" style="20" bestFit="1" customWidth="1"/>
    <col min="35" max="35" width="13.42578125" style="20" bestFit="1" customWidth="1"/>
    <col min="36" max="36" width="9.85546875" style="20" bestFit="1" customWidth="1"/>
    <col min="37" max="37" width="13.42578125" style="20" bestFit="1" customWidth="1"/>
    <col min="38" max="38" width="15.85546875" style="20" bestFit="1" customWidth="1"/>
    <col min="39" max="39" width="13.42578125" style="20" bestFit="1" customWidth="1"/>
    <col min="40" max="40" width="9.85546875" style="20" bestFit="1" customWidth="1"/>
    <col min="41" max="41" width="15.5703125" style="20" bestFit="1" customWidth="1"/>
    <col min="42" max="42" width="15.85546875" style="20" bestFit="1" customWidth="1"/>
    <col min="43" max="43" width="13.42578125" style="20" bestFit="1" customWidth="1"/>
    <col min="44" max="44" width="9.85546875" style="20" bestFit="1" customWidth="1"/>
    <col min="45" max="45" width="15.5703125" style="20" bestFit="1" customWidth="1"/>
  </cols>
  <sheetData>
    <row r="1" spans="1:45" x14ac:dyDescent="0.25">
      <c r="A1" s="37" t="s">
        <v>5</v>
      </c>
      <c r="B1" s="20" t="s">
        <v>10</v>
      </c>
    </row>
    <row r="2" spans="1:45" x14ac:dyDescent="0.25">
      <c r="A2" s="37" t="s">
        <v>6</v>
      </c>
    </row>
    <row r="3" spans="1:45" x14ac:dyDescent="0.25">
      <c r="A3" s="20" t="s">
        <v>23</v>
      </c>
    </row>
    <row r="4" spans="1:45" ht="15.75" customHeight="1" thickBot="1" x14ac:dyDescent="0.3">
      <c r="A4" s="37" t="s">
        <v>24</v>
      </c>
    </row>
    <row r="5" spans="1:45" ht="15.75" customHeight="1" thickBot="1" x14ac:dyDescent="0.3">
      <c r="A5" s="63" t="s">
        <v>25</v>
      </c>
      <c r="B5" s="64"/>
      <c r="C5" s="64"/>
      <c r="D5" s="65"/>
    </row>
    <row r="6" spans="1:45" ht="15" customHeight="1" thickBot="1" x14ac:dyDescent="0.3">
      <c r="A6" s="66" t="s">
        <v>26</v>
      </c>
      <c r="B6" s="68" t="s">
        <v>3</v>
      </c>
      <c r="C6" s="68" t="s">
        <v>4</v>
      </c>
      <c r="D6" s="60" t="s">
        <v>27</v>
      </c>
      <c r="E6" s="60" t="s">
        <v>28</v>
      </c>
      <c r="G6" s="76" t="s">
        <v>29</v>
      </c>
      <c r="H6" s="77"/>
      <c r="I6" s="77"/>
      <c r="J6" s="77"/>
      <c r="K6" s="77"/>
      <c r="L6" s="77"/>
      <c r="M6" s="77"/>
      <c r="N6" s="77"/>
      <c r="O6" s="77"/>
      <c r="P6" s="77"/>
      <c r="Q6" s="77"/>
      <c r="R6" s="77"/>
      <c r="S6" s="78"/>
      <c r="T6" s="73" t="s">
        <v>30</v>
      </c>
      <c r="U6" s="74"/>
      <c r="V6" s="74"/>
      <c r="W6" s="74"/>
      <c r="X6" s="74"/>
      <c r="Y6" s="74"/>
      <c r="Z6" s="74"/>
      <c r="AA6" s="74"/>
      <c r="AB6" s="74"/>
      <c r="AC6" s="74"/>
      <c r="AD6" s="74"/>
      <c r="AE6" s="74"/>
      <c r="AF6" s="75"/>
      <c r="AG6" s="70" t="s">
        <v>31</v>
      </c>
      <c r="AH6" s="71"/>
      <c r="AI6" s="71"/>
      <c r="AJ6" s="71"/>
      <c r="AK6" s="71"/>
      <c r="AL6" s="71"/>
      <c r="AM6" s="71"/>
      <c r="AN6" s="71"/>
      <c r="AO6" s="71"/>
      <c r="AP6" s="71"/>
      <c r="AQ6" s="71"/>
      <c r="AR6" s="71"/>
      <c r="AS6" s="72"/>
    </row>
    <row r="7" spans="1:45" ht="15.75" customHeight="1" thickBot="1" x14ac:dyDescent="0.3">
      <c r="A7" s="67"/>
      <c r="B7" s="69"/>
      <c r="C7" s="69"/>
      <c r="D7" s="61"/>
      <c r="E7" s="61"/>
      <c r="G7" s="81" t="s">
        <v>32</v>
      </c>
      <c r="H7" s="76" t="s">
        <v>33</v>
      </c>
      <c r="I7" s="77"/>
      <c r="J7" s="77"/>
      <c r="K7" s="78"/>
      <c r="L7" s="76" t="s">
        <v>34</v>
      </c>
      <c r="M7" s="77"/>
      <c r="N7" s="77"/>
      <c r="O7" s="78"/>
      <c r="P7" s="76" t="s">
        <v>35</v>
      </c>
      <c r="Q7" s="77"/>
      <c r="R7" s="77"/>
      <c r="S7" s="78"/>
      <c r="T7" s="79" t="s">
        <v>32</v>
      </c>
      <c r="U7" s="73" t="s">
        <v>33</v>
      </c>
      <c r="V7" s="74"/>
      <c r="W7" s="74"/>
      <c r="X7" s="75"/>
      <c r="Y7" s="73" t="s">
        <v>34</v>
      </c>
      <c r="Z7" s="74"/>
      <c r="AA7" s="74"/>
      <c r="AB7" s="75"/>
      <c r="AC7" s="73" t="s">
        <v>35</v>
      </c>
      <c r="AD7" s="74"/>
      <c r="AE7" s="74"/>
      <c r="AF7" s="75"/>
      <c r="AG7" s="83" t="s">
        <v>32</v>
      </c>
      <c r="AH7" s="70" t="s">
        <v>33</v>
      </c>
      <c r="AI7" s="71"/>
      <c r="AJ7" s="71"/>
      <c r="AK7" s="72"/>
      <c r="AL7" s="70" t="s">
        <v>34</v>
      </c>
      <c r="AM7" s="71"/>
      <c r="AN7" s="71"/>
      <c r="AO7" s="72"/>
      <c r="AP7" s="70" t="s">
        <v>35</v>
      </c>
      <c r="AQ7" s="71"/>
      <c r="AR7" s="71"/>
      <c r="AS7" s="72"/>
    </row>
    <row r="8" spans="1:45" x14ac:dyDescent="0.25">
      <c r="A8" s="67"/>
      <c r="B8" s="69"/>
      <c r="C8" s="69"/>
      <c r="D8" s="62"/>
      <c r="E8" s="62"/>
      <c r="G8" s="82"/>
      <c r="H8" s="38" t="s">
        <v>36</v>
      </c>
      <c r="I8" s="39" t="s">
        <v>37</v>
      </c>
      <c r="J8" s="39" t="s">
        <v>38</v>
      </c>
      <c r="K8" s="40" t="s">
        <v>39</v>
      </c>
      <c r="L8" s="38" t="s">
        <v>40</v>
      </c>
      <c r="M8" s="39" t="s">
        <v>37</v>
      </c>
      <c r="N8" s="39" t="s">
        <v>38</v>
      </c>
      <c r="O8" s="41" t="s">
        <v>41</v>
      </c>
      <c r="P8" s="38" t="s">
        <v>40</v>
      </c>
      <c r="Q8" s="39" t="s">
        <v>37</v>
      </c>
      <c r="R8" s="39" t="s">
        <v>38</v>
      </c>
      <c r="S8" s="41" t="s">
        <v>41</v>
      </c>
      <c r="T8" s="80"/>
      <c r="U8" s="42" t="s">
        <v>36</v>
      </c>
      <c r="V8" s="43" t="s">
        <v>37</v>
      </c>
      <c r="W8" s="43" t="s">
        <v>38</v>
      </c>
      <c r="X8" s="44" t="s">
        <v>39</v>
      </c>
      <c r="Y8" s="42" t="s">
        <v>40</v>
      </c>
      <c r="Z8" s="43" t="s">
        <v>37</v>
      </c>
      <c r="AA8" s="43" t="s">
        <v>38</v>
      </c>
      <c r="AB8" s="45" t="s">
        <v>41</v>
      </c>
      <c r="AC8" s="42" t="s">
        <v>40</v>
      </c>
      <c r="AD8" s="43" t="s">
        <v>37</v>
      </c>
      <c r="AE8" s="43" t="s">
        <v>38</v>
      </c>
      <c r="AF8" s="45" t="s">
        <v>41</v>
      </c>
      <c r="AG8" s="84"/>
      <c r="AH8" s="46" t="s">
        <v>36</v>
      </c>
      <c r="AI8" s="47" t="s">
        <v>37</v>
      </c>
      <c r="AJ8" s="47" t="s">
        <v>38</v>
      </c>
      <c r="AK8" s="48" t="s">
        <v>39</v>
      </c>
      <c r="AL8" s="46" t="s">
        <v>40</v>
      </c>
      <c r="AM8" s="47" t="s">
        <v>37</v>
      </c>
      <c r="AN8" s="47" t="s">
        <v>38</v>
      </c>
      <c r="AO8" s="49" t="s">
        <v>41</v>
      </c>
      <c r="AP8" s="46" t="s">
        <v>40</v>
      </c>
      <c r="AQ8" s="47" t="s">
        <v>37</v>
      </c>
      <c r="AR8" s="47" t="s">
        <v>38</v>
      </c>
      <c r="AS8" s="49" t="s">
        <v>41</v>
      </c>
    </row>
    <row r="9" spans="1:45" x14ac:dyDescent="0.25">
      <c r="A9" s="25"/>
      <c r="B9" s="24"/>
      <c r="C9" s="24"/>
      <c r="D9" s="24" t="e">
        <f>VLOOKUP(C9,SOPORTE!E:F,2)</f>
        <v>#N/A</v>
      </c>
      <c r="E9" s="24"/>
      <c r="G9" s="26"/>
      <c r="H9" s="27">
        <v>0</v>
      </c>
      <c r="I9" s="26"/>
      <c r="J9" s="26"/>
      <c r="K9" s="28"/>
      <c r="L9" s="29"/>
      <c r="M9" s="26"/>
      <c r="N9" s="26"/>
      <c r="O9" s="28"/>
      <c r="P9" s="29"/>
      <c r="Q9" s="26"/>
      <c r="R9" s="26"/>
      <c r="S9" s="28"/>
      <c r="T9" s="30"/>
      <c r="U9" s="31"/>
      <c r="V9" s="32"/>
      <c r="W9" s="32"/>
      <c r="X9" s="33"/>
      <c r="Y9" s="31"/>
      <c r="Z9" s="32"/>
      <c r="AA9" s="32"/>
      <c r="AB9" s="33"/>
      <c r="AC9" s="31"/>
      <c r="AD9" s="32"/>
      <c r="AE9" s="32"/>
      <c r="AF9" s="33"/>
      <c r="AG9" s="34"/>
      <c r="AH9" s="35"/>
      <c r="AI9" s="24"/>
      <c r="AJ9" s="24"/>
      <c r="AK9" s="36"/>
      <c r="AL9" s="35"/>
      <c r="AM9" s="24"/>
      <c r="AN9" s="24"/>
      <c r="AO9" s="36"/>
      <c r="AP9" s="35"/>
      <c r="AQ9" s="24"/>
      <c r="AR9" s="24"/>
      <c r="AS9" s="24"/>
    </row>
    <row r="10" spans="1:45" x14ac:dyDescent="0.25">
      <c r="A10" s="25"/>
      <c r="B10" s="24"/>
      <c r="C10" s="24"/>
      <c r="D10" s="24" t="e">
        <f>VLOOKUP(C10,SOPORTE!E:F,2)</f>
        <v>#N/A</v>
      </c>
      <c r="E10" s="24"/>
      <c r="G10" s="26"/>
      <c r="H10" s="27"/>
      <c r="I10" s="26"/>
      <c r="J10" s="26"/>
      <c r="K10" s="28"/>
      <c r="L10" s="29"/>
      <c r="M10" s="26"/>
      <c r="N10" s="26"/>
      <c r="O10" s="28"/>
      <c r="P10" s="29"/>
      <c r="Q10" s="26"/>
      <c r="R10" s="26"/>
      <c r="S10" s="28"/>
      <c r="T10" s="30"/>
      <c r="U10" s="31"/>
      <c r="V10" s="32"/>
      <c r="W10" s="32"/>
      <c r="X10" s="33"/>
      <c r="Y10" s="31"/>
      <c r="Z10" s="32"/>
      <c r="AA10" s="32"/>
      <c r="AB10" s="33"/>
      <c r="AC10" s="31"/>
      <c r="AD10" s="32"/>
      <c r="AE10" s="32"/>
      <c r="AF10" s="33"/>
      <c r="AG10" s="34"/>
      <c r="AH10" s="35"/>
      <c r="AI10" s="24"/>
      <c r="AJ10" s="24"/>
      <c r="AK10" s="36"/>
      <c r="AL10" s="35"/>
      <c r="AM10" s="24"/>
      <c r="AN10" s="24"/>
      <c r="AO10" s="36"/>
      <c r="AP10" s="35"/>
      <c r="AQ10" s="24"/>
      <c r="AR10" s="24"/>
      <c r="AS10" s="24"/>
    </row>
    <row r="11" spans="1:45" x14ac:dyDescent="0.25">
      <c r="A11" s="25"/>
      <c r="B11" s="24"/>
      <c r="C11" s="24"/>
      <c r="D11" s="24" t="e">
        <f>VLOOKUP(C11,SOPORTE!E:F,2)</f>
        <v>#N/A</v>
      </c>
      <c r="E11" s="24"/>
      <c r="G11" s="26"/>
      <c r="H11" s="27">
        <v>0</v>
      </c>
      <c r="I11" s="26"/>
      <c r="J11" s="26"/>
      <c r="K11" s="28"/>
      <c r="L11" s="29"/>
      <c r="M11" s="26"/>
      <c r="N11" s="26"/>
      <c r="O11" s="28"/>
      <c r="P11" s="29"/>
      <c r="Q11" s="26"/>
      <c r="R11" s="26"/>
      <c r="S11" s="28"/>
      <c r="T11" s="30"/>
      <c r="U11" s="31"/>
      <c r="V11" s="32"/>
      <c r="W11" s="32"/>
      <c r="X11" s="33"/>
      <c r="Y11" s="31"/>
      <c r="Z11" s="32"/>
      <c r="AA11" s="32"/>
      <c r="AB11" s="33"/>
      <c r="AC11" s="31"/>
      <c r="AD11" s="32"/>
      <c r="AE11" s="32"/>
      <c r="AF11" s="33"/>
      <c r="AG11" s="34"/>
      <c r="AH11" s="35"/>
      <c r="AI11" s="24"/>
      <c r="AJ11" s="24"/>
      <c r="AK11" s="36"/>
      <c r="AL11" s="35"/>
      <c r="AM11" s="24"/>
      <c r="AN11" s="24"/>
      <c r="AO11" s="36"/>
      <c r="AP11" s="35"/>
      <c r="AQ11" s="24"/>
      <c r="AR11" s="24"/>
      <c r="AS11" s="24"/>
    </row>
    <row r="13" spans="1:45" ht="15.75" customHeight="1" thickBot="1" x14ac:dyDescent="0.3">
      <c r="A13" s="20"/>
    </row>
    <row r="14" spans="1:45" ht="15.75" customHeight="1" thickBot="1" x14ac:dyDescent="0.3">
      <c r="A14" s="58" t="s">
        <v>42</v>
      </c>
      <c r="B14" s="59"/>
    </row>
  </sheetData>
  <dataConsolidate/>
  <mergeCells count="22">
    <mergeCell ref="AG6:AS6"/>
    <mergeCell ref="T6:AF6"/>
    <mergeCell ref="G6:S6"/>
    <mergeCell ref="U7:X7"/>
    <mergeCell ref="T7:T8"/>
    <mergeCell ref="P7:S7"/>
    <mergeCell ref="L7:O7"/>
    <mergeCell ref="H7:K7"/>
    <mergeCell ref="G7:G8"/>
    <mergeCell ref="Y7:AB7"/>
    <mergeCell ref="AC7:AF7"/>
    <mergeCell ref="AG7:AG8"/>
    <mergeCell ref="AH7:AK7"/>
    <mergeCell ref="AL7:AO7"/>
    <mergeCell ref="AP7:AS7"/>
    <mergeCell ref="A14:B14"/>
    <mergeCell ref="E6:E8"/>
    <mergeCell ref="A5:D5"/>
    <mergeCell ref="A6:A8"/>
    <mergeCell ref="B6:B8"/>
    <mergeCell ref="C6:C8"/>
    <mergeCell ref="D6:D8"/>
  </mergeCell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SOPORTE!$B$2:$B$3</xm:f>
          </x14:formula1>
          <xm:sqref>B1:D1</xm:sqref>
        </x14:dataValidation>
        <x14:dataValidation type="list" allowBlank="1" showInputMessage="1" showErrorMessage="1">
          <x14:formula1>
            <xm:f>SOPORTE!$E$2:$E$100</xm:f>
          </x14:formula1>
          <xm:sqref>C9:C11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workbookViewId="0">
      <selection activeCell="E2" sqref="E2"/>
    </sheetView>
  </sheetViews>
  <sheetFormatPr defaultColWidth="44.28515625" defaultRowHeight="15" x14ac:dyDescent="0.25"/>
  <cols>
    <col min="1" max="1" width="28.7109375" style="20" bestFit="1" customWidth="1"/>
    <col min="2" max="2" width="12.140625" style="20" customWidth="1"/>
    <col min="3" max="3" width="18.140625" style="20" bestFit="1" customWidth="1"/>
    <col min="4" max="4" width="14.28515625" style="20" bestFit="1" customWidth="1"/>
    <col min="5" max="5" width="54.7109375" style="20" bestFit="1" customWidth="1"/>
  </cols>
  <sheetData>
    <row r="1" spans="1:11" x14ac:dyDescent="0.25">
      <c r="A1" s="20" t="s">
        <v>43</v>
      </c>
      <c r="B1" s="20" t="s">
        <v>5</v>
      </c>
      <c r="C1" s="20" t="s">
        <v>44</v>
      </c>
      <c r="D1" s="20" t="s">
        <v>45</v>
      </c>
      <c r="E1" s="20" t="s">
        <v>46</v>
      </c>
      <c r="F1" s="20" t="s">
        <v>47</v>
      </c>
      <c r="G1" s="20" t="s">
        <v>48</v>
      </c>
      <c r="K1" s="20" t="s">
        <v>49</v>
      </c>
    </row>
    <row r="2" spans="1:11" x14ac:dyDescent="0.25">
      <c r="A2" s="20" t="s">
        <v>50</v>
      </c>
      <c r="B2" s="20" t="s">
        <v>20</v>
      </c>
      <c r="C2" s="20" t="s">
        <v>51</v>
      </c>
      <c r="D2" s="50" t="s">
        <v>52</v>
      </c>
      <c r="E2" s="20" t="s">
        <v>53</v>
      </c>
      <c r="F2" s="20">
        <v>15</v>
      </c>
      <c r="G2" s="20" t="s">
        <v>54</v>
      </c>
      <c r="K2" s="20" t="s">
        <v>55</v>
      </c>
    </row>
    <row r="3" spans="1:11" x14ac:dyDescent="0.25">
      <c r="A3" s="20" t="s">
        <v>56</v>
      </c>
      <c r="B3" s="20" t="s">
        <v>57</v>
      </c>
      <c r="C3" s="20" t="s">
        <v>58</v>
      </c>
      <c r="D3" s="20" t="s">
        <v>59</v>
      </c>
      <c r="E3" s="20" t="s">
        <v>60</v>
      </c>
      <c r="F3" s="20">
        <v>10</v>
      </c>
      <c r="G3" s="20" t="s">
        <v>61</v>
      </c>
      <c r="K3" s="20" t="s">
        <v>62</v>
      </c>
    </row>
    <row r="4" spans="1:11" x14ac:dyDescent="0.25">
      <c r="A4" s="20" t="s">
        <v>63</v>
      </c>
      <c r="C4" s="20" t="s">
        <v>64</v>
      </c>
      <c r="D4" s="20" t="s">
        <v>9</v>
      </c>
      <c r="E4" s="20" t="s">
        <v>65</v>
      </c>
      <c r="F4" s="20">
        <v>30</v>
      </c>
      <c r="G4" s="20" t="s">
        <v>66</v>
      </c>
      <c r="K4" s="20" t="s">
        <v>67</v>
      </c>
    </row>
    <row r="5" spans="1:11" x14ac:dyDescent="0.25">
      <c r="A5" s="20" t="s">
        <v>68</v>
      </c>
      <c r="C5" s="20" t="s">
        <v>69</v>
      </c>
      <c r="D5" s="20" t="s">
        <v>26</v>
      </c>
      <c r="E5" s="20" t="s">
        <v>70</v>
      </c>
      <c r="F5" s="20">
        <v>40</v>
      </c>
      <c r="G5" s="20" t="s">
        <v>71</v>
      </c>
      <c r="K5" s="20" t="s">
        <v>72</v>
      </c>
    </row>
    <row r="6" spans="1:11" x14ac:dyDescent="0.25">
      <c r="A6" s="20" t="s">
        <v>73</v>
      </c>
      <c r="C6" s="20" t="s">
        <v>74</v>
      </c>
      <c r="D6" s="20" t="s">
        <v>75</v>
      </c>
      <c r="E6" s="20" t="s">
        <v>76</v>
      </c>
      <c r="F6" s="20">
        <v>45</v>
      </c>
      <c r="G6" s="20" t="s">
        <v>77</v>
      </c>
      <c r="K6" s="20" t="s">
        <v>78</v>
      </c>
    </row>
    <row r="7" spans="1:11" x14ac:dyDescent="0.25">
      <c r="A7" s="20" t="s">
        <v>79</v>
      </c>
      <c r="C7" s="20" t="s">
        <v>80</v>
      </c>
      <c r="D7" s="20" t="s">
        <v>17</v>
      </c>
      <c r="E7" s="20" t="s">
        <v>81</v>
      </c>
      <c r="F7" s="20">
        <v>60</v>
      </c>
      <c r="G7" s="20" t="s">
        <v>82</v>
      </c>
    </row>
    <row r="8" spans="1:11" x14ac:dyDescent="0.25">
      <c r="C8" s="20" t="s">
        <v>83</v>
      </c>
      <c r="D8" s="20" t="s">
        <v>20</v>
      </c>
      <c r="E8" s="20" t="s">
        <v>84</v>
      </c>
      <c r="F8" s="20">
        <v>3</v>
      </c>
      <c r="G8" s="20" t="s">
        <v>85</v>
      </c>
    </row>
    <row r="9" spans="1:11" x14ac:dyDescent="0.25">
      <c r="C9" s="20" t="s">
        <v>86</v>
      </c>
      <c r="E9" s="20" t="s">
        <v>87</v>
      </c>
      <c r="F9" s="20">
        <v>20</v>
      </c>
      <c r="G9" s="20" t="s">
        <v>88</v>
      </c>
    </row>
    <row r="10" spans="1:11" x14ac:dyDescent="0.25">
      <c r="C10" s="20" t="s">
        <v>89</v>
      </c>
      <c r="E10" s="20" t="s">
        <v>90</v>
      </c>
      <c r="F10" s="20">
        <v>22</v>
      </c>
      <c r="G10" s="20" t="s">
        <v>91</v>
      </c>
    </row>
    <row r="11" spans="1:11" x14ac:dyDescent="0.25">
      <c r="C11" s="20" t="s">
        <v>92</v>
      </c>
      <c r="E11" s="20" t="s">
        <v>93</v>
      </c>
      <c r="F11" s="20">
        <v>15</v>
      </c>
      <c r="G11" s="20" t="s">
        <v>94</v>
      </c>
    </row>
    <row r="12" spans="1:11" x14ac:dyDescent="0.25">
      <c r="C12" s="20" t="s">
        <v>95</v>
      </c>
      <c r="E12" s="20" t="s">
        <v>96</v>
      </c>
      <c r="F12" s="20">
        <v>5</v>
      </c>
      <c r="G12" s="20" t="s">
        <v>97</v>
      </c>
    </row>
    <row r="13" spans="1:11" x14ac:dyDescent="0.25">
      <c r="C13" s="20" t="s">
        <v>98</v>
      </c>
      <c r="E13" s="20" t="s">
        <v>99</v>
      </c>
      <c r="F13" s="20">
        <v>10</v>
      </c>
      <c r="G13" s="20" t="s">
        <v>100</v>
      </c>
    </row>
    <row r="14" spans="1:11" x14ac:dyDescent="0.25">
      <c r="C14" s="20" t="s">
        <v>101</v>
      </c>
      <c r="E14" s="20" t="s">
        <v>102</v>
      </c>
      <c r="F14" s="20">
        <v>15</v>
      </c>
      <c r="G14" s="20" t="s">
        <v>103</v>
      </c>
    </row>
    <row r="15" spans="1:11" x14ac:dyDescent="0.25">
      <c r="C15" s="20" t="s">
        <v>104</v>
      </c>
      <c r="E15" s="20" t="s">
        <v>105</v>
      </c>
      <c r="F15" s="20">
        <v>10</v>
      </c>
      <c r="G15" s="20" t="s">
        <v>106</v>
      </c>
    </row>
    <row r="16" spans="1:11" x14ac:dyDescent="0.25">
      <c r="C16" s="20" t="s">
        <v>107</v>
      </c>
      <c r="E16" s="20" t="s">
        <v>108</v>
      </c>
      <c r="F16" s="20">
        <v>14</v>
      </c>
      <c r="G16" s="20" t="s">
        <v>109</v>
      </c>
    </row>
    <row r="17" spans="3:7" x14ac:dyDescent="0.25">
      <c r="C17" s="20" t="s">
        <v>110</v>
      </c>
      <c r="E17" s="20" t="s">
        <v>111</v>
      </c>
      <c r="F17" s="20">
        <v>20</v>
      </c>
      <c r="G17" s="20" t="s">
        <v>112</v>
      </c>
    </row>
    <row r="18" spans="3:7" x14ac:dyDescent="0.25">
      <c r="C18" s="20" t="s">
        <v>113</v>
      </c>
      <c r="E18" s="20" t="s">
        <v>114</v>
      </c>
      <c r="F18" s="20">
        <v>40</v>
      </c>
      <c r="G18" s="20" t="s">
        <v>115</v>
      </c>
    </row>
    <row r="19" spans="3:7" x14ac:dyDescent="0.25">
      <c r="C19" s="20" t="s">
        <v>116</v>
      </c>
      <c r="E19" s="20" t="s">
        <v>117</v>
      </c>
      <c r="F19" s="20">
        <v>15</v>
      </c>
      <c r="G19" s="20" t="s">
        <v>118</v>
      </c>
    </row>
    <row r="20" spans="3:7" x14ac:dyDescent="0.25">
      <c r="C20" s="20" t="s">
        <v>119</v>
      </c>
      <c r="E20" s="20" t="s">
        <v>120</v>
      </c>
      <c r="F20" s="20">
        <v>25</v>
      </c>
      <c r="G20" s="20" t="s">
        <v>121</v>
      </c>
    </row>
    <row r="21" spans="3:7" x14ac:dyDescent="0.25">
      <c r="C21" s="20" t="s">
        <v>122</v>
      </c>
      <c r="E21" s="20" t="s">
        <v>123</v>
      </c>
      <c r="F21" s="20">
        <v>25</v>
      </c>
      <c r="G21" s="20" t="s">
        <v>124</v>
      </c>
    </row>
    <row r="22" spans="3:7" x14ac:dyDescent="0.25">
      <c r="C22" s="20" t="s">
        <v>125</v>
      </c>
      <c r="E22" s="20" t="s">
        <v>126</v>
      </c>
      <c r="F22" s="20">
        <v>30</v>
      </c>
      <c r="G22" s="20" t="s">
        <v>127</v>
      </c>
    </row>
    <row r="23" spans="3:7" x14ac:dyDescent="0.25">
      <c r="C23" s="20" t="s">
        <v>128</v>
      </c>
      <c r="E23" s="20" t="s">
        <v>129</v>
      </c>
      <c r="F23" s="20">
        <v>30</v>
      </c>
    </row>
    <row r="24" spans="3:7" x14ac:dyDescent="0.25">
      <c r="C24" s="20" t="s">
        <v>130</v>
      </c>
      <c r="E24" s="20" t="s">
        <v>131</v>
      </c>
      <c r="F24" s="20">
        <v>20</v>
      </c>
    </row>
    <row r="25" spans="3:7" x14ac:dyDescent="0.25">
      <c r="C25" s="20" t="s">
        <v>132</v>
      </c>
      <c r="E25" s="20" t="s">
        <v>133</v>
      </c>
      <c r="F25" s="20">
        <v>15</v>
      </c>
    </row>
    <row r="26" spans="3:7" x14ac:dyDescent="0.25">
      <c r="C26" s="20" t="s">
        <v>134</v>
      </c>
      <c r="E26" s="20" t="s">
        <v>135</v>
      </c>
      <c r="F26" s="20">
        <v>20</v>
      </c>
    </row>
    <row r="27" spans="3:7" x14ac:dyDescent="0.25">
      <c r="C27" s="20" t="s">
        <v>136</v>
      </c>
    </row>
    <row r="28" spans="3:7" x14ac:dyDescent="0.25">
      <c r="C28" s="20" t="s">
        <v>50</v>
      </c>
    </row>
  </sheetData>
  <sortState ref="E2:E50">
    <sortCondition ref="E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
  <sheetViews>
    <sheetView zoomScaleNormal="100" workbookViewId="0">
      <selection activeCell="C7" sqref="C7 C7"/>
    </sheetView>
  </sheetViews>
  <sheetFormatPr defaultColWidth="44.28515625" defaultRowHeight="15" x14ac:dyDescent="0.25"/>
  <cols>
    <col min="1" max="1" width="4.42578125" style="20" bestFit="1" customWidth="1"/>
    <col min="2" max="2" width="42.5703125" style="20" bestFit="1" customWidth="1"/>
    <col min="3" max="3" width="4" style="20" bestFit="1" customWidth="1"/>
  </cols>
  <sheetData>
    <row r="1" spans="1:3" x14ac:dyDescent="0.25">
      <c r="A1" s="15"/>
      <c r="B1" s="51" t="s">
        <v>137</v>
      </c>
      <c r="C1" s="16"/>
    </row>
    <row r="2" spans="1:3" x14ac:dyDescent="0.25">
      <c r="A2" s="13">
        <v>101</v>
      </c>
      <c r="B2" s="17" t="s">
        <v>87</v>
      </c>
      <c r="C2" s="12">
        <v>30</v>
      </c>
    </row>
    <row r="3" spans="1:3" x14ac:dyDescent="0.25">
      <c r="A3" s="13">
        <v>102</v>
      </c>
      <c r="B3" s="17" t="s">
        <v>84</v>
      </c>
      <c r="C3" s="12">
        <v>5</v>
      </c>
    </row>
    <row r="4" spans="1:3" x14ac:dyDescent="0.25">
      <c r="A4" s="13">
        <v>103</v>
      </c>
      <c r="B4" s="17" t="s">
        <v>138</v>
      </c>
      <c r="C4" s="12">
        <v>20</v>
      </c>
    </row>
    <row r="5" spans="1:3" x14ac:dyDescent="0.25">
      <c r="A5" s="13">
        <v>104</v>
      </c>
      <c r="B5" s="14" t="s">
        <v>139</v>
      </c>
      <c r="C5" s="12">
        <v>3</v>
      </c>
    </row>
    <row r="6" spans="1:3" x14ac:dyDescent="0.25">
      <c r="A6" s="13">
        <v>105</v>
      </c>
      <c r="B6" s="14" t="s">
        <v>140</v>
      </c>
      <c r="C6" s="12">
        <v>10</v>
      </c>
    </row>
    <row r="7" spans="1:3" x14ac:dyDescent="0.25">
      <c r="A7" s="13">
        <v>106</v>
      </c>
      <c r="B7" s="14" t="s">
        <v>141</v>
      </c>
      <c r="C7" s="12">
        <v>3</v>
      </c>
    </row>
    <row r="8" spans="1:3" x14ac:dyDescent="0.25">
      <c r="A8" s="13">
        <v>107</v>
      </c>
      <c r="B8" s="14" t="s">
        <v>142</v>
      </c>
      <c r="C8" s="12">
        <v>12</v>
      </c>
    </row>
    <row r="9" spans="1:3" x14ac:dyDescent="0.25">
      <c r="A9" s="13">
        <v>108</v>
      </c>
      <c r="B9" s="14" t="s">
        <v>143</v>
      </c>
      <c r="C9" s="12">
        <v>60</v>
      </c>
    </row>
    <row r="10" spans="1:3" x14ac:dyDescent="0.25">
      <c r="A10" s="13">
        <v>109</v>
      </c>
      <c r="B10" s="14"/>
      <c r="C10" s="12"/>
    </row>
    <row r="11" spans="1:3" x14ac:dyDescent="0.25">
      <c r="A11" s="13"/>
      <c r="B11" s="17"/>
      <c r="C11" s="12">
        <v>4.9997749500022497</v>
      </c>
    </row>
    <row r="12" spans="1:3" x14ac:dyDescent="0.25">
      <c r="A12" s="13"/>
      <c r="B12" s="14"/>
      <c r="C12" s="12"/>
    </row>
    <row r="13" spans="1:3" x14ac:dyDescent="0.25">
      <c r="A13" s="13"/>
      <c r="B13" s="52" t="s">
        <v>144</v>
      </c>
      <c r="C13" s="12"/>
    </row>
    <row r="14" spans="1:3" x14ac:dyDescent="0.25">
      <c r="A14" s="13"/>
      <c r="B14" s="52" t="s">
        <v>145</v>
      </c>
      <c r="C14" s="12"/>
    </row>
    <row r="15" spans="1:3" x14ac:dyDescent="0.25">
      <c r="A15" s="13">
        <v>110</v>
      </c>
      <c r="B15" s="17" t="s">
        <v>90</v>
      </c>
      <c r="C15" s="12">
        <v>35</v>
      </c>
    </row>
    <row r="16" spans="1:3" x14ac:dyDescent="0.25">
      <c r="A16" s="13">
        <v>111</v>
      </c>
      <c r="B16" s="17" t="s">
        <v>123</v>
      </c>
      <c r="C16" s="12">
        <v>25</v>
      </c>
    </row>
    <row r="17" spans="1:3" x14ac:dyDescent="0.25">
      <c r="A17" s="13">
        <v>112</v>
      </c>
      <c r="B17" s="17" t="s">
        <v>146</v>
      </c>
      <c r="C17" s="12">
        <v>39.998199600017998</v>
      </c>
    </row>
    <row r="18" spans="1:3" x14ac:dyDescent="0.25">
      <c r="A18" s="13">
        <v>113</v>
      </c>
      <c r="B18" s="17" t="s">
        <v>135</v>
      </c>
      <c r="C18" s="12">
        <v>19.999099800008999</v>
      </c>
    </row>
    <row r="19" spans="1:3" x14ac:dyDescent="0.25">
      <c r="A19" s="13">
        <v>114</v>
      </c>
      <c r="B19" s="14" t="s">
        <v>133</v>
      </c>
      <c r="C19" s="12">
        <v>20</v>
      </c>
    </row>
    <row r="20" spans="1:3" x14ac:dyDescent="0.25">
      <c r="A20" s="13">
        <v>115</v>
      </c>
      <c r="B20" s="17" t="s">
        <v>53</v>
      </c>
      <c r="C20" s="12">
        <v>14.999324850006699</v>
      </c>
    </row>
    <row r="21" spans="1:3" x14ac:dyDescent="0.25">
      <c r="A21" s="13">
        <v>116</v>
      </c>
      <c r="B21" s="14" t="s">
        <v>60</v>
      </c>
      <c r="C21" s="12">
        <v>9.9995499000044994</v>
      </c>
    </row>
    <row r="22" spans="1:3" x14ac:dyDescent="0.25">
      <c r="A22" s="13">
        <v>117</v>
      </c>
      <c r="B22" s="17" t="s">
        <v>147</v>
      </c>
      <c r="C22" s="12">
        <v>29.998649700013502</v>
      </c>
    </row>
    <row r="23" spans="1:3" x14ac:dyDescent="0.25">
      <c r="A23" s="13">
        <v>118</v>
      </c>
      <c r="B23" s="17" t="s">
        <v>126</v>
      </c>
      <c r="C23" s="12">
        <v>29.998649700013502</v>
      </c>
    </row>
    <row r="24" spans="1:3" x14ac:dyDescent="0.25">
      <c r="A24" s="13">
        <v>119</v>
      </c>
      <c r="B24" s="14" t="s">
        <v>148</v>
      </c>
      <c r="C24" s="12">
        <v>12</v>
      </c>
    </row>
    <row r="25" spans="1:3" x14ac:dyDescent="0.25">
      <c r="A25" s="13">
        <v>120</v>
      </c>
      <c r="B25" s="14" t="s">
        <v>149</v>
      </c>
      <c r="C25" s="12">
        <v>30</v>
      </c>
    </row>
    <row r="26" spans="1:3" x14ac:dyDescent="0.25">
      <c r="A26" s="13">
        <v>121</v>
      </c>
      <c r="B26" s="17" t="s">
        <v>150</v>
      </c>
      <c r="C26" s="12">
        <v>35</v>
      </c>
    </row>
    <row r="27" spans="1:3" x14ac:dyDescent="0.25">
      <c r="A27" s="13">
        <v>122</v>
      </c>
      <c r="B27" s="17" t="s">
        <v>151</v>
      </c>
      <c r="C27" s="12">
        <v>27</v>
      </c>
    </row>
    <row r="28" spans="1:3" x14ac:dyDescent="0.25">
      <c r="A28" s="13">
        <v>123</v>
      </c>
      <c r="B28" s="17" t="s">
        <v>152</v>
      </c>
      <c r="C28" s="12">
        <v>14.999324850006699</v>
      </c>
    </row>
    <row r="29" spans="1:3" x14ac:dyDescent="0.25">
      <c r="A29" s="13">
        <v>124</v>
      </c>
      <c r="B29" s="17" t="s">
        <v>153</v>
      </c>
      <c r="C29" s="12">
        <v>19.999099800008999</v>
      </c>
    </row>
    <row r="30" spans="1:3" x14ac:dyDescent="0.25">
      <c r="A30" s="13">
        <v>125</v>
      </c>
      <c r="B30" s="14" t="s">
        <v>154</v>
      </c>
      <c r="C30" s="12">
        <v>35</v>
      </c>
    </row>
    <row r="31" spans="1:3" x14ac:dyDescent="0.25">
      <c r="A31" s="13">
        <v>126</v>
      </c>
      <c r="B31" s="17" t="s">
        <v>155</v>
      </c>
      <c r="C31" s="12">
        <v>5</v>
      </c>
    </row>
    <row r="32" spans="1:3" x14ac:dyDescent="0.25">
      <c r="A32" s="13">
        <v>127</v>
      </c>
      <c r="B32" s="17" t="s">
        <v>156</v>
      </c>
      <c r="C32" s="12">
        <v>4.9997749500022497</v>
      </c>
    </row>
    <row r="33" spans="1:3" x14ac:dyDescent="0.25">
      <c r="A33" s="13">
        <v>128</v>
      </c>
      <c r="B33" s="14" t="s">
        <v>157</v>
      </c>
      <c r="C33" s="12">
        <v>4.9997749500022497</v>
      </c>
    </row>
    <row r="34" spans="1:3" x14ac:dyDescent="0.25">
      <c r="A34" s="13">
        <v>129</v>
      </c>
      <c r="B34" s="17" t="s">
        <v>158</v>
      </c>
      <c r="C34" s="12">
        <v>30</v>
      </c>
    </row>
    <row r="35" spans="1:3" x14ac:dyDescent="0.25">
      <c r="A35" s="13">
        <v>130</v>
      </c>
      <c r="B35" s="17" t="s">
        <v>96</v>
      </c>
      <c r="C35" s="12">
        <v>10</v>
      </c>
    </row>
    <row r="36" spans="1:3" x14ac:dyDescent="0.25">
      <c r="A36" s="13">
        <v>131</v>
      </c>
      <c r="B36" s="17" t="s">
        <v>99</v>
      </c>
      <c r="C36" s="12">
        <v>15</v>
      </c>
    </row>
    <row r="37" spans="1:3" x14ac:dyDescent="0.25">
      <c r="A37" s="13">
        <v>132</v>
      </c>
      <c r="B37" s="17" t="s">
        <v>102</v>
      </c>
      <c r="C37" s="12">
        <v>20</v>
      </c>
    </row>
    <row r="38" spans="1:3" x14ac:dyDescent="0.25">
      <c r="A38" s="13">
        <v>133</v>
      </c>
      <c r="B38" s="17" t="s">
        <v>159</v>
      </c>
      <c r="C38" s="12">
        <v>35</v>
      </c>
    </row>
    <row r="39" spans="1:3" x14ac:dyDescent="0.25">
      <c r="A39" s="13">
        <v>134</v>
      </c>
      <c r="B39" s="18" t="s">
        <v>160</v>
      </c>
      <c r="C39" s="12">
        <v>25</v>
      </c>
    </row>
    <row r="40" spans="1:3" x14ac:dyDescent="0.25">
      <c r="A40" s="13">
        <v>135</v>
      </c>
      <c r="B40" s="14" t="s">
        <v>161</v>
      </c>
      <c r="C40" s="12">
        <v>30</v>
      </c>
    </row>
    <row r="41" spans="1:3" x14ac:dyDescent="0.25">
      <c r="A41" s="13">
        <v>136</v>
      </c>
      <c r="B41" s="14" t="s">
        <v>162</v>
      </c>
      <c r="C41" s="12">
        <v>30</v>
      </c>
    </row>
    <row r="42" spans="1:3" x14ac:dyDescent="0.25">
      <c r="A42" s="13">
        <v>137</v>
      </c>
      <c r="B42" s="17" t="s">
        <v>163</v>
      </c>
      <c r="C42" s="12">
        <v>35</v>
      </c>
    </row>
    <row r="43" spans="1:3" x14ac:dyDescent="0.25">
      <c r="A43" s="13">
        <v>138</v>
      </c>
      <c r="B43" s="17" t="s">
        <v>164</v>
      </c>
      <c r="C43" s="12">
        <v>35</v>
      </c>
    </row>
    <row r="44" spans="1:3" x14ac:dyDescent="0.25">
      <c r="A44" s="13">
        <v>139</v>
      </c>
      <c r="B44" s="17" t="s">
        <v>165</v>
      </c>
      <c r="C44" s="12">
        <v>25</v>
      </c>
    </row>
    <row r="45" spans="1:3" x14ac:dyDescent="0.25">
      <c r="A45" s="13">
        <v>140</v>
      </c>
      <c r="B45" s="19" t="s">
        <v>166</v>
      </c>
      <c r="C45" s="12">
        <v>25</v>
      </c>
    </row>
    <row r="46" spans="1:3" x14ac:dyDescent="0.25">
      <c r="A46" s="13"/>
      <c r="B46" s="14"/>
      <c r="C46" s="12">
        <v>30</v>
      </c>
    </row>
    <row r="47" spans="1:3" x14ac:dyDescent="0.25">
      <c r="A47" s="13"/>
      <c r="B47" s="14"/>
      <c r="C47" s="12"/>
    </row>
    <row r="48" spans="1:3" x14ac:dyDescent="0.25">
      <c r="A48" s="13"/>
      <c r="B48" s="14"/>
      <c r="C48" s="12"/>
    </row>
    <row r="49" spans="1:3" x14ac:dyDescent="0.25">
      <c r="A49" s="13"/>
      <c r="B49" s="52" t="s">
        <v>167</v>
      </c>
      <c r="C49" s="12"/>
    </row>
    <row r="50" spans="1:3" x14ac:dyDescent="0.25">
      <c r="A50" s="13">
        <v>141</v>
      </c>
      <c r="B50" s="17" t="s">
        <v>65</v>
      </c>
      <c r="C50" s="12">
        <v>35</v>
      </c>
    </row>
    <row r="51" spans="1:3" x14ac:dyDescent="0.25">
      <c r="A51" s="13">
        <v>142</v>
      </c>
      <c r="B51" s="17" t="s">
        <v>70</v>
      </c>
      <c r="C51" s="12">
        <v>55</v>
      </c>
    </row>
    <row r="52" spans="1:3" x14ac:dyDescent="0.25">
      <c r="A52" s="13">
        <v>143</v>
      </c>
      <c r="B52" s="17" t="s">
        <v>76</v>
      </c>
      <c r="C52" s="12">
        <v>90</v>
      </c>
    </row>
    <row r="53" spans="1:3" x14ac:dyDescent="0.25">
      <c r="A53" s="13">
        <v>144</v>
      </c>
      <c r="B53" s="14" t="s">
        <v>168</v>
      </c>
      <c r="C53" s="12">
        <v>10</v>
      </c>
    </row>
    <row r="54" spans="1:3" x14ac:dyDescent="0.25">
      <c r="A54" s="13">
        <v>145</v>
      </c>
      <c r="B54" s="14" t="s">
        <v>169</v>
      </c>
      <c r="C54" s="12">
        <v>35</v>
      </c>
    </row>
    <row r="55" spans="1:3" x14ac:dyDescent="0.25">
      <c r="A55" s="13">
        <v>146</v>
      </c>
      <c r="B55" s="14" t="s">
        <v>170</v>
      </c>
      <c r="C55" s="12">
        <v>59.997299400027003</v>
      </c>
    </row>
    <row r="56" spans="1:3" x14ac:dyDescent="0.25">
      <c r="A56" s="13">
        <v>147</v>
      </c>
      <c r="B56" s="14" t="s">
        <v>93</v>
      </c>
      <c r="C56" s="12">
        <v>20</v>
      </c>
    </row>
    <row r="57" spans="1:3" x14ac:dyDescent="0.25">
      <c r="A57" s="13">
        <v>148</v>
      </c>
      <c r="B57" s="14" t="s">
        <v>105</v>
      </c>
      <c r="C57" s="12">
        <v>9.9995499000044994</v>
      </c>
    </row>
    <row r="58" spans="1:3" x14ac:dyDescent="0.25">
      <c r="A58" s="13">
        <v>149</v>
      </c>
      <c r="B58" s="14" t="s">
        <v>108</v>
      </c>
      <c r="C58" s="12">
        <v>14.999324850006699</v>
      </c>
    </row>
    <row r="59" spans="1:3" x14ac:dyDescent="0.25">
      <c r="A59" s="13">
        <v>150</v>
      </c>
      <c r="B59" s="14" t="s">
        <v>170</v>
      </c>
      <c r="C59" s="12">
        <v>60</v>
      </c>
    </row>
    <row r="60" spans="1:3" x14ac:dyDescent="0.25">
      <c r="A60" s="13"/>
      <c r="B60" s="14"/>
      <c r="C60" s="12"/>
    </row>
    <row r="61" spans="1:3" x14ac:dyDescent="0.25">
      <c r="A61" s="13"/>
      <c r="B61" s="14"/>
      <c r="C61" s="12"/>
    </row>
    <row r="62" spans="1:3" x14ac:dyDescent="0.25">
      <c r="A62" s="13"/>
      <c r="B62" s="14"/>
      <c r="C62" s="12"/>
    </row>
    <row r="63" spans="1:3" x14ac:dyDescent="0.25">
      <c r="A63" s="13"/>
      <c r="B63" s="52" t="s">
        <v>171</v>
      </c>
      <c r="C63" s="12"/>
    </row>
    <row r="64" spans="1:3" x14ac:dyDescent="0.25">
      <c r="A64" s="13"/>
      <c r="B64" s="14"/>
      <c r="C64" s="12"/>
    </row>
    <row r="65" spans="1:3" x14ac:dyDescent="0.25">
      <c r="A65" s="13">
        <v>1050</v>
      </c>
      <c r="B65" s="14" t="s">
        <v>172</v>
      </c>
      <c r="C65" s="12">
        <v>8</v>
      </c>
    </row>
    <row r="66" spans="1:3" x14ac:dyDescent="0.25">
      <c r="A66" s="13">
        <v>1051</v>
      </c>
      <c r="B66" s="14" t="s">
        <v>173</v>
      </c>
      <c r="C66" s="12">
        <v>20</v>
      </c>
    </row>
    <row r="67" spans="1:3" x14ac:dyDescent="0.25">
      <c r="A67" s="13">
        <v>1052</v>
      </c>
      <c r="B67" s="14" t="s">
        <v>174</v>
      </c>
      <c r="C67" s="12">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PROYECTO</vt:lpstr>
      <vt:lpstr>Template Dispositivo</vt:lpstr>
      <vt:lpstr>SOPORTE</vt:lpstr>
      <vt:lpstr>Base de Datos Unidades</vt:lpstr>
    </vt:vector>
  </TitlesOfParts>
  <Company>Lobillo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Nicolás</dc:creator>
  <cp:lastModifiedBy>infodba</cp:lastModifiedBy>
  <dcterms:created xsi:type="dcterms:W3CDTF">2016-07-20T17:08:31Z</dcterms:created>
  <dcterms:modified xsi:type="dcterms:W3CDTF">2016-12-12T12:48:27Z</dcterms:modified>
</cp:coreProperties>
</file>