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https://forestryengland-my.sharepoint.com/personal/gemma_davies_forestrycommission_gov_uk/Documents/Desktop/GOV.UK/"/>
    </mc:Choice>
  </mc:AlternateContent>
  <xr:revisionPtr revIDLastSave="0" documentId="8_{0162B032-DC6A-4662-A944-E6F01396634D}" xr6:coauthVersionLast="47" xr6:coauthVersionMax="47" xr10:uidLastSave="{00000000-0000-0000-0000-000000000000}"/>
  <bookViews>
    <workbookView xWindow="-110" yWindow="-110" windowWidth="19420" windowHeight="10420" tabRatio="820" activeTab="5" xr2:uid="{00000000-000D-0000-FFFF-FFFF00000000}"/>
  </bookViews>
  <sheets>
    <sheet name="Cover page" sheetId="2" r:id="rId1"/>
    <sheet name="Table of contents" sheetId="3" r:id="rId2"/>
    <sheet name="Table 1 Summary" sheetId="1" r:id="rId3"/>
    <sheet name="Table 2 Env designations" sheetId="34" r:id="rId4"/>
    <sheet name="Table 3 NOGP wildfires" sheetId="6" r:id="rId5"/>
    <sheet name="A Table 1 Number by land cover" sheetId="8" r:id="rId6"/>
    <sheet name="A Table 2 Primary by land cover" sheetId="17" r:id="rId7"/>
    <sheet name="A Table 3 Number by UKFVS size" sheetId="19" r:id="rId8"/>
    <sheet name="A Table 4 UKFVS landscape by ld" sheetId="33" r:id="rId9"/>
    <sheet name="A Table5 UKFVS very large by ld" sheetId="32" r:id="rId10"/>
    <sheet name="Table 6 UKFVS large by land" sheetId="31" r:id="rId11"/>
    <sheet name="A Table 7 UKFVS medium by land" sheetId="13" r:id="rId12"/>
    <sheet name="A Table 8 UKVFS small by land" sheetId="12" r:id="rId13"/>
    <sheet name="A Table 9 NOGP by UKFVS size" sheetId="18" r:id="rId14"/>
    <sheet name="A Table 10 Area distribution" sheetId="11" r:id="rId15"/>
    <sheet name="A Table 11 Area by land cover" sheetId="9" r:id="rId16"/>
    <sheet name="A Table 12 Area-LandCover-Month" sheetId="35" r:id="rId17"/>
    <sheet name="A Table13 Duration by landcover" sheetId="10" r:id="rId18"/>
    <sheet name="A Table 14 Env designations" sheetId="20" r:id="rId19"/>
    <sheet name="S Table 1 Number by land cover" sheetId="22" r:id="rId20"/>
    <sheet name="S Table 3 Number by UKFVS size" sheetId="23" r:id="rId21"/>
    <sheet name="S to Table11 Area by land cover" sheetId="24" r:id="rId22"/>
    <sheet name="S Table12 Duration by landcover" sheetId="25" r:id="rId23"/>
    <sheet name="S Table 13 Env designations" sheetId="26" r:id="rId24"/>
    <sheet name="Dataset 1 Statistical regions" sheetId="30" r:id="rId25"/>
    <sheet name="Dataset 2 Fire and Rescue Auth" sheetId="29" r:id="rId26"/>
    <sheet name="Dataset 3 Unitaries &amp; LAs" sheetId="28" r:id="rId27"/>
  </sheets>
  <externalReferences>
    <externalReference r:id="rId2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3" l="1"/>
  <c r="B21" i="3"/>
  <c r="B22" i="3"/>
  <c r="B23" i="3"/>
  <c r="B50" i="3" l="1"/>
  <c r="B51" i="3"/>
  <c r="B19" i="3"/>
  <c r="B52" i="3"/>
  <c r="B46" i="3"/>
  <c r="B40" i="3"/>
  <c r="B44" i="3"/>
  <c r="B42" i="3"/>
  <c r="B39" i="3"/>
  <c r="B34" i="3"/>
  <c r="B20" i="3"/>
  <c r="B26" i="3"/>
  <c r="B24" i="3"/>
  <c r="B25" i="3"/>
  <c r="B28" i="3"/>
  <c r="B32" i="3"/>
  <c r="B29" i="3"/>
  <c r="B18" i="3"/>
  <c r="B13" i="3"/>
  <c r="B12" i="3" l="1"/>
  <c r="B11" i="3"/>
</calcChain>
</file>

<file path=xl/sharedStrings.xml><?xml version="1.0" encoding="utf-8"?>
<sst xmlns="http://schemas.openxmlformats.org/spreadsheetml/2006/main" count="3641" uniqueCount="1029">
  <si>
    <t>Supporting Data</t>
  </si>
  <si>
    <t>Table of contents of this workbook &gt;</t>
  </si>
  <si>
    <t xml:space="preserve">Issued by: </t>
  </si>
  <si>
    <t>Forestry Commission, 620 Bristol Business Park, Coldharbour Lane, Bristol, BS16 1EJ</t>
  </si>
  <si>
    <t xml:space="preserve">Publication date: </t>
  </si>
  <si>
    <t xml:space="preserve">Responsible Statistician: </t>
  </si>
  <si>
    <t xml:space="preserve">David Cross </t>
  </si>
  <si>
    <t xml:space="preserve">Enquiries: </t>
  </si>
  <si>
    <t>evidence@forestrycommission.gov.uk</t>
  </si>
  <si>
    <t>Table of Contents</t>
  </si>
  <si>
    <t>&lt; Back to cover page</t>
  </si>
  <si>
    <t>Spreadsheet</t>
  </si>
  <si>
    <t>Content</t>
  </si>
  <si>
    <t>&lt; Back to table of contents</t>
  </si>
  <si>
    <t>Financial year</t>
  </si>
  <si>
    <t>Total</t>
  </si>
  <si>
    <t>2009-10</t>
  </si>
  <si>
    <t>2010-11</t>
  </si>
  <si>
    <t>2011-12</t>
  </si>
  <si>
    <t>2012-13</t>
  </si>
  <si>
    <t>2013-14</t>
  </si>
  <si>
    <t>2014-15</t>
  </si>
  <si>
    <t>2015-16</t>
  </si>
  <si>
    <t>2016-17</t>
  </si>
  <si>
    <t>2017-18</t>
  </si>
  <si>
    <t>2018-19</t>
  </si>
  <si>
    <t>2019-20</t>
  </si>
  <si>
    <t>2020-21</t>
  </si>
  <si>
    <t>Wildfire incidents (number)</t>
  </si>
  <si>
    <t>Area burnt (hectares)</t>
  </si>
  <si>
    <t>Duration of wildfire incidents (hours)</t>
  </si>
  <si>
    <t>Of which duration of woodland fire incidents (hours)</t>
  </si>
  <si>
    <t>Of which area burnt in woodland fire incidents (hectares)</t>
  </si>
  <si>
    <t>Of which woodland fire incidents (number)</t>
  </si>
  <si>
    <t>Note: For the definition of a National Operational Guidance Programme (NOGP) wildfire see the Methodology section of the report.</t>
  </si>
  <si>
    <t>2009-10  to 2020-21</t>
  </si>
  <si>
    <t>Number of Wildfires</t>
  </si>
  <si>
    <t xml:space="preserve"> (hectares)</t>
  </si>
  <si>
    <t>(hours)</t>
  </si>
  <si>
    <t>National Parks</t>
  </si>
  <si>
    <t>Ramsar Sites</t>
  </si>
  <si>
    <t>As a percentage of all wildfire incidents within Land Class</t>
  </si>
  <si>
    <t>Broadleaved Woodland</t>
  </si>
  <si>
    <t>Conifer Woodland</t>
  </si>
  <si>
    <t>Mixed  - Predominantly Broadleaved</t>
  </si>
  <si>
    <t>Mixed - Predominantly Conifer</t>
  </si>
  <si>
    <t>Coppice</t>
  </si>
  <si>
    <t>Coppice with standards</t>
  </si>
  <si>
    <t>Young Trees</t>
  </si>
  <si>
    <t>Low Density</t>
  </si>
  <si>
    <t>Assumed Woodland</t>
  </si>
  <si>
    <t>Ground Prepared For Planting</t>
  </si>
  <si>
    <t>Shrub land</t>
  </si>
  <si>
    <t>Felled</t>
  </si>
  <si>
    <t>Failed</t>
  </si>
  <si>
    <t>Windblow</t>
  </si>
  <si>
    <t>Uncertain</t>
  </si>
  <si>
    <t>Non-woodland fires (LCM)</t>
  </si>
  <si>
    <t>Woodland (verified in OSMM)</t>
  </si>
  <si>
    <t>Non-Woodland (not verified in OSMM)</t>
  </si>
  <si>
    <t>Arable</t>
  </si>
  <si>
    <t>Improved Grassland</t>
  </si>
  <si>
    <t>Semi-Natural Grassland</t>
  </si>
  <si>
    <t>Mountain, Heath &amp; Bog</t>
  </si>
  <si>
    <t>Built-Up Areas &amp; Gardens</t>
  </si>
  <si>
    <t>No Classification</t>
  </si>
  <si>
    <t>All Wildfires</t>
  </si>
  <si>
    <t>As a percentage of all area burnt within Land Class</t>
  </si>
  <si>
    <t>As a percentage of all duration within Land Class</t>
  </si>
  <si>
    <t>Duration of Wildfire Incidents (hours)</t>
  </si>
  <si>
    <t>Area Burnt</t>
  </si>
  <si>
    <t>&lt;=5</t>
  </si>
  <si>
    <t>6-10</t>
  </si>
  <si>
    <t>11-20</t>
  </si>
  <si>
    <t>21-50</t>
  </si>
  <si>
    <t>51-100</t>
  </si>
  <si>
    <t>101-200</t>
  </si>
  <si>
    <t>201-500</t>
  </si>
  <si>
    <t>501-1,000</t>
  </si>
  <si>
    <t>1,001-2,000</t>
  </si>
  <si>
    <t>2,001-5,000</t>
  </si>
  <si>
    <t>5,001-10,000</t>
  </si>
  <si>
    <t>Over 1 hectare</t>
  </si>
  <si>
    <t>1-5</t>
  </si>
  <si>
    <t xml:space="preserve">11-20 </t>
  </si>
  <si>
    <t>21-49</t>
  </si>
  <si>
    <t>50-99</t>
  </si>
  <si>
    <t>100-999</t>
  </si>
  <si>
    <t>&gt;=1,000</t>
  </si>
  <si>
    <t>Mixed - Predominantly Broadleaved</t>
  </si>
  <si>
    <t>Interpreted Forest Type/ Land Cover Class</t>
  </si>
  <si>
    <t>Number of Wildfire Incidents</t>
  </si>
  <si>
    <t>n/a</t>
  </si>
  <si>
    <t>Percentage of all wildfire incidents that are Primary</t>
  </si>
  <si>
    <t>Mixed Woodland - Predominantly Broadleaved</t>
  </si>
  <si>
    <t>Mixed Woodland - Predominantly Conifer</t>
  </si>
  <si>
    <t>No classification</t>
  </si>
  <si>
    <t>All Categories</t>
  </si>
  <si>
    <t>UKVFS Fire Size Category</t>
  </si>
  <si>
    <t xml:space="preserve">Special Areas of Conservation (SAC) </t>
  </si>
  <si>
    <t>Special Protection Areas (SPA)</t>
  </si>
  <si>
    <t>Site of Special Scientific Interest (SSSI)</t>
  </si>
  <si>
    <t>Area Burnt by Wildfire Incidents (hectares)</t>
  </si>
  <si>
    <t>Designated Sites</t>
  </si>
  <si>
    <t>Number of Wildfires Incidents</t>
  </si>
  <si>
    <t>Region Code</t>
  </si>
  <si>
    <t>Non-metropolitan county</t>
  </si>
  <si>
    <t>Local authority district</t>
  </si>
  <si>
    <t>East Midlands</t>
  </si>
  <si>
    <t>E12000004</t>
  </si>
  <si>
    <t>Derby</t>
  </si>
  <si>
    <t>E06000015</t>
  </si>
  <si>
    <t>Derbyshire</t>
  </si>
  <si>
    <t>E10000007</t>
  </si>
  <si>
    <t>Amber Valley</t>
  </si>
  <si>
    <t>E07000032</t>
  </si>
  <si>
    <t>Bolsover</t>
  </si>
  <si>
    <t>E07000033</t>
  </si>
  <si>
    <t>Chesterfield</t>
  </si>
  <si>
    <t>E07000034</t>
  </si>
  <si>
    <t>Derbyshire Dales</t>
  </si>
  <si>
    <t>E07000035</t>
  </si>
  <si>
    <t>Erewash</t>
  </si>
  <si>
    <t>E07000036</t>
  </si>
  <si>
    <t>High Peak</t>
  </si>
  <si>
    <t>E07000037</t>
  </si>
  <si>
    <t>North East Derbyshire</t>
  </si>
  <si>
    <t>E07000038</t>
  </si>
  <si>
    <t>South Derbyshire</t>
  </si>
  <si>
    <t>E07000039</t>
  </si>
  <si>
    <t>Leicester</t>
  </si>
  <si>
    <t>E06000016</t>
  </si>
  <si>
    <t>Leicestershire</t>
  </si>
  <si>
    <t>E10000018</t>
  </si>
  <si>
    <t>Blaby</t>
  </si>
  <si>
    <t>E07000129</t>
  </si>
  <si>
    <t>Charnwood</t>
  </si>
  <si>
    <t>E07000130</t>
  </si>
  <si>
    <t>Harborough</t>
  </si>
  <si>
    <t>E07000131</t>
  </si>
  <si>
    <t>Hinckley and Bosworth</t>
  </si>
  <si>
    <t>E07000132</t>
  </si>
  <si>
    <t>Melton</t>
  </si>
  <si>
    <t>E07000133</t>
  </si>
  <si>
    <t>North West Leicestershire</t>
  </si>
  <si>
    <t>E07000134</t>
  </si>
  <si>
    <t>Oadby and Wigston</t>
  </si>
  <si>
    <t>E07000135</t>
  </si>
  <si>
    <t>Lincolnshire</t>
  </si>
  <si>
    <t>E10000019</t>
  </si>
  <si>
    <t>Boston</t>
  </si>
  <si>
    <t>E07000136</t>
  </si>
  <si>
    <t>East Lindsey</t>
  </si>
  <si>
    <t>E07000137</t>
  </si>
  <si>
    <t>Lincoln</t>
  </si>
  <si>
    <t>E07000138</t>
  </si>
  <si>
    <t>North Kesteven</t>
  </si>
  <si>
    <t>E07000139</t>
  </si>
  <si>
    <t>South Holland</t>
  </si>
  <si>
    <t>E07000140</t>
  </si>
  <si>
    <t>South Kesteven</t>
  </si>
  <si>
    <t>E07000141</t>
  </si>
  <si>
    <t>West Lindsey</t>
  </si>
  <si>
    <t>E07000142</t>
  </si>
  <si>
    <t>North Northamptonshire</t>
  </si>
  <si>
    <t>E06000061</t>
  </si>
  <si>
    <t>West Northamptonshire</t>
  </si>
  <si>
    <t>E06000062</t>
  </si>
  <si>
    <t>Nottingham</t>
  </si>
  <si>
    <t>E06000018</t>
  </si>
  <si>
    <t>Nottinghamshire</t>
  </si>
  <si>
    <t>E10000024</t>
  </si>
  <si>
    <t>Ashfield</t>
  </si>
  <si>
    <t>E07000170</t>
  </si>
  <si>
    <t>Bassetlaw</t>
  </si>
  <si>
    <t>E07000171</t>
  </si>
  <si>
    <t>Broxtowe</t>
  </si>
  <si>
    <t>E07000172</t>
  </si>
  <si>
    <t>Gedling</t>
  </si>
  <si>
    <t>E07000173</t>
  </si>
  <si>
    <t>Mansfield</t>
  </si>
  <si>
    <t>E07000174</t>
  </si>
  <si>
    <t>Newark and Sherwood</t>
  </si>
  <si>
    <t>E07000175</t>
  </si>
  <si>
    <t>Rushcliffe</t>
  </si>
  <si>
    <t>E07000176</t>
  </si>
  <si>
    <t>Rutland</t>
  </si>
  <si>
    <t>E06000017</t>
  </si>
  <si>
    <t>East of England</t>
  </si>
  <si>
    <t>E12000006</t>
  </si>
  <si>
    <t>Bedford</t>
  </si>
  <si>
    <t>E06000055</t>
  </si>
  <si>
    <t>Cambridgeshire</t>
  </si>
  <si>
    <t>E10000003</t>
  </si>
  <si>
    <t>Cambridge</t>
  </si>
  <si>
    <t>E07000008</t>
  </si>
  <si>
    <t>East Cambridgeshire</t>
  </si>
  <si>
    <t>E07000009</t>
  </si>
  <si>
    <t>Fenland</t>
  </si>
  <si>
    <t>E07000010</t>
  </si>
  <si>
    <t>Huntingdonshire</t>
  </si>
  <si>
    <t>E07000011</t>
  </si>
  <si>
    <t>South Cambridgeshire</t>
  </si>
  <si>
    <t>E07000012</t>
  </si>
  <si>
    <t>Central Bedfordshire</t>
  </si>
  <si>
    <t>E06000056</t>
  </si>
  <si>
    <t>Essex</t>
  </si>
  <si>
    <t>E10000012</t>
  </si>
  <si>
    <t>Basildon</t>
  </si>
  <si>
    <t>E07000066</t>
  </si>
  <si>
    <t>Braintree</t>
  </si>
  <si>
    <t>E07000067</t>
  </si>
  <si>
    <t>Brentwood</t>
  </si>
  <si>
    <t>E07000068</t>
  </si>
  <si>
    <t>Castle Point</t>
  </si>
  <si>
    <t>E07000069</t>
  </si>
  <si>
    <t>Chelmsford</t>
  </si>
  <si>
    <t>E07000070</t>
  </si>
  <si>
    <t>Colchester</t>
  </si>
  <si>
    <t>E07000071</t>
  </si>
  <si>
    <t>Epping Forest</t>
  </si>
  <si>
    <t>E07000072</t>
  </si>
  <si>
    <t>Harlow</t>
  </si>
  <si>
    <t>E07000073</t>
  </si>
  <si>
    <t>Maldon</t>
  </si>
  <si>
    <t>E07000074</t>
  </si>
  <si>
    <t>Rochford</t>
  </si>
  <si>
    <t>E07000075</t>
  </si>
  <si>
    <t>Tendring</t>
  </si>
  <si>
    <t>E07000076</t>
  </si>
  <si>
    <t>Uttlesford</t>
  </si>
  <si>
    <t>E07000077</t>
  </si>
  <si>
    <t>Hertfordshire</t>
  </si>
  <si>
    <t>E10000015</t>
  </si>
  <si>
    <t>Broxbourne</t>
  </si>
  <si>
    <t>E07000095</t>
  </si>
  <si>
    <t>Dacorum</t>
  </si>
  <si>
    <t>E07000096</t>
  </si>
  <si>
    <t>Hertsmere</t>
  </si>
  <si>
    <t>E07000098</t>
  </si>
  <si>
    <t>North Hertfordshire</t>
  </si>
  <si>
    <t>E07000099</t>
  </si>
  <si>
    <t>Three Rivers</t>
  </si>
  <si>
    <t>E07000102</t>
  </si>
  <si>
    <t>Watford</t>
  </si>
  <si>
    <t>E07000103</t>
  </si>
  <si>
    <t>St Albans</t>
  </si>
  <si>
    <t>E07000240</t>
  </si>
  <si>
    <t>Welwyn Hatfield</t>
  </si>
  <si>
    <t>E07000241</t>
  </si>
  <si>
    <t>East Hertfordshire</t>
  </si>
  <si>
    <t>E07000242</t>
  </si>
  <si>
    <t>Stevenage</t>
  </si>
  <si>
    <t>E07000243</t>
  </si>
  <si>
    <t>Luton</t>
  </si>
  <si>
    <t>E06000032</t>
  </si>
  <si>
    <t>Norfolk</t>
  </si>
  <si>
    <t>E10000020</t>
  </si>
  <si>
    <t>Breckland</t>
  </si>
  <si>
    <t>E07000143</t>
  </si>
  <si>
    <t>Broadland</t>
  </si>
  <si>
    <t>E07000144</t>
  </si>
  <si>
    <t>Great Yarmouth</t>
  </si>
  <si>
    <t>E07000145</t>
  </si>
  <si>
    <t>King's Lynn and West Norfolk</t>
  </si>
  <si>
    <t>E07000146</t>
  </si>
  <si>
    <t>North Norfolk</t>
  </si>
  <si>
    <t>E07000147</t>
  </si>
  <si>
    <t>Norwich</t>
  </si>
  <si>
    <t>E07000148</t>
  </si>
  <si>
    <t>South Norfolk</t>
  </si>
  <si>
    <t>E07000149</t>
  </si>
  <si>
    <t>Peterborough</t>
  </si>
  <si>
    <t>E06000031</t>
  </si>
  <si>
    <t>Southend-on-Sea</t>
  </si>
  <si>
    <t>E06000033</t>
  </si>
  <si>
    <t>Suffolk</t>
  </si>
  <si>
    <t>E10000029</t>
  </si>
  <si>
    <t>Babergh</t>
  </si>
  <si>
    <t>E07000200</t>
  </si>
  <si>
    <t>Ipswich</t>
  </si>
  <si>
    <t>E07000202</t>
  </si>
  <si>
    <t>Mid Suffolk</t>
  </si>
  <si>
    <t>E07000203</t>
  </si>
  <si>
    <t>East Suffolk</t>
  </si>
  <si>
    <t>E07000244</t>
  </si>
  <si>
    <t>West Suffolk</t>
  </si>
  <si>
    <t>E07000245</t>
  </si>
  <si>
    <t>Thurrock</t>
  </si>
  <si>
    <t>E06000034</t>
  </si>
  <si>
    <t>London</t>
  </si>
  <si>
    <t>E12000007</t>
  </si>
  <si>
    <t>Barking and Dagenham</t>
  </si>
  <si>
    <t>E09000002</t>
  </si>
  <si>
    <t>Barnet</t>
  </si>
  <si>
    <t>E09000003</t>
  </si>
  <si>
    <t>Bexley</t>
  </si>
  <si>
    <t>E09000004</t>
  </si>
  <si>
    <t>Brent</t>
  </si>
  <si>
    <t>E09000005</t>
  </si>
  <si>
    <t>Bromley</t>
  </si>
  <si>
    <t>E09000006</t>
  </si>
  <si>
    <t>Camden</t>
  </si>
  <si>
    <t>E09000007</t>
  </si>
  <si>
    <t>City of London</t>
  </si>
  <si>
    <t>E09000001</t>
  </si>
  <si>
    <t>Croydon</t>
  </si>
  <si>
    <t>E09000008</t>
  </si>
  <si>
    <t>Ealing</t>
  </si>
  <si>
    <t>E09000009</t>
  </si>
  <si>
    <t>Enfield</t>
  </si>
  <si>
    <t>E09000010</t>
  </si>
  <si>
    <t>Greenwich</t>
  </si>
  <si>
    <t>E09000011</t>
  </si>
  <si>
    <t>Hackney</t>
  </si>
  <si>
    <t>E09000012</t>
  </si>
  <si>
    <t>Hammersmith and Fulham</t>
  </si>
  <si>
    <t>E09000013</t>
  </si>
  <si>
    <t>Haringey</t>
  </si>
  <si>
    <t>E09000014</t>
  </si>
  <si>
    <t>Harrow</t>
  </si>
  <si>
    <t>E09000015</t>
  </si>
  <si>
    <t>Havering</t>
  </si>
  <si>
    <t>E09000016</t>
  </si>
  <si>
    <t>Hillingdon</t>
  </si>
  <si>
    <t>E09000017</t>
  </si>
  <si>
    <t>Hounslow</t>
  </si>
  <si>
    <t>E09000018</t>
  </si>
  <si>
    <t>Islington</t>
  </si>
  <si>
    <t>E09000019</t>
  </si>
  <si>
    <t>Kensington and Chelsea</t>
  </si>
  <si>
    <t>E09000020</t>
  </si>
  <si>
    <t>Kingston upon Thames</t>
  </si>
  <si>
    <t>E09000021</t>
  </si>
  <si>
    <t>Lambeth</t>
  </si>
  <si>
    <t>E09000022</t>
  </si>
  <si>
    <t>Lewisham</t>
  </si>
  <si>
    <t>E09000023</t>
  </si>
  <si>
    <t>Merton</t>
  </si>
  <si>
    <t>E09000024</t>
  </si>
  <si>
    <t>Newham</t>
  </si>
  <si>
    <t>E09000025</t>
  </si>
  <si>
    <t>Redbridge</t>
  </si>
  <si>
    <t>E09000026</t>
  </si>
  <si>
    <t>Richmond upon Thames</t>
  </si>
  <si>
    <t>E09000027</t>
  </si>
  <si>
    <t>Southwark</t>
  </si>
  <si>
    <t>E09000028</t>
  </si>
  <si>
    <t>Sutton</t>
  </si>
  <si>
    <t>E09000029</t>
  </si>
  <si>
    <t>Tower Hamlets</t>
  </si>
  <si>
    <t>E09000030</t>
  </si>
  <si>
    <t>Waltham Forest</t>
  </si>
  <si>
    <t>E09000031</t>
  </si>
  <si>
    <t>Wandsworth</t>
  </si>
  <si>
    <t>E09000032</t>
  </si>
  <si>
    <t>Westminster</t>
  </si>
  <si>
    <t>E09000033</t>
  </si>
  <si>
    <t>North East</t>
  </si>
  <si>
    <t>E12000001</t>
  </si>
  <si>
    <t>County Durham</t>
  </si>
  <si>
    <t>E06000047</t>
  </si>
  <si>
    <t>Darlington</t>
  </si>
  <si>
    <t>E06000005</t>
  </si>
  <si>
    <t>Gateshead</t>
  </si>
  <si>
    <t>E08000037</t>
  </si>
  <si>
    <t>Hartlepool</t>
  </si>
  <si>
    <t>E06000001</t>
  </si>
  <si>
    <t>Middlesbrough</t>
  </si>
  <si>
    <t>E06000002</t>
  </si>
  <si>
    <t>North Tyneside</t>
  </si>
  <si>
    <t>E08000022</t>
  </si>
  <si>
    <t>Northumberland</t>
  </si>
  <si>
    <t>E06000057</t>
  </si>
  <si>
    <t>Redcar and Cleveland</t>
  </si>
  <si>
    <t>E06000003</t>
  </si>
  <si>
    <t>South Tyneside</t>
  </si>
  <si>
    <t>E08000023</t>
  </si>
  <si>
    <t>Staffordshire</t>
  </si>
  <si>
    <t>E10000028</t>
  </si>
  <si>
    <t>Newcastle upon Tyne</t>
  </si>
  <si>
    <t>E08000021</t>
  </si>
  <si>
    <t>Stockton-on-Tees</t>
  </si>
  <si>
    <t>E06000004</t>
  </si>
  <si>
    <t>Sunderland</t>
  </si>
  <si>
    <t>E08000024</t>
  </si>
  <si>
    <t>North West</t>
  </si>
  <si>
    <t>E12000002</t>
  </si>
  <si>
    <t>Blackburn with Darwen</t>
  </si>
  <si>
    <t>E06000008</t>
  </si>
  <si>
    <t>Blackpool</t>
  </si>
  <si>
    <t>E06000009</t>
  </si>
  <si>
    <t>Bolton</t>
  </si>
  <si>
    <t>E08000001</t>
  </si>
  <si>
    <t>Bury</t>
  </si>
  <si>
    <t>E08000002</t>
  </si>
  <si>
    <t>Cheshire East</t>
  </si>
  <si>
    <t>E06000049</t>
  </si>
  <si>
    <t>Cheshire West and Chester</t>
  </si>
  <si>
    <t>E06000050</t>
  </si>
  <si>
    <t>Cumbria</t>
  </si>
  <si>
    <t>E10000006</t>
  </si>
  <si>
    <t>Allerdale</t>
  </si>
  <si>
    <t>E07000026</t>
  </si>
  <si>
    <t>Barrow-in-Furness</t>
  </si>
  <si>
    <t>E07000027</t>
  </si>
  <si>
    <t>Carlisle</t>
  </si>
  <si>
    <t>E07000028</t>
  </si>
  <si>
    <t>Copeland</t>
  </si>
  <si>
    <t>E07000029</t>
  </si>
  <si>
    <t>Eden</t>
  </si>
  <si>
    <t>E07000030</t>
  </si>
  <si>
    <t>South Lakeland</t>
  </si>
  <si>
    <t>E07000031</t>
  </si>
  <si>
    <t>Halton</t>
  </si>
  <si>
    <t>E06000006</t>
  </si>
  <si>
    <t>Knowsley</t>
  </si>
  <si>
    <t>E08000011</t>
  </si>
  <si>
    <t>Lancashire</t>
  </si>
  <si>
    <t>E10000017</t>
  </si>
  <si>
    <t>Burnley</t>
  </si>
  <si>
    <t>E07000117</t>
  </si>
  <si>
    <t>Chorley</t>
  </si>
  <si>
    <t>E07000118</t>
  </si>
  <si>
    <t>Fylde</t>
  </si>
  <si>
    <t>E07000119</t>
  </si>
  <si>
    <t>Hyndburn</t>
  </si>
  <si>
    <t>E07000120</t>
  </si>
  <si>
    <t>Lancaster</t>
  </si>
  <si>
    <t>E07000121</t>
  </si>
  <si>
    <t>Pendle</t>
  </si>
  <si>
    <t>E07000122</t>
  </si>
  <si>
    <t>Preston</t>
  </si>
  <si>
    <t>E07000123</t>
  </si>
  <si>
    <t>Ribble Valley</t>
  </si>
  <si>
    <t>E07000124</t>
  </si>
  <si>
    <t>Rossendale</t>
  </si>
  <si>
    <t>E07000125</t>
  </si>
  <si>
    <t>South Ribble</t>
  </si>
  <si>
    <t>E07000126</t>
  </si>
  <si>
    <t>West Lancashire</t>
  </si>
  <si>
    <t>E07000127</t>
  </si>
  <si>
    <t>Wyre</t>
  </si>
  <si>
    <t>E07000128</t>
  </si>
  <si>
    <t>Liverpool</t>
  </si>
  <si>
    <t>E08000012</t>
  </si>
  <si>
    <t>Manchester</t>
  </si>
  <si>
    <t>E08000003</t>
  </si>
  <si>
    <t>Oldham</t>
  </si>
  <si>
    <t>E08000004</t>
  </si>
  <si>
    <t>Rochdale</t>
  </si>
  <si>
    <t>E08000005</t>
  </si>
  <si>
    <t>Salford</t>
  </si>
  <si>
    <t>E08000006</t>
  </si>
  <si>
    <t>Sefton</t>
  </si>
  <si>
    <t>E08000014</t>
  </si>
  <si>
    <t>St. Helens</t>
  </si>
  <si>
    <t>E08000013</t>
  </si>
  <si>
    <t>Stockport</t>
  </si>
  <si>
    <t>E08000007</t>
  </si>
  <si>
    <t>Tameside</t>
  </si>
  <si>
    <t>E08000008</t>
  </si>
  <si>
    <t>Trafford</t>
  </si>
  <si>
    <t>E08000009</t>
  </si>
  <si>
    <t>Warrington</t>
  </si>
  <si>
    <t>E06000007</t>
  </si>
  <si>
    <t>Wigan</t>
  </si>
  <si>
    <t>E08000010</t>
  </si>
  <si>
    <t>Wirral</t>
  </si>
  <si>
    <t>E08000015</t>
  </si>
  <si>
    <t>South East</t>
  </si>
  <si>
    <t>E12000008</t>
  </si>
  <si>
    <t>Bracknell Forest</t>
  </si>
  <si>
    <t>E06000036</t>
  </si>
  <si>
    <t>Brighton and Hove</t>
  </si>
  <si>
    <t>E06000043</t>
  </si>
  <si>
    <t>Buckinghamshire</t>
  </si>
  <si>
    <t>E06000060</t>
  </si>
  <si>
    <t>East Sussex</t>
  </si>
  <si>
    <t>E10000011</t>
  </si>
  <si>
    <t>Eastbourne</t>
  </si>
  <si>
    <t>E07000061</t>
  </si>
  <si>
    <t>Hastings</t>
  </si>
  <si>
    <t>E07000062</t>
  </si>
  <si>
    <t>Lewes</t>
  </si>
  <si>
    <t>E07000063</t>
  </si>
  <si>
    <t>Rother</t>
  </si>
  <si>
    <t>E07000064</t>
  </si>
  <si>
    <t>Wealden</t>
  </si>
  <si>
    <t>E07000065</t>
  </si>
  <si>
    <t>Hampshire</t>
  </si>
  <si>
    <t>E10000014</t>
  </si>
  <si>
    <t>Basingstoke and Deane</t>
  </si>
  <si>
    <t>E07000084</t>
  </si>
  <si>
    <t>East Hampshire</t>
  </si>
  <si>
    <t>E07000085</t>
  </si>
  <si>
    <t>Eastleigh</t>
  </si>
  <si>
    <t>E07000086</t>
  </si>
  <si>
    <t>Fareham</t>
  </si>
  <si>
    <t>E07000087</t>
  </si>
  <si>
    <t>Gosport</t>
  </si>
  <si>
    <t>E07000088</t>
  </si>
  <si>
    <t>Hart</t>
  </si>
  <si>
    <t>E07000089</t>
  </si>
  <si>
    <t>Havant</t>
  </si>
  <si>
    <t>E07000090</t>
  </si>
  <si>
    <t>New Forest</t>
  </si>
  <si>
    <t>E07000091</t>
  </si>
  <si>
    <t>Rushmoor</t>
  </si>
  <si>
    <t>E07000092</t>
  </si>
  <si>
    <t>Test Valley</t>
  </si>
  <si>
    <t>E07000093</t>
  </si>
  <si>
    <t>Winchester</t>
  </si>
  <si>
    <t>E07000094</t>
  </si>
  <si>
    <t>Isle of Wight</t>
  </si>
  <si>
    <t>E06000046</t>
  </si>
  <si>
    <t>Kent</t>
  </si>
  <si>
    <t>E10000016</t>
  </si>
  <si>
    <t>Ashford</t>
  </si>
  <si>
    <t>E07000105</t>
  </si>
  <si>
    <t>Canterbury</t>
  </si>
  <si>
    <t>E07000106</t>
  </si>
  <si>
    <t>Dartford</t>
  </si>
  <si>
    <t>E07000107</t>
  </si>
  <si>
    <t>Dover</t>
  </si>
  <si>
    <t>E07000108</t>
  </si>
  <si>
    <t>Gravesham</t>
  </si>
  <si>
    <t>E07000109</t>
  </si>
  <si>
    <t>Maidstone</t>
  </si>
  <si>
    <t>E07000110</t>
  </si>
  <si>
    <t>Sevenoaks</t>
  </si>
  <si>
    <t>E07000111</t>
  </si>
  <si>
    <t>Folkestone and Hythe</t>
  </si>
  <si>
    <t>E07000112</t>
  </si>
  <si>
    <t>Swale</t>
  </si>
  <si>
    <t>E07000113</t>
  </si>
  <si>
    <t>Thanet</t>
  </si>
  <si>
    <t>E07000114</t>
  </si>
  <si>
    <t>Tonbridge and Malling</t>
  </si>
  <si>
    <t>E07000115</t>
  </si>
  <si>
    <t>Tunbridge Wells</t>
  </si>
  <si>
    <t>E07000116</t>
  </si>
  <si>
    <t>Medway</t>
  </si>
  <si>
    <t>E06000035</t>
  </si>
  <si>
    <t>Milton Keynes</t>
  </si>
  <si>
    <t>E06000042</t>
  </si>
  <si>
    <t>Oxfordshire</t>
  </si>
  <si>
    <t>E10000025</t>
  </si>
  <si>
    <t>Cherwell</t>
  </si>
  <si>
    <t>E07000177</t>
  </si>
  <si>
    <t>Oxford</t>
  </si>
  <si>
    <t>E07000178</t>
  </si>
  <si>
    <t>South Oxfordshire</t>
  </si>
  <si>
    <t>E07000179</t>
  </si>
  <si>
    <t>Vale of White Horse</t>
  </si>
  <si>
    <t>E07000180</t>
  </si>
  <si>
    <t>West Oxfordshire</t>
  </si>
  <si>
    <t>E07000181</t>
  </si>
  <si>
    <t>Portsmouth</t>
  </si>
  <si>
    <t>E06000044</t>
  </si>
  <si>
    <t>Reading</t>
  </si>
  <si>
    <t>E06000038</t>
  </si>
  <si>
    <t>Slough</t>
  </si>
  <si>
    <t>E06000039</t>
  </si>
  <si>
    <t>Southampton</t>
  </si>
  <si>
    <t>E06000045</t>
  </si>
  <si>
    <t>Surrey</t>
  </si>
  <si>
    <t>E10000030</t>
  </si>
  <si>
    <t>Elmbridge</t>
  </si>
  <si>
    <t>E07000207</t>
  </si>
  <si>
    <t>Epsom and Ewell</t>
  </si>
  <si>
    <t>E07000208</t>
  </si>
  <si>
    <t>Guildford</t>
  </si>
  <si>
    <t>E07000209</t>
  </si>
  <si>
    <t>Mole Valley</t>
  </si>
  <si>
    <t>E07000210</t>
  </si>
  <si>
    <t>Reigate and Banstead</t>
  </si>
  <si>
    <t>E07000211</t>
  </si>
  <si>
    <t>Runnymede</t>
  </si>
  <si>
    <t>E07000212</t>
  </si>
  <si>
    <t>Spelthorne</t>
  </si>
  <si>
    <t>E07000213</t>
  </si>
  <si>
    <t>Surrey Heath</t>
  </si>
  <si>
    <t>E07000214</t>
  </si>
  <si>
    <t>Tandridge</t>
  </si>
  <si>
    <t>E07000215</t>
  </si>
  <si>
    <t>Waverley</t>
  </si>
  <si>
    <t>E07000216</t>
  </si>
  <si>
    <t>Woking</t>
  </si>
  <si>
    <t>E07000217</t>
  </si>
  <si>
    <t>West Berkshire</t>
  </si>
  <si>
    <t>E06000037</t>
  </si>
  <si>
    <t>West Sussex</t>
  </si>
  <si>
    <t>E10000032</t>
  </si>
  <si>
    <t>Adur</t>
  </si>
  <si>
    <t>E07000223</t>
  </si>
  <si>
    <t>Arun</t>
  </si>
  <si>
    <t>E07000224</t>
  </si>
  <si>
    <t>Chichester</t>
  </si>
  <si>
    <t>E07000225</t>
  </si>
  <si>
    <t>Crawley</t>
  </si>
  <si>
    <t>E07000226</t>
  </si>
  <si>
    <t>Horsham</t>
  </si>
  <si>
    <t>E07000227</t>
  </si>
  <si>
    <t>Mid Sussex</t>
  </si>
  <si>
    <t>E07000228</t>
  </si>
  <si>
    <t>Worthing</t>
  </si>
  <si>
    <t>E07000229</t>
  </si>
  <si>
    <t>Windsor and Maidenhead</t>
  </si>
  <si>
    <t>E06000040</t>
  </si>
  <si>
    <t>Wokingham</t>
  </si>
  <si>
    <t>E06000041</t>
  </si>
  <si>
    <t>South West</t>
  </si>
  <si>
    <t>E12000009</t>
  </si>
  <si>
    <t>Bath and North East Somerset</t>
  </si>
  <si>
    <t>E06000022</t>
  </si>
  <si>
    <t>Bournemouth, Christchurch and Poole</t>
  </si>
  <si>
    <t>E06000058</t>
  </si>
  <si>
    <t>Bristol, City of</t>
  </si>
  <si>
    <t>E06000023</t>
  </si>
  <si>
    <t>Cornwall</t>
  </si>
  <si>
    <t>E06000052</t>
  </si>
  <si>
    <t>Devon</t>
  </si>
  <si>
    <t>E10000008</t>
  </si>
  <si>
    <t>East Devon</t>
  </si>
  <si>
    <t>E07000040</t>
  </si>
  <si>
    <t>Exeter</t>
  </si>
  <si>
    <t>E07000041</t>
  </si>
  <si>
    <t>Mid Devon</t>
  </si>
  <si>
    <t>E07000042</t>
  </si>
  <si>
    <t>North Devon</t>
  </si>
  <si>
    <t>E07000043</t>
  </si>
  <si>
    <t>South Hams</t>
  </si>
  <si>
    <t>E07000044</t>
  </si>
  <si>
    <t>Teignbridge</t>
  </si>
  <si>
    <t>E07000045</t>
  </si>
  <si>
    <t>Torridge</t>
  </si>
  <si>
    <t>E07000046</t>
  </si>
  <si>
    <t>West Devon</t>
  </si>
  <si>
    <t>E07000047</t>
  </si>
  <si>
    <t>Dorset</t>
  </si>
  <si>
    <t>E06000059</t>
  </si>
  <si>
    <t>Gloucestershire</t>
  </si>
  <si>
    <t>E10000013</t>
  </si>
  <si>
    <t>Cheltenham</t>
  </si>
  <si>
    <t>E07000078</t>
  </si>
  <si>
    <t>Cotswold</t>
  </si>
  <si>
    <t>E07000079</t>
  </si>
  <si>
    <t>Forest of Dean</t>
  </si>
  <si>
    <t>E07000080</t>
  </si>
  <si>
    <t>Gloucester</t>
  </si>
  <si>
    <t>E07000081</t>
  </si>
  <si>
    <t>Stroud</t>
  </si>
  <si>
    <t>E07000082</t>
  </si>
  <si>
    <t>Tewkesbury</t>
  </si>
  <si>
    <t>E07000083</t>
  </si>
  <si>
    <t>Isles of Scilly</t>
  </si>
  <si>
    <t>E06000053</t>
  </si>
  <si>
    <t>North Somerset</t>
  </si>
  <si>
    <t>E06000024</t>
  </si>
  <si>
    <t>Plymouth</t>
  </si>
  <si>
    <t>E06000026</t>
  </si>
  <si>
    <t>Somerset</t>
  </si>
  <si>
    <t>E10000027</t>
  </si>
  <si>
    <t>Mendip</t>
  </si>
  <si>
    <t>E07000187</t>
  </si>
  <si>
    <t>Sedgemoor</t>
  </si>
  <si>
    <t>E07000188</t>
  </si>
  <si>
    <t>South Somerset</t>
  </si>
  <si>
    <t>E07000189</t>
  </si>
  <si>
    <t>Somerset West and Taunton</t>
  </si>
  <si>
    <t>E07000246</t>
  </si>
  <si>
    <t>South Gloucestershire</t>
  </si>
  <si>
    <t>E06000025</t>
  </si>
  <si>
    <t>Swindon</t>
  </si>
  <si>
    <t>E06000030</t>
  </si>
  <si>
    <t>Torbay</t>
  </si>
  <si>
    <t>E06000027</t>
  </si>
  <si>
    <t>Wiltshire</t>
  </si>
  <si>
    <t>E06000054</t>
  </si>
  <si>
    <t>West Midlands</t>
  </si>
  <si>
    <t>E12000005</t>
  </si>
  <si>
    <t>Birmingham</t>
  </si>
  <si>
    <t>E08000025</t>
  </si>
  <si>
    <t>Coventry</t>
  </si>
  <si>
    <t>E08000026</t>
  </si>
  <si>
    <t>Dudley</t>
  </si>
  <si>
    <t>E08000027</t>
  </si>
  <si>
    <t>Herefordshire, County of</t>
  </si>
  <si>
    <t>E06000019</t>
  </si>
  <si>
    <t>Newcastle-under-Lyme</t>
  </si>
  <si>
    <t>E07000195</t>
  </si>
  <si>
    <t>Sandwell</t>
  </si>
  <si>
    <t>E08000028</t>
  </si>
  <si>
    <t>Shropshire</t>
  </si>
  <si>
    <t>E06000051</t>
  </si>
  <si>
    <t>Solihull</t>
  </si>
  <si>
    <t>E08000029</t>
  </si>
  <si>
    <t>Cannock Chase</t>
  </si>
  <si>
    <t>E07000192</t>
  </si>
  <si>
    <t>East Staffordshire</t>
  </si>
  <si>
    <t>E07000193</t>
  </si>
  <si>
    <t>Lichfield</t>
  </si>
  <si>
    <t>E07000194</t>
  </si>
  <si>
    <t>South Staffordshire</t>
  </si>
  <si>
    <t>E07000196</t>
  </si>
  <si>
    <t>Stafford</t>
  </si>
  <si>
    <t>E07000197</t>
  </si>
  <si>
    <t>Staffordshire Moorlands</t>
  </si>
  <si>
    <t>E07000198</t>
  </si>
  <si>
    <t>Tamworth</t>
  </si>
  <si>
    <t>E07000199</t>
  </si>
  <si>
    <t>Stoke-on-Trent</t>
  </si>
  <si>
    <t>E06000021</t>
  </si>
  <si>
    <t>Telford and Wrekin</t>
  </si>
  <si>
    <t>E06000020</t>
  </si>
  <si>
    <t>Walsall</t>
  </si>
  <si>
    <t>E08000030</t>
  </si>
  <si>
    <t>Warwickshire</t>
  </si>
  <si>
    <t>E10000031</t>
  </si>
  <si>
    <t>North Warwickshire</t>
  </si>
  <si>
    <t>E07000218</t>
  </si>
  <si>
    <t>Nuneaton and Bedworth</t>
  </si>
  <si>
    <t>E07000219</t>
  </si>
  <si>
    <t>Rugby</t>
  </si>
  <si>
    <t>E07000220</t>
  </si>
  <si>
    <t>Stratford-on-Avon</t>
  </si>
  <si>
    <t>E07000221</t>
  </si>
  <si>
    <t>Warwick</t>
  </si>
  <si>
    <t>E07000222</t>
  </si>
  <si>
    <t>Wolverhampton</t>
  </si>
  <si>
    <t>E08000031</t>
  </si>
  <si>
    <t>Worcestershire</t>
  </si>
  <si>
    <t>E10000034</t>
  </si>
  <si>
    <t>Bromsgrove</t>
  </si>
  <si>
    <t>E07000234</t>
  </si>
  <si>
    <t>Malvern Hills</t>
  </si>
  <si>
    <t>E07000235</t>
  </si>
  <si>
    <t>Redditch</t>
  </si>
  <si>
    <t>E07000236</t>
  </si>
  <si>
    <t>Worcester</t>
  </si>
  <si>
    <t>E07000237</t>
  </si>
  <si>
    <t>Wychavon</t>
  </si>
  <si>
    <t>E07000238</t>
  </si>
  <si>
    <t>Wyre Forest</t>
  </si>
  <si>
    <t>E07000239</t>
  </si>
  <si>
    <t>Yorkshire and The Humber</t>
  </si>
  <si>
    <t>E12000003</t>
  </si>
  <si>
    <t>Barnsley</t>
  </si>
  <si>
    <t>E08000016</t>
  </si>
  <si>
    <t>Bradford</t>
  </si>
  <si>
    <t>E08000032</t>
  </si>
  <si>
    <t>Calderdale</t>
  </si>
  <si>
    <t>E08000033</t>
  </si>
  <si>
    <t>Doncaster</t>
  </si>
  <si>
    <t>E08000017</t>
  </si>
  <si>
    <t>East Riding of Yorkshire</t>
  </si>
  <si>
    <t>E06000011</t>
  </si>
  <si>
    <t>Kingston upon Hull, City of</t>
  </si>
  <si>
    <t>E06000010</t>
  </si>
  <si>
    <t>Kirklees</t>
  </si>
  <si>
    <t>E08000034</t>
  </si>
  <si>
    <t>Leeds</t>
  </si>
  <si>
    <t>E08000035</t>
  </si>
  <si>
    <t>North East Lincolnshire</t>
  </si>
  <si>
    <t>E06000012</t>
  </si>
  <si>
    <t>North Lincolnshire</t>
  </si>
  <si>
    <t>E06000013</t>
  </si>
  <si>
    <t>North Yorkshire</t>
  </si>
  <si>
    <t>E10000023</t>
  </si>
  <si>
    <t>Craven</t>
  </si>
  <si>
    <t>E07000163</t>
  </si>
  <si>
    <t>Hambleton</t>
  </si>
  <si>
    <t>E07000164</t>
  </si>
  <si>
    <t>Harrogate</t>
  </si>
  <si>
    <t>E07000165</t>
  </si>
  <si>
    <t>Richmondshire</t>
  </si>
  <si>
    <t>E07000166</t>
  </si>
  <si>
    <t>Ryedale</t>
  </si>
  <si>
    <t>E07000167</t>
  </si>
  <si>
    <t>Scarborough</t>
  </si>
  <si>
    <t>E07000168</t>
  </si>
  <si>
    <t>Selby</t>
  </si>
  <si>
    <t>E07000169</t>
  </si>
  <si>
    <t>Rotherham</t>
  </si>
  <si>
    <t>E08000018</t>
  </si>
  <si>
    <t>Sheffield</t>
  </si>
  <si>
    <t>E08000019</t>
  </si>
  <si>
    <t>Wakefield</t>
  </si>
  <si>
    <t>E08000036</t>
  </si>
  <si>
    <t>York</t>
  </si>
  <si>
    <t>E06000014</t>
  </si>
  <si>
    <t>The spreadsheets in this workbook provide the statistics shown in the tables of the following statistical report:</t>
  </si>
  <si>
    <t>Coverage:</t>
  </si>
  <si>
    <t>England</t>
  </si>
  <si>
    <t>Geographical breakdown:</t>
  </si>
  <si>
    <t>Supplement to Table 1: Number of wildfire incidents by land cover class in the uplands of England, 2009-10 to 2020-21</t>
  </si>
  <si>
    <t>Special Areas of Conservation (SAC)</t>
  </si>
  <si>
    <t>Special Protection Areas (SPAs)</t>
  </si>
  <si>
    <t>Other</t>
  </si>
  <si>
    <t>Under 1 hectare</t>
  </si>
  <si>
    <t>Median (hectares)</t>
  </si>
  <si>
    <t>Mean (hectares)</t>
  </si>
  <si>
    <t xml:space="preserve">Standard deviation (hectares) </t>
  </si>
  <si>
    <t>Number of Primary Wildfire Incidents</t>
  </si>
  <si>
    <t>Number of Wildfires (NOGP Definition)</t>
  </si>
  <si>
    <t>An easy way to navigate the worksheets included is to go to the:</t>
  </si>
  <si>
    <t xml:space="preserve">This is a periodic statistical report providing information of the location of wildfires in England. It is based on the Incident Recording System data provided for this purpose by the Home Office. </t>
  </si>
  <si>
    <t>Statistics show for example the number of wildfires, area of land burnt and duration of the incidents, both in total across England as a whole with a range of disaggregations.</t>
  </si>
  <si>
    <t xml:space="preserve">It includes statistics on the number and nature of wildfires in total in various sorts of woodland shown on the National Forest Inventory woodland map (Forest Research) </t>
  </si>
  <si>
    <t>and other land types shown in the Land Cover Map (Centre for Ecology and Hydrology) and on land with formal environmental designations.</t>
  </si>
  <si>
    <t>The reports provided are outside the scope of Official Statistics.</t>
  </si>
  <si>
    <t xml:space="preserve">Twelve Financial Years </t>
  </si>
  <si>
    <t xml:space="preserve">This report updates and replaces our previous report on this topic. It includes a range of revisions to the statistics previously reported reflecting improvements to our methodology and updates to the data now included. </t>
  </si>
  <si>
    <t>Cleveland</t>
  </si>
  <si>
    <t>E31000007</t>
  </si>
  <si>
    <t>County Durham and Darlington</t>
  </si>
  <si>
    <t>E31000013</t>
  </si>
  <si>
    <t>Cheshire</t>
  </si>
  <si>
    <t>E31000006</t>
  </si>
  <si>
    <t>E31000023</t>
  </si>
  <si>
    <t>Humberside</t>
  </si>
  <si>
    <t>E31000020</t>
  </si>
  <si>
    <t>E31000027</t>
  </si>
  <si>
    <t>E31000010</t>
  </si>
  <si>
    <t>E31000024</t>
  </si>
  <si>
    <t>Nottinghamshire and City of Nottingham</t>
  </si>
  <si>
    <t>E31000030</t>
  </si>
  <si>
    <t>Hereford &amp; Worcester</t>
  </si>
  <si>
    <t>E31000018</t>
  </si>
  <si>
    <t>E31000032</t>
  </si>
  <si>
    <t>Stoke-on-Trent and Staffordshire</t>
  </si>
  <si>
    <t>E31000033</t>
  </si>
  <si>
    <t>Avon</t>
  </si>
  <si>
    <t>E31000001</t>
  </si>
  <si>
    <t>Devon &amp; Somerset</t>
  </si>
  <si>
    <t>E31000011</t>
  </si>
  <si>
    <t>Dorset &amp; Wiltshire</t>
  </si>
  <si>
    <t>E31000047</t>
  </si>
  <si>
    <t>E31000005</t>
  </si>
  <si>
    <t>Bedfordshire</t>
  </si>
  <si>
    <t>E31000002</t>
  </si>
  <si>
    <t>E31000015</t>
  </si>
  <si>
    <t>E31000022</t>
  </si>
  <si>
    <t>Royal Berkshire</t>
  </si>
  <si>
    <t>E31000003</t>
  </si>
  <si>
    <t>Buckinghamshire &amp; Milton Keynes</t>
  </si>
  <si>
    <t>E31000004</t>
  </si>
  <si>
    <t>E31000014</t>
  </si>
  <si>
    <t>Hampshire and Isle of Wight</t>
  </si>
  <si>
    <t>E31000048</t>
  </si>
  <si>
    <t>E31000008</t>
  </si>
  <si>
    <t>E31000039</t>
  </si>
  <si>
    <t>E31000029</t>
  </si>
  <si>
    <t>Northamptonshire</t>
  </si>
  <si>
    <t>E31000028</t>
  </si>
  <si>
    <t>E31000009</t>
  </si>
  <si>
    <t>E31000016</t>
  </si>
  <si>
    <t>E31000019</t>
  </si>
  <si>
    <t>E31000025</t>
  </si>
  <si>
    <t>E31000026</t>
  </si>
  <si>
    <t>E31000031</t>
  </si>
  <si>
    <t>E31000034</t>
  </si>
  <si>
    <t>E31000035</t>
  </si>
  <si>
    <t>E31000036</t>
  </si>
  <si>
    <t>E31000037</t>
  </si>
  <si>
    <t>Greater Manchester</t>
  </si>
  <si>
    <t>E31000040</t>
  </si>
  <si>
    <t>Merseyside</t>
  </si>
  <si>
    <t>E31000041</t>
  </si>
  <si>
    <t>South Yorkshire</t>
  </si>
  <si>
    <t>E31000042</t>
  </si>
  <si>
    <t>Tyne and Wear</t>
  </si>
  <si>
    <t>E31000043</t>
  </si>
  <si>
    <t>E31000044</t>
  </si>
  <si>
    <t>West Yorkshire</t>
  </si>
  <si>
    <t>E31000045</t>
  </si>
  <si>
    <t>London Fire and Emergency Planning Authority</t>
  </si>
  <si>
    <t>E31000046</t>
  </si>
  <si>
    <t>Non-metropolitan county code</t>
  </si>
  <si>
    <t>Local authority district code</t>
  </si>
  <si>
    <t xml:space="preserve">Unitary Authority and Local Authority administrative boundaries shown are for England as at December 2021 (to the extent of the realm) (Source: Office for National Statistics Open Geography Geoportal, 2022) </t>
  </si>
  <si>
    <t xml:space="preserve">Fire &amp; Rescue Authority administrative boundaries shown are for England as at May 2021 (to the extent of the realm) (Source: Office for National Statistics Open Geography Geoportal, 2022) </t>
  </si>
  <si>
    <t xml:space="preserve">E31000022 </t>
  </si>
  <si>
    <t xml:space="preserve">E31000027 </t>
  </si>
  <si>
    <t xml:space="preserve">E31000029 </t>
  </si>
  <si>
    <t xml:space="preserve">E31000030 </t>
  </si>
  <si>
    <t xml:space="preserve">E31000036 </t>
  </si>
  <si>
    <t xml:space="preserve">E31000041 </t>
  </si>
  <si>
    <t xml:space="preserve">E31000043 </t>
  </si>
  <si>
    <t xml:space="preserve">E31000044 </t>
  </si>
  <si>
    <t xml:space="preserve">E31000045 </t>
  </si>
  <si>
    <t xml:space="preserve">E31000046 </t>
  </si>
  <si>
    <t xml:space="preserve">E31000047 </t>
  </si>
  <si>
    <t xml:space="preserve">E31000048 </t>
  </si>
  <si>
    <t xml:space="preserve">E31000028 </t>
  </si>
  <si>
    <t>Fire and Rescue Authority</t>
  </si>
  <si>
    <t>Fire and Rescue Authority code</t>
  </si>
  <si>
    <t>Region of England</t>
  </si>
  <si>
    <t>Table 1 Summary for all wildfires: numbers, areas burnt and durations</t>
  </si>
  <si>
    <t>Numbers of wildfires</t>
  </si>
  <si>
    <t>Area burnt</t>
  </si>
  <si>
    <t>Duration</t>
  </si>
  <si>
    <t>Numbers, areas burnt and durations</t>
  </si>
  <si>
    <t>A Table 1 Number of wildfires by land cover</t>
  </si>
  <si>
    <t>S Table 1 Number of wildfires by land cover in the uplands</t>
  </si>
  <si>
    <t>A Table 2 Number of primary wildfires by land cover</t>
  </si>
  <si>
    <t>A Table 3 Number of wildfires by UKFVS size</t>
  </si>
  <si>
    <t>A Table 6 Number of UKFVS large wildfires by land cover</t>
  </si>
  <si>
    <t>A Table 9 Number of NOGP wildfires by UKFVS size category</t>
  </si>
  <si>
    <t>A Table 10 Area burnt in wildfires: distribution</t>
  </si>
  <si>
    <t>A Table 11 Area burnt in wildfires by land cover</t>
  </si>
  <si>
    <t>Supplement to Table 3: Number of wildfire incidents by UK Vegetation Fire Standard (UKVFS) size category in the uplands of England, 2009-10 to 2020-21</t>
  </si>
  <si>
    <t>Supplement to Table 12: Duration of wildfire incidents by land cover class in the uplands of England, 2009-10 to 2020-21</t>
  </si>
  <si>
    <t>Supplement to Table 11: Area burnt in wildfire incidents by land cover class in the uplands of England, 2009-10 to 2020-21</t>
  </si>
  <si>
    <t>1. Tables</t>
  </si>
  <si>
    <t>2. Annex tables</t>
  </si>
  <si>
    <t>3. Supplementary tables about wildfires in the uplands of England</t>
  </si>
  <si>
    <t>4. Sub-national statistical datasets</t>
  </si>
  <si>
    <t>Table 2 Summary for wildfires in environmentally designated areas: numbers, areas burnt and durations</t>
  </si>
  <si>
    <t>Table 3 Summary for NOGP wildfires: numbers, areas burnt and durations</t>
  </si>
  <si>
    <t>Area (square kilometres)</t>
  </si>
  <si>
    <t>Statistical Dataset 1: Wildfire incidents summary by statistical region in England, twelve years 2009-10 to 2020-21 in total</t>
  </si>
  <si>
    <t>Dataset 1 Summary for all wildfires by statistical region: numbers, areas burnt and durations</t>
  </si>
  <si>
    <t>Dataset 2 Summary for all wildfires by Fire and Rescue Authority: numbers, areas burnt and durations</t>
  </si>
  <si>
    <t>Dataset 3 Summary by all wildfires by Unitary &amp; Local Authority: numbers, areas burnt and durations</t>
  </si>
  <si>
    <t>Statistical Dataset 2: Wildfire incidents summary by Fire and Rescue Authority in England, twelve years 2009-10 to 2020-21 in total</t>
  </si>
  <si>
    <t>Statistical Dataset 3: Wildfire incidents summary by Fire &amp; Rescue Authority and Unitary and Local Authority in England, twelve years 2009-10 to 2020-21 in total</t>
  </si>
  <si>
    <t>Some by statistical region, Fire and Rescue Authority areas, unitary authorities and local authorities, or 10 kilometre squares</t>
  </si>
  <si>
    <t>A Table 4 Number of UKFVS landscape scale wildfires by land cover</t>
  </si>
  <si>
    <t>A Table 5 Number of UKFVS very large wildfires by land cover</t>
  </si>
  <si>
    <t>A Table 7 Number of UKFVS medium wildfires by land cover</t>
  </si>
  <si>
    <t>A Table 8 Number of UKFVS small wildfires by land cover</t>
  </si>
  <si>
    <t>S Table 3 Number of wildfires by UKFVS size in the uplands</t>
  </si>
  <si>
    <t>S Table 11 Area burnt in wildfires by land cover in the uplands</t>
  </si>
  <si>
    <t>S Table 12 Duration of wildfires by land cover in the uplands</t>
  </si>
  <si>
    <t>S Table 13 Wildfires in environmentally designated areas in the uplands by year: numbers, areas burnt and durations</t>
  </si>
  <si>
    <t>Woodland (other verified)</t>
  </si>
  <si>
    <t>Non-Woodland (as not verified)</t>
  </si>
  <si>
    <t>Non-Woodland (not verified)</t>
  </si>
  <si>
    <t>The report is available from the Forestry Commission's pages on gov.uk. This includes details of the methodology, data and definitions used.</t>
  </si>
  <si>
    <t>A Table 12 Area burnt in wildfires by land cover by month of the year</t>
  </si>
  <si>
    <t>As a percentage of all area burnt within Land Class (column percentages)</t>
  </si>
  <si>
    <t>Column percentage</t>
  </si>
  <si>
    <t>Row percentage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</si>
  <si>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</si>
  <si>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</si>
  <si>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</si>
  <si>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</si>
  <si>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</si>
  <si>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</si>
  <si>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</si>
  <si>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</si>
  <si>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</si>
  <si>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</si>
  <si>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</si>
  <si>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</si>
  <si>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National Forest Inventory Woodland </t>
  </si>
  <si>
    <t>Young trees</t>
  </si>
  <si>
    <t>Low density</t>
  </si>
  <si>
    <t>Assumed woodland</t>
  </si>
  <si>
    <t>Improved grassland</t>
  </si>
  <si>
    <t>Mountain, heath and bog</t>
  </si>
  <si>
    <t>Annex Table 12: Area burnt in wildfire incidents by land cover class by month of the year, England, 2009-10 to 2020-21</t>
  </si>
  <si>
    <t>A Table 13 Duration of wildfires by land cover</t>
  </si>
  <si>
    <t>A Table 14 Wildfires in environmentally designated areas by year: numbers, areas burnt and durations</t>
  </si>
  <si>
    <t xml:space="preserve">Annex Table 13: Duration of wildfire incidents by land cover class, England, 2009-10 to 2020-21
</t>
  </si>
  <si>
    <t>Table 1: Wildfire incidents summary for England, twelve years 2009-10 to 2020-21</t>
  </si>
  <si>
    <t>Table 2: Number, area and duration of wildfires in England on land with a selected United Kingdom, European Union or international natural environment designation in England, 2009-10 to 2020-21</t>
  </si>
  <si>
    <t>Table 3: Wildfire incidents to the National Operational Guidance Programme (NOGP) definition wildfires for England, 2009-10 to 2020-21</t>
  </si>
  <si>
    <t>Annex Table 1: Number of wildfire incidents by land cover class in England, 2009-10 to 2020-21</t>
  </si>
  <si>
    <t>Annex Table 2: Number of primary wildfire incidents by land cover class in England, 2009-10 to 2020-21</t>
  </si>
  <si>
    <t>Annex Table 3: Number of wildfire incidents by UK Vegetation Fire Standard (UKVFS) size category in England, 2009-10 to 2020-21</t>
  </si>
  <si>
    <t>Annex Table 4: Number of UK Vegetation Fire Standard landscape scale wildfires by land cover class in England, 2009-10 to 2020-21</t>
  </si>
  <si>
    <t>Annex Table 5: Number of UK Vegetation Fire Standard very large wildfires by land cover class in England, 2009-10 to 2020-21</t>
  </si>
  <si>
    <t>Annex Table 6: Number of UK Vegetation Fire Standard large wildfires by land cover class in England, 2009-10 to 2020-21</t>
  </si>
  <si>
    <t>Annex Table 7: Number of UK Vegetation Fire Standard medium wildfires by land cover class in England, 2009-10 to 2020-21</t>
  </si>
  <si>
    <t>Annex Table 8: Number of UK Vegetation Fire Standard small wildfires by land cover class in England, 2009-10 to 2020-21</t>
  </si>
  <si>
    <t>Annex Table 9: Number of National Operational Guidance Programme (NOGP) wildfires by UK Vegetation Fire Standard (UKVFS) size category in England, 2009-10 to 2020-21</t>
  </si>
  <si>
    <t>Annex Table 10: Size distribution of wildfire incidents by area burnt in each incident in England, 2009-10 to 2020-21</t>
  </si>
  <si>
    <t>Annex Table 11: Area burnt in wildfire incidents by land cover class in England, 2009-10 to 2020-21</t>
  </si>
  <si>
    <t>Annex Table 14: Number, area and duration of wildfires in England on land with a selected United Kingdom, European Union or international natural environment designation in England, 2009-10 to 2020-21</t>
  </si>
  <si>
    <t>Supplement to Table 13: Number, area and duration of wildfires on land with a selected United Kingdom, European Union or international natural environment designation in the uplands of England, 2009-10 to 2020-21</t>
  </si>
  <si>
    <t xml:space="preserve">E31000004 </t>
  </si>
  <si>
    <t xml:space="preserve">E31000005 </t>
  </si>
  <si>
    <t xml:space="preserve">E31000006 </t>
  </si>
  <si>
    <t xml:space="preserve">E31000007 </t>
  </si>
  <si>
    <t xml:space="preserve">E31000008 </t>
  </si>
  <si>
    <t xml:space="preserve">E31000013 </t>
  </si>
  <si>
    <t xml:space="preserve">E31000009 </t>
  </si>
  <si>
    <t xml:space="preserve">E31000010 </t>
  </si>
  <si>
    <t xml:space="preserve">E31000011 </t>
  </si>
  <si>
    <t xml:space="preserve">E31000014 </t>
  </si>
  <si>
    <t xml:space="preserve">E31000015 </t>
  </si>
  <si>
    <t xml:space="preserve">E31000016 </t>
  </si>
  <si>
    <t xml:space="preserve">E31000040 </t>
  </si>
  <si>
    <t xml:space="preserve">E31000018 </t>
  </si>
  <si>
    <t xml:space="preserve">E31000019 </t>
  </si>
  <si>
    <t xml:space="preserve">E31000020 </t>
  </si>
  <si>
    <t xml:space="preserve">E31000039 </t>
  </si>
  <si>
    <t xml:space="preserve">E31000023 </t>
  </si>
  <si>
    <t xml:space="preserve">E31000024 </t>
  </si>
  <si>
    <t xml:space="preserve">E31000025 </t>
  </si>
  <si>
    <t xml:space="preserve">E31000026 </t>
  </si>
  <si>
    <t xml:space="preserve">E31000031 </t>
  </si>
  <si>
    <t xml:space="preserve">E31000003 </t>
  </si>
  <si>
    <t xml:space="preserve">E31000032 </t>
  </si>
  <si>
    <t xml:space="preserve">E31000042 </t>
  </si>
  <si>
    <t xml:space="preserve">E31000033 </t>
  </si>
  <si>
    <t xml:space="preserve">E31000034 </t>
  </si>
  <si>
    <t xml:space="preserve">E31000035 </t>
  </si>
  <si>
    <t xml:space="preserve">E31000037 </t>
  </si>
  <si>
    <t>Designated sites</t>
  </si>
  <si>
    <t>Number of wildfires</t>
  </si>
  <si>
    <t xml:space="preserve">Area of wildfires </t>
  </si>
  <si>
    <t xml:space="preserve">Duration of wildfires </t>
  </si>
  <si>
    <t>Landscape Scale (&gt;=1,000 hectares)</t>
  </si>
  <si>
    <t>Very Large (100 - 999 hectares)</t>
  </si>
  <si>
    <t>Large (50 - 99 hectares)</t>
  </si>
  <si>
    <t>Medium (1 - 49 hectares)</t>
  </si>
  <si>
    <t>Small (&lt;1 hectare)</t>
  </si>
  <si>
    <t>Total Woodland fires (NFI)</t>
  </si>
  <si>
    <t>Total woodland fires (NFI)</t>
  </si>
  <si>
    <t>Large (50-99 hectares)</t>
  </si>
  <si>
    <t>Small (&lt;1 hectares)</t>
  </si>
  <si>
    <t>No data</t>
  </si>
  <si>
    <t>Wildfire Statistics for England: Report to 2020-21</t>
  </si>
  <si>
    <t xml:space="preserve">Forestry Commission (2023) Wildfire Statistics for England: Report to 2020-21. Bristol: Forestry Commission, 96 pages. </t>
  </si>
  <si>
    <t>16 February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</si>
</sst>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0.0%"/>
    <numFmt numFmtId="165" formatCode="#,##0.0"/>
    <numFmt numFmtId="166" formatCode="0.0"/>
    <numFmt numFmtId="167" formatCode="0.0000"/>
    <numFmt numFmtId="168" formatCode="_-* #,##0_-;\-* #,##0_-;_-* &quot;-&quot;??_-;_-@_-"/>
    <numFmt numFmtId="169" formatCode="_-* #,##0.0_-;\-* #,##0.0_-;_-* &quot;-&quot;??_-;_-@_-"/>
    <numFmt numFmtId="170" formatCode="#,##0.0_ ;\-#,##0.0\ "/>
  </numFmts>
  <fonts count="4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name val="Verdana"/>
      <family val="2"/>
    </font>
    <font>
      <sz val="11"/>
      <color theme="1"/>
      <name val="Verdana"/>
      <family val="2"/>
    </font>
    <font>
      <sz val="11"/>
      <name val="Verdana"/>
      <family val="2"/>
    </font>
    <font>
      <u/>
      <sz val="11"/>
      <color rgb="FF0000FF"/>
      <name val="Verdana"/>
      <family val="2"/>
    </font>
    <font>
      <b/>
      <sz val="12"/>
      <name val="Verdana"/>
      <family val="2"/>
    </font>
    <font>
      <b/>
      <sz val="11"/>
      <name val="Verdana"/>
      <family val="2"/>
    </font>
    <font>
      <b/>
      <sz val="11"/>
      <color theme="1"/>
      <name val="Verdana"/>
      <family val="2"/>
    </font>
    <font>
      <sz val="11"/>
      <color rgb="FF000000"/>
      <name val="Verdana"/>
      <family val="2"/>
    </font>
    <font>
      <b/>
      <sz val="7.5"/>
      <name val="Verdana"/>
      <family val="2"/>
    </font>
    <font>
      <sz val="7.5"/>
      <name val="Verdana"/>
      <family val="2"/>
    </font>
    <font>
      <sz val="11"/>
      <name val="Calibri"/>
      <family val="2"/>
      <scheme val="minor"/>
    </font>
    <font>
      <sz val="7"/>
      <name val="Verdana"/>
      <family val="2"/>
    </font>
    <font>
      <sz val="9"/>
      <color theme="1"/>
      <name val="Verdana"/>
      <family val="2"/>
    </font>
    <font>
      <b/>
      <sz val="8"/>
      <name val="Verdana"/>
      <family val="2"/>
    </font>
    <font>
      <sz val="6.5"/>
      <name val="Verdana"/>
      <family val="2"/>
    </font>
    <font>
      <b/>
      <sz val="6.5"/>
      <name val="Verdana"/>
      <family val="2"/>
    </font>
    <font>
      <sz val="8"/>
      <name val="Verdana"/>
      <family val="2"/>
    </font>
    <font>
      <sz val="10"/>
      <color indexed="8"/>
      <name val="Arial"/>
      <family val="2"/>
    </font>
    <font>
      <b/>
      <sz val="9"/>
      <name val="Verdana"/>
      <family val="2"/>
    </font>
    <font>
      <sz val="9"/>
      <name val="Verdana"/>
      <family val="2"/>
    </font>
    <font>
      <u/>
      <sz val="9"/>
      <color rgb="FF0000FF"/>
      <name val="Verdana"/>
      <family val="2"/>
    </font>
    <font>
      <sz val="9"/>
      <color theme="1"/>
      <name val="Calibri"/>
      <family val="2"/>
      <scheme val="minor"/>
    </font>
    <font>
      <b/>
      <sz val="9"/>
      <color theme="1"/>
      <name val="Verdana"/>
      <family val="2"/>
    </font>
    <font>
      <b/>
      <sz val="7"/>
      <name val="Verdana"/>
      <family val="2"/>
    </font>
    <font>
      <b/>
      <sz val="8"/>
      <name val="Calibri"/>
      <family val="2"/>
      <scheme val="minor"/>
    </font>
    <font>
      <sz val="7"/>
      <name val="Calibri"/>
      <family val="2"/>
      <scheme val="minor"/>
    </font>
    <font>
      <sz val="7.5"/>
      <color theme="1"/>
      <name val="Verdana"/>
      <family val="2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0"/>
      <color indexed="8"/>
      <name val="Verdana"/>
      <family val="2"/>
    </font>
    <font>
      <sz val="7.5"/>
      <name val="Calibri"/>
      <family val="2"/>
      <scheme val="minor"/>
    </font>
    <font>
      <sz val="8"/>
      <color indexed="8"/>
      <name val="Verdana"/>
      <family val="2"/>
    </font>
    <font>
      <sz val="8"/>
      <color theme="1"/>
      <name val="Verdana"/>
      <family val="2"/>
    </font>
    <font>
      <b/>
      <sz val="8"/>
      <color theme="1"/>
      <name val="Verdana"/>
      <family val="2"/>
    </font>
    <font>
      <b/>
      <sz val="7.5"/>
      <color theme="1"/>
      <name val="Verdana"/>
      <family val="2"/>
    </font>
    <font>
      <sz val="6.5"/>
      <color theme="1"/>
      <name val="Verdana"/>
      <family val="2"/>
    </font>
    <font>
      <b/>
      <sz val="6.5"/>
      <color theme="1"/>
      <name val="Verdana"/>
      <family val="2"/>
    </font>
    <font>
      <b/>
      <sz val="7.5"/>
      <name val="Calibri"/>
      <family val="2"/>
      <scheme val="minor"/>
    </font>
    <font>
      <b/>
      <sz val="7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19" fillId="0" borderId="0"/>
    <xf numFmtId="0" fontId="19" fillId="0" borderId="0"/>
    <xf numFmtId="9" fontId="29" fillId="0" borderId="0" applyFont="0" applyFill="0" applyBorder="0" applyAlignment="0" applyProtection="0"/>
    <xf numFmtId="43" fontId="29" fillId="0" borderId="0" applyFont="0" applyFill="0" applyBorder="0" applyAlignment="0" applyProtection="0"/>
  </cellStyleXfs>
  <cellXfs count="284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 vertical="center"/>
    </xf>
    <xf numFmtId="0" fontId="5" fillId="0" borderId="0" xfId="1" applyFont="1" applyBorder="1" applyAlignment="1">
      <alignment horizontal="left"/>
    </xf>
    <xf numFmtId="0" fontId="4" fillId="0" borderId="0" xfId="1" applyFont="1" applyBorder="1" applyAlignment="1">
      <alignment horizontal="left" vertical="center"/>
    </xf>
    <xf numFmtId="0" fontId="4" fillId="0" borderId="0" xfId="0" applyFont="1" applyAlignment="1">
      <alignment horizontal="left"/>
    </xf>
    <xf numFmtId="15" fontId="4" fillId="0" borderId="0" xfId="0" quotePrefix="1" applyNumberFormat="1" applyFont="1" applyAlignment="1">
      <alignment horizontal="left" vertical="center"/>
    </xf>
    <xf numFmtId="15" fontId="3" fillId="0" borderId="0" xfId="0" quotePrefix="1" applyNumberFormat="1" applyFont="1"/>
    <xf numFmtId="0" fontId="5" fillId="0" borderId="0" xfId="1" applyFont="1" applyBorder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5" fillId="0" borderId="0" xfId="1" applyFont="1"/>
    <xf numFmtId="0" fontId="6" fillId="0" borderId="0" xfId="0" applyFont="1" applyAlignment="1">
      <alignment horizontal="left"/>
    </xf>
    <xf numFmtId="0" fontId="7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/>
    <xf numFmtId="0" fontId="5" fillId="0" borderId="0" xfId="1" applyFont="1" applyAlignment="1">
      <alignment horizontal="left"/>
    </xf>
    <xf numFmtId="0" fontId="4" fillId="0" borderId="1" xfId="0" applyFont="1" applyBorder="1"/>
    <xf numFmtId="0" fontId="5" fillId="0" borderId="0" xfId="1" applyFont="1" applyBorder="1"/>
    <xf numFmtId="0" fontId="10" fillId="2" borderId="1" xfId="0" applyFont="1" applyFill="1" applyBorder="1" applyAlignment="1">
      <alignment horizontal="right" vertical="center" wrapText="1"/>
    </xf>
    <xf numFmtId="3" fontId="11" fillId="2" borderId="0" xfId="0" applyNumberFormat="1" applyFont="1" applyFill="1" applyAlignment="1">
      <alignment horizontal="right" vertical="center"/>
    </xf>
    <xf numFmtId="3" fontId="11" fillId="2" borderId="0" xfId="0" applyNumberFormat="1" applyFont="1" applyFill="1" applyAlignment="1">
      <alignment horizontal="right" vertical="center" wrapText="1"/>
    </xf>
    <xf numFmtId="0" fontId="14" fillId="0" borderId="0" xfId="0" applyFont="1" applyAlignment="1"/>
    <xf numFmtId="0" fontId="4" fillId="2" borderId="0" xfId="0" applyFont="1" applyFill="1" applyAlignment="1">
      <alignment horizontal="center" vertical="center"/>
    </xf>
    <xf numFmtId="3" fontId="10" fillId="2" borderId="0" xfId="0" applyNumberFormat="1" applyFont="1" applyFill="1"/>
    <xf numFmtId="0" fontId="10" fillId="2" borderId="1" xfId="0" applyFont="1" applyFill="1" applyBorder="1" applyAlignment="1">
      <alignment horizontal="right" vertical="center"/>
    </xf>
    <xf numFmtId="3" fontId="10" fillId="2" borderId="1" xfId="0" applyNumberFormat="1" applyFont="1" applyFill="1" applyBorder="1" applyAlignment="1">
      <alignment horizontal="right" vertical="center"/>
    </xf>
    <xf numFmtId="3" fontId="10" fillId="2" borderId="0" xfId="0" applyNumberFormat="1" applyFont="1" applyFill="1" applyAlignment="1">
      <alignment horizontal="right" vertical="center"/>
    </xf>
    <xf numFmtId="9" fontId="10" fillId="2" borderId="0" xfId="0" applyNumberFormat="1" applyFont="1" applyFill="1" applyAlignment="1">
      <alignment horizontal="right" vertical="center"/>
    </xf>
    <xf numFmtId="164" fontId="16" fillId="2" borderId="0" xfId="0" applyNumberFormat="1" applyFont="1" applyFill="1" applyAlignment="1">
      <alignment horizontal="right" vertical="center"/>
    </xf>
    <xf numFmtId="0" fontId="11" fillId="2" borderId="0" xfId="0" applyFont="1" applyFill="1" applyAlignment="1">
      <alignment horizontal="right" vertical="center"/>
    </xf>
    <xf numFmtId="164" fontId="16" fillId="2" borderId="1" xfId="0" applyNumberFormat="1" applyFont="1" applyFill="1" applyBorder="1" applyAlignment="1">
      <alignment horizontal="right" vertical="center"/>
    </xf>
    <xf numFmtId="9" fontId="17" fillId="2" borderId="0" xfId="0" applyNumberFormat="1" applyFont="1" applyFill="1" applyAlignment="1">
      <alignment horizontal="right" vertical="center"/>
    </xf>
    <xf numFmtId="9" fontId="17" fillId="2" borderId="1" xfId="0" applyNumberFormat="1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left" vertical="center"/>
    </xf>
    <xf numFmtId="164" fontId="10" fillId="2" borderId="0" xfId="0" applyNumberFormat="1" applyFont="1" applyFill="1" applyAlignment="1">
      <alignment horizontal="right" vertical="center"/>
    </xf>
    <xf numFmtId="165" fontId="11" fillId="2" borderId="0" xfId="0" applyNumberFormat="1" applyFont="1" applyFill="1" applyAlignment="1">
      <alignment horizontal="right" vertical="center"/>
    </xf>
    <xf numFmtId="166" fontId="11" fillId="2" borderId="0" xfId="0" applyNumberFormat="1" applyFont="1" applyFill="1" applyAlignment="1">
      <alignment horizontal="right" vertical="center"/>
    </xf>
    <xf numFmtId="0" fontId="15" fillId="2" borderId="0" xfId="0" applyFont="1" applyFill="1" applyAlignment="1">
      <alignment horizontal="left" vertical="center" wrapText="1"/>
    </xf>
    <xf numFmtId="0" fontId="8" fillId="0" borderId="0" xfId="0" applyFont="1" applyAlignment="1"/>
    <xf numFmtId="3" fontId="13" fillId="2" borderId="0" xfId="0" applyNumberFormat="1" applyFont="1" applyFill="1" applyAlignment="1">
      <alignment horizontal="right" vertical="center"/>
    </xf>
    <xf numFmtId="3" fontId="13" fillId="2" borderId="1" xfId="0" applyNumberFormat="1" applyFont="1" applyFill="1" applyBorder="1" applyAlignment="1">
      <alignment horizontal="right" vertical="center"/>
    </xf>
    <xf numFmtId="167" fontId="11" fillId="2" borderId="0" xfId="0" applyNumberFormat="1" applyFont="1" applyFill="1" applyAlignment="1">
      <alignment horizontal="right" vertical="center"/>
    </xf>
    <xf numFmtId="2" fontId="11" fillId="2" borderId="0" xfId="0" applyNumberFormat="1" applyFont="1" applyFill="1" applyAlignment="1">
      <alignment horizontal="right" vertical="center"/>
    </xf>
    <xf numFmtId="2" fontId="11" fillId="2" borderId="1" xfId="0" applyNumberFormat="1" applyFont="1" applyFill="1" applyBorder="1" applyAlignment="1">
      <alignment horizontal="right" vertical="center"/>
    </xf>
    <xf numFmtId="0" fontId="12" fillId="2" borderId="0" xfId="0" applyFont="1" applyFill="1" applyAlignment="1">
      <alignment horizontal="right" vertical="center"/>
    </xf>
    <xf numFmtId="3" fontId="11" fillId="2" borderId="0" xfId="2" applyNumberFormat="1" applyFont="1" applyFill="1" applyAlignment="1">
      <alignment horizontal="right" vertical="center" wrapText="1"/>
    </xf>
    <xf numFmtId="0" fontId="11" fillId="2" borderId="0" xfId="2" applyFont="1" applyFill="1" applyAlignment="1">
      <alignment horizontal="right" vertical="center" wrapText="1"/>
    </xf>
    <xf numFmtId="3" fontId="11" fillId="2" borderId="0" xfId="3" applyNumberFormat="1" applyFont="1" applyFill="1" applyAlignment="1">
      <alignment horizontal="right" vertical="center" wrapText="1"/>
    </xf>
    <xf numFmtId="0" fontId="12" fillId="2" borderId="0" xfId="0" applyFont="1" applyFill="1" applyAlignment="1">
      <alignment horizontal="center" vertical="center"/>
    </xf>
    <xf numFmtId="3" fontId="4" fillId="2" borderId="0" xfId="0" applyNumberFormat="1" applyFont="1" applyFill="1" applyAlignment="1">
      <alignment horizontal="center" vertical="center"/>
    </xf>
    <xf numFmtId="0" fontId="10" fillId="2" borderId="0" xfId="0" applyFont="1" applyFill="1" applyAlignment="1">
      <alignment horizontal="right" vertical="center"/>
    </xf>
    <xf numFmtId="164" fontId="11" fillId="2" borderId="0" xfId="0" applyNumberFormat="1" applyFont="1" applyFill="1" applyAlignment="1">
      <alignment horizontal="right" vertical="center"/>
    </xf>
    <xf numFmtId="164" fontId="11" fillId="2" borderId="1" xfId="0" applyNumberFormat="1" applyFont="1" applyFill="1" applyBorder="1" applyAlignment="1">
      <alignment horizontal="right" vertical="center"/>
    </xf>
    <xf numFmtId="3" fontId="15" fillId="2" borderId="0" xfId="0" applyNumberFormat="1" applyFont="1" applyFill="1" applyAlignment="1">
      <alignment horizontal="right" vertical="center"/>
    </xf>
    <xf numFmtId="0" fontId="18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right" vertical="center"/>
    </xf>
    <xf numFmtId="3" fontId="18" fillId="2" borderId="0" xfId="0" applyNumberFormat="1" applyFont="1" applyFill="1" applyAlignment="1">
      <alignment horizontal="right" vertical="center"/>
    </xf>
    <xf numFmtId="0" fontId="18" fillId="2" borderId="1" xfId="0" applyFont="1" applyFill="1" applyBorder="1" applyAlignment="1">
      <alignment horizontal="right" vertical="center"/>
    </xf>
    <xf numFmtId="0" fontId="18" fillId="2" borderId="1" xfId="0" applyFont="1" applyFill="1" applyBorder="1" applyAlignment="1">
      <alignment horizontal="left" vertical="center" wrapText="1"/>
    </xf>
    <xf numFmtId="0" fontId="18" fillId="2" borderId="1" xfId="0" applyFont="1" applyFill="1" applyBorder="1" applyAlignment="1">
      <alignment horizontal="left"/>
    </xf>
    <xf numFmtId="165" fontId="18" fillId="2" borderId="0" xfId="0" applyNumberFormat="1" applyFont="1" applyFill="1" applyAlignment="1">
      <alignment horizontal="right" vertical="center"/>
    </xf>
    <xf numFmtId="165" fontId="18" fillId="2" borderId="1" xfId="0" applyNumberFormat="1" applyFont="1" applyFill="1" applyBorder="1" applyAlignment="1">
      <alignment horizontal="right" vertical="center"/>
    </xf>
    <xf numFmtId="3" fontId="11" fillId="2" borderId="1" xfId="0" applyNumberFormat="1" applyFont="1" applyFill="1" applyBorder="1" applyAlignment="1">
      <alignment horizontal="right" vertical="center" wrapText="1"/>
    </xf>
    <xf numFmtId="0" fontId="10" fillId="2" borderId="1" xfId="0" applyFont="1" applyFill="1" applyBorder="1" applyAlignment="1">
      <alignment horizontal="left" vertical="center"/>
    </xf>
    <xf numFmtId="3" fontId="10" fillId="2" borderId="0" xfId="0" applyNumberFormat="1" applyFont="1" applyFill="1" applyAlignment="1">
      <alignment horizontal="right"/>
    </xf>
    <xf numFmtId="0" fontId="5" fillId="0" borderId="0" xfId="1" applyFont="1" applyBorder="1" applyAlignment="1"/>
    <xf numFmtId="0" fontId="0" fillId="0" borderId="0" xfId="0" applyAlignment="1"/>
    <xf numFmtId="0" fontId="5" fillId="0" borderId="1" xfId="1" applyFont="1" applyBorder="1" applyAlignment="1">
      <alignment horizontal="left"/>
    </xf>
    <xf numFmtId="0" fontId="4" fillId="0" borderId="0" xfId="0" applyFont="1" applyBorder="1"/>
    <xf numFmtId="0" fontId="0" fillId="0" borderId="0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7" fillId="0" borderId="0" xfId="0" applyFont="1" applyBorder="1" applyAlignment="1">
      <alignment vertical="center"/>
    </xf>
    <xf numFmtId="0" fontId="9" fillId="0" borderId="0" xfId="0" applyFont="1" applyBorder="1"/>
    <xf numFmtId="0" fontId="9" fillId="0" borderId="0" xfId="0" applyFont="1" applyBorder="1" applyAlignment="1">
      <alignment vertical="center"/>
    </xf>
    <xf numFmtId="0" fontId="20" fillId="2" borderId="1" xfId="0" applyFont="1" applyFill="1" applyBorder="1" applyAlignment="1">
      <alignment horizontal="right" vertical="center" wrapText="1"/>
    </xf>
    <xf numFmtId="3" fontId="20" fillId="2" borderId="1" xfId="0" applyNumberFormat="1" applyFont="1" applyFill="1" applyBorder="1" applyAlignment="1">
      <alignment horizontal="right" vertical="center" wrapText="1"/>
    </xf>
    <xf numFmtId="0" fontId="21" fillId="2" borderId="0" xfId="0" applyFont="1" applyFill="1" applyAlignment="1">
      <alignment horizontal="left" vertical="center" wrapText="1"/>
    </xf>
    <xf numFmtId="3" fontId="21" fillId="2" borderId="0" xfId="0" applyNumberFormat="1" applyFont="1" applyFill="1" applyAlignment="1">
      <alignment horizontal="right" vertical="center"/>
    </xf>
    <xf numFmtId="9" fontId="21" fillId="2" borderId="0" xfId="0" applyNumberFormat="1" applyFont="1" applyFill="1" applyAlignment="1">
      <alignment horizontal="right" vertical="center" wrapText="1"/>
    </xf>
    <xf numFmtId="3" fontId="21" fillId="2" borderId="0" xfId="0" applyNumberFormat="1" applyFont="1" applyFill="1" applyBorder="1" applyAlignment="1">
      <alignment horizontal="right" vertical="center"/>
    </xf>
    <xf numFmtId="9" fontId="21" fillId="2" borderId="1" xfId="0" applyNumberFormat="1" applyFont="1" applyFill="1" applyBorder="1" applyAlignment="1">
      <alignment horizontal="right" vertical="center" wrapText="1"/>
    </xf>
    <xf numFmtId="0" fontId="14" fillId="0" borderId="0" xfId="0" applyFont="1"/>
    <xf numFmtId="0" fontId="23" fillId="0" borderId="0" xfId="0" applyFont="1"/>
    <xf numFmtId="0" fontId="22" fillId="0" borderId="0" xfId="1" applyFont="1"/>
    <xf numFmtId="0" fontId="24" fillId="2" borderId="1" xfId="0" applyFont="1" applyFill="1" applyBorder="1" applyAlignment="1">
      <alignment horizontal="left" vertical="center" wrapText="1"/>
    </xf>
    <xf numFmtId="0" fontId="14" fillId="2" borderId="0" xfId="0" applyFont="1" applyFill="1" applyAlignment="1">
      <alignment horizontal="left" vertical="center" wrapText="1"/>
    </xf>
    <xf numFmtId="3" fontId="14" fillId="2" borderId="0" xfId="0" applyNumberFormat="1" applyFont="1" applyFill="1" applyAlignment="1">
      <alignment horizontal="right" vertical="center"/>
    </xf>
    <xf numFmtId="0" fontId="14" fillId="2" borderId="1" xfId="0" applyFont="1" applyFill="1" applyBorder="1" applyAlignment="1">
      <alignment horizontal="left" vertical="center" wrapText="1"/>
    </xf>
    <xf numFmtId="3" fontId="14" fillId="2" borderId="1" xfId="0" applyNumberFormat="1" applyFont="1" applyFill="1" applyBorder="1" applyAlignment="1">
      <alignment horizontal="right" vertical="center"/>
    </xf>
    <xf numFmtId="0" fontId="24" fillId="2" borderId="0" xfId="0" applyFont="1" applyFill="1" applyAlignment="1">
      <alignment horizontal="center" vertical="center" wrapText="1"/>
    </xf>
    <xf numFmtId="0" fontId="24" fillId="2" borderId="1" xfId="0" applyFont="1" applyFill="1" applyBorder="1" applyAlignment="1">
      <alignment horizontal="right" vertical="center" wrapText="1"/>
    </xf>
    <xf numFmtId="3" fontId="24" fillId="2" borderId="1" xfId="0" applyNumberFormat="1" applyFont="1" applyFill="1" applyBorder="1" applyAlignment="1">
      <alignment horizontal="right" vertical="center" wrapText="1"/>
    </xf>
    <xf numFmtId="0" fontId="22" fillId="0" borderId="0" xfId="1" applyFont="1" applyBorder="1" applyAlignment="1"/>
    <xf numFmtId="0" fontId="22" fillId="0" borderId="0" xfId="1" applyFont="1" applyAlignment="1"/>
    <xf numFmtId="0" fontId="13" fillId="2" borderId="0" xfId="0" applyFont="1" applyFill="1" applyAlignment="1">
      <alignment horizontal="left" vertical="center" wrapText="1"/>
    </xf>
    <xf numFmtId="0" fontId="13" fillId="2" borderId="0" xfId="0" applyFont="1" applyFill="1" applyAlignment="1">
      <alignment vertical="center" wrapText="1"/>
    </xf>
    <xf numFmtId="49" fontId="13" fillId="2" borderId="0" xfId="0" applyNumberFormat="1" applyFont="1" applyFill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13" fillId="2" borderId="1" xfId="0" applyFont="1" applyFill="1" applyBorder="1" applyAlignment="1">
      <alignment horizontal="left" vertical="center"/>
    </xf>
    <xf numFmtId="49" fontId="13" fillId="2" borderId="0" xfId="0" applyNumberFormat="1" applyFont="1" applyFill="1" applyAlignment="1">
      <alignment vertical="center" wrapText="1"/>
    </xf>
    <xf numFmtId="3" fontId="25" fillId="2" borderId="0" xfId="0" applyNumberFormat="1" applyFont="1" applyFill="1" applyAlignment="1">
      <alignment horizontal="right" vertical="center"/>
    </xf>
    <xf numFmtId="3" fontId="25" fillId="2" borderId="0" xfId="0" applyNumberFormat="1" applyFont="1" applyFill="1" applyAlignment="1">
      <alignment horizontal="right" vertical="center" wrapText="1"/>
    </xf>
    <xf numFmtId="3" fontId="10" fillId="2" borderId="1" xfId="0" applyNumberFormat="1" applyFont="1" applyFill="1" applyBorder="1" applyAlignment="1">
      <alignment horizontal="left" vertical="center"/>
    </xf>
    <xf numFmtId="3" fontId="20" fillId="2" borderId="1" xfId="0" applyNumberFormat="1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horizontal="left" vertical="top" wrapText="1"/>
    </xf>
    <xf numFmtId="3" fontId="10" fillId="2" borderId="1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right" vertical="center"/>
    </xf>
    <xf numFmtId="0" fontId="28" fillId="0" borderId="0" xfId="0" applyFont="1"/>
    <xf numFmtId="0" fontId="2" fillId="0" borderId="0" xfId="0" applyFont="1" applyAlignment="1">
      <alignment horizontal="left" vertical="center"/>
    </xf>
    <xf numFmtId="0" fontId="11" fillId="2" borderId="0" xfId="0" applyFont="1" applyFill="1" applyAlignment="1">
      <alignment horizontal="left" vertical="center" wrapText="1"/>
    </xf>
    <xf numFmtId="0" fontId="11" fillId="2" borderId="0" xfId="0" applyFont="1" applyFill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horizontal="left" vertical="center" wrapText="1"/>
    </xf>
    <xf numFmtId="0" fontId="11" fillId="2" borderId="0" xfId="0" applyFont="1" applyFill="1" applyBorder="1" applyAlignment="1">
      <alignment horizontal="left" vertical="center" wrapText="1"/>
    </xf>
    <xf numFmtId="3" fontId="11" fillId="2" borderId="0" xfId="0" applyNumberFormat="1" applyFont="1" applyFill="1" applyBorder="1" applyAlignment="1">
      <alignment horizontal="right" vertical="center" wrapText="1"/>
    </xf>
    <xf numFmtId="0" fontId="30" fillId="0" borderId="0" xfId="0" applyFont="1"/>
    <xf numFmtId="0" fontId="31" fillId="0" borderId="0" xfId="0" applyFont="1"/>
    <xf numFmtId="164" fontId="17" fillId="2" borderId="0" xfId="0" applyNumberFormat="1" applyFont="1" applyFill="1" applyAlignment="1">
      <alignment horizontal="right" vertical="center"/>
    </xf>
    <xf numFmtId="164" fontId="0" fillId="0" borderId="0" xfId="4" applyNumberFormat="1" applyFont="1"/>
    <xf numFmtId="164" fontId="10" fillId="2" borderId="0" xfId="4" applyNumberFormat="1" applyFont="1" applyFill="1" applyAlignment="1">
      <alignment horizontal="right" vertical="center"/>
    </xf>
    <xf numFmtId="10" fontId="0" fillId="0" borderId="0" xfId="4" applyNumberFormat="1" applyFont="1"/>
    <xf numFmtId="3" fontId="0" fillId="0" borderId="0" xfId="0" applyNumberFormat="1"/>
    <xf numFmtId="0" fontId="11" fillId="2" borderId="0" xfId="0" applyFont="1" applyFill="1" applyAlignment="1">
      <alignment horizontal="left" vertical="center" wrapText="1"/>
    </xf>
    <xf numFmtId="0" fontId="11" fillId="2" borderId="0" xfId="0" applyFont="1" applyFill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 wrapText="1"/>
    </xf>
    <xf numFmtId="168" fontId="28" fillId="0" borderId="0" xfId="5" applyNumberFormat="1" applyFont="1"/>
    <xf numFmtId="168" fontId="28" fillId="0" borderId="1" xfId="5" applyNumberFormat="1" applyFont="1" applyBorder="1"/>
    <xf numFmtId="0" fontId="21" fillId="2" borderId="0" xfId="0" applyFont="1" applyFill="1" applyAlignment="1">
      <alignment horizontal="left" vertical="center" wrapText="1"/>
    </xf>
    <xf numFmtId="0" fontId="24" fillId="2" borderId="0" xfId="0" applyFont="1" applyFill="1" applyAlignment="1">
      <alignment horizontal="left" vertical="top" wrapText="1"/>
    </xf>
    <xf numFmtId="168" fontId="11" fillId="2" borderId="0" xfId="5" applyNumberFormat="1" applyFont="1" applyFill="1" applyAlignment="1">
      <alignment horizontal="right" vertical="center" wrapText="1"/>
    </xf>
    <xf numFmtId="168" fontId="11" fillId="2" borderId="1" xfId="5" applyNumberFormat="1" applyFont="1" applyFill="1" applyBorder="1" applyAlignment="1">
      <alignment horizontal="right" vertical="center" wrapText="1"/>
    </xf>
    <xf numFmtId="0" fontId="11" fillId="0" borderId="0" xfId="0" applyFont="1"/>
    <xf numFmtId="3" fontId="11" fillId="0" borderId="0" xfId="0" applyNumberFormat="1" applyFont="1"/>
    <xf numFmtId="0" fontId="11" fillId="0" borderId="1" xfId="0" applyFont="1" applyBorder="1"/>
    <xf numFmtId="3" fontId="11" fillId="0" borderId="1" xfId="0" applyNumberFormat="1" applyFont="1" applyBorder="1"/>
    <xf numFmtId="0" fontId="4" fillId="0" borderId="0" xfId="1" applyFont="1" applyAlignment="1">
      <alignment horizontal="left"/>
    </xf>
    <xf numFmtId="0" fontId="32" fillId="2" borderId="0" xfId="0" applyFont="1" applyFill="1" applyAlignment="1">
      <alignment horizontal="center" vertical="center"/>
    </xf>
    <xf numFmtId="0" fontId="32" fillId="2" borderId="0" xfId="0" applyFont="1" applyFill="1" applyAlignment="1">
      <alignment horizontal="right" vertical="center"/>
    </xf>
    <xf numFmtId="9" fontId="10" fillId="2" borderId="1" xfId="0" applyNumberFormat="1" applyFont="1" applyFill="1" applyBorder="1" applyAlignment="1">
      <alignment horizontal="right" vertical="center"/>
    </xf>
    <xf numFmtId="0" fontId="33" fillId="2" borderId="0" xfId="0" applyFont="1" applyFill="1" applyAlignment="1">
      <alignment horizontal="left" vertical="center" wrapText="1"/>
    </xf>
    <xf numFmtId="168" fontId="0" fillId="0" borderId="0" xfId="0" applyNumberFormat="1"/>
    <xf numFmtId="168" fontId="0" fillId="0" borderId="0" xfId="5" applyNumberFormat="1" applyFont="1"/>
    <xf numFmtId="165" fontId="0" fillId="0" borderId="0" xfId="0" applyNumberFormat="1"/>
    <xf numFmtId="0" fontId="11" fillId="2" borderId="0" xfId="0" applyFont="1" applyFill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0" fillId="2" borderId="0" xfId="0" applyFont="1" applyFill="1" applyBorder="1" applyAlignment="1">
      <alignment horizontal="left" vertical="center"/>
    </xf>
    <xf numFmtId="9" fontId="17" fillId="2" borderId="0" xfId="0" applyNumberFormat="1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center" vertical="center"/>
    </xf>
    <xf numFmtId="3" fontId="10" fillId="2" borderId="0" xfId="0" applyNumberFormat="1" applyFont="1" applyFill="1" applyBorder="1" applyAlignment="1">
      <alignment horizontal="right" vertical="center"/>
    </xf>
    <xf numFmtId="164" fontId="10" fillId="2" borderId="0" xfId="0" applyNumberFormat="1" applyFont="1" applyFill="1" applyBorder="1" applyAlignment="1">
      <alignment horizontal="right" vertical="center"/>
    </xf>
    <xf numFmtId="3" fontId="11" fillId="2" borderId="0" xfId="0" applyNumberFormat="1" applyFont="1" applyFill="1" applyBorder="1" applyAlignment="1">
      <alignment horizontal="right" vertical="center"/>
    </xf>
    <xf numFmtId="164" fontId="16" fillId="2" borderId="0" xfId="0" applyNumberFormat="1" applyFont="1" applyFill="1" applyBorder="1" applyAlignment="1">
      <alignment horizontal="right" vertical="center"/>
    </xf>
    <xf numFmtId="164" fontId="17" fillId="2" borderId="0" xfId="0" applyNumberFormat="1" applyFont="1" applyFill="1" applyBorder="1" applyAlignment="1">
      <alignment horizontal="right" vertical="center"/>
    </xf>
    <xf numFmtId="0" fontId="15" fillId="2" borderId="0" xfId="0" applyFont="1" applyFill="1" applyBorder="1" applyAlignment="1">
      <alignment horizontal="center" vertical="center"/>
    </xf>
    <xf numFmtId="0" fontId="34" fillId="0" borderId="0" xfId="0" applyFont="1"/>
    <xf numFmtId="0" fontId="35" fillId="0" borderId="0" xfId="0" applyFont="1"/>
    <xf numFmtId="0" fontId="36" fillId="0" borderId="0" xfId="0" applyFont="1"/>
    <xf numFmtId="169" fontId="36" fillId="0" borderId="0" xfId="5" applyNumberFormat="1" applyFont="1"/>
    <xf numFmtId="169" fontId="34" fillId="0" borderId="0" xfId="5" applyNumberFormat="1" applyFont="1"/>
    <xf numFmtId="170" fontId="34" fillId="0" borderId="0" xfId="5" applyNumberFormat="1" applyFont="1"/>
    <xf numFmtId="0" fontId="15" fillId="2" borderId="0" xfId="0" applyFont="1" applyFill="1" applyBorder="1" applyAlignment="1">
      <alignment horizontal="left" vertical="center"/>
    </xf>
    <xf numFmtId="3" fontId="10" fillId="2" borderId="0" xfId="0" applyNumberFormat="1" applyFont="1" applyFill="1" applyBorder="1" applyAlignment="1"/>
    <xf numFmtId="0" fontId="35" fillId="0" borderId="1" xfId="0" applyFont="1" applyBorder="1"/>
    <xf numFmtId="0" fontId="37" fillId="0" borderId="0" xfId="0" applyFont="1"/>
    <xf numFmtId="0" fontId="37" fillId="0" borderId="1" xfId="0" applyFont="1" applyBorder="1"/>
    <xf numFmtId="9" fontId="38" fillId="0" borderId="1" xfId="4" applyFont="1" applyBorder="1"/>
    <xf numFmtId="169" fontId="28" fillId="0" borderId="0" xfId="5" applyNumberFormat="1" applyFont="1"/>
    <xf numFmtId="170" fontId="28" fillId="0" borderId="0" xfId="5" applyNumberFormat="1" applyFont="1"/>
    <xf numFmtId="169" fontId="36" fillId="0" borderId="0" xfId="5" applyNumberFormat="1" applyFont="1" applyBorder="1"/>
    <xf numFmtId="9" fontId="10" fillId="2" borderId="0" xfId="0" applyNumberFormat="1" applyFont="1" applyFill="1" applyBorder="1" applyAlignment="1">
      <alignment horizontal="right" vertical="center"/>
    </xf>
    <xf numFmtId="9" fontId="38" fillId="0" borderId="0" xfId="0" applyNumberFormat="1" applyFont="1"/>
    <xf numFmtId="164" fontId="38" fillId="0" borderId="1" xfId="4" applyNumberFormat="1" applyFont="1" applyBorder="1"/>
    <xf numFmtId="10" fontId="38" fillId="0" borderId="1" xfId="4" applyNumberFormat="1" applyFont="1" applyBorder="1"/>
    <xf numFmtId="164" fontId="38" fillId="0" borderId="0" xfId="4" applyNumberFormat="1" applyFont="1"/>
    <xf numFmtId="0" fontId="7" fillId="0" borderId="0" xfId="0" applyFont="1" applyAlignment="1">
      <alignment horizontal="left" vertical="center"/>
    </xf>
    <xf numFmtId="168" fontId="28" fillId="0" borderId="0" xfId="5" applyNumberFormat="1" applyFont="1" applyBorder="1"/>
    <xf numFmtId="0" fontId="10" fillId="2" borderId="1" xfId="0" applyFont="1" applyFill="1" applyBorder="1" applyAlignment="1">
      <alignment horizontal="left" vertical="center"/>
    </xf>
    <xf numFmtId="0" fontId="8" fillId="0" borderId="0" xfId="0" applyFont="1" applyFill="1"/>
    <xf numFmtId="0" fontId="0" fillId="0" borderId="0" xfId="0" applyFill="1"/>
    <xf numFmtId="3" fontId="20" fillId="2" borderId="0" xfId="0" applyNumberFormat="1" applyFont="1" applyFill="1" applyAlignment="1">
      <alignment horizontal="right" vertical="center" wrapText="1"/>
    </xf>
    <xf numFmtId="3" fontId="20" fillId="2" borderId="0" xfId="0" applyNumberFormat="1" applyFont="1" applyFill="1" applyAlignment="1">
      <alignment horizontal="right" vertical="center"/>
    </xf>
    <xf numFmtId="9" fontId="20" fillId="2" borderId="0" xfId="0" applyNumberFormat="1" applyFont="1" applyFill="1" applyAlignment="1">
      <alignment horizontal="right" vertical="center" wrapText="1"/>
    </xf>
    <xf numFmtId="3" fontId="20" fillId="2" borderId="0" xfId="0" applyNumberFormat="1" applyFont="1" applyFill="1" applyBorder="1" applyAlignment="1">
      <alignment horizontal="right" vertical="center"/>
    </xf>
    <xf numFmtId="9" fontId="20" fillId="2" borderId="1" xfId="0" applyNumberFormat="1" applyFont="1" applyFill="1" applyBorder="1" applyAlignment="1">
      <alignment horizontal="right" vertical="center" wrapText="1"/>
    </xf>
    <xf numFmtId="3" fontId="24" fillId="2" borderId="0" xfId="0" applyNumberFormat="1" applyFont="1" applyFill="1" applyAlignment="1">
      <alignment horizontal="right" vertical="center" wrapText="1"/>
    </xf>
    <xf numFmtId="3" fontId="15" fillId="2" borderId="1" xfId="0" applyNumberFormat="1" applyFont="1" applyFill="1" applyBorder="1" applyAlignment="1">
      <alignment horizontal="right" vertical="center"/>
    </xf>
    <xf numFmtId="3" fontId="25" fillId="2" borderId="1" xfId="0" applyNumberFormat="1" applyFont="1" applyFill="1" applyBorder="1" applyAlignment="1">
      <alignment horizontal="right" vertical="center" wrapText="1"/>
    </xf>
    <xf numFmtId="167" fontId="10" fillId="2" borderId="0" xfId="0" applyNumberFormat="1" applyFont="1" applyFill="1" applyAlignment="1">
      <alignment horizontal="right" vertical="center"/>
    </xf>
    <xf numFmtId="2" fontId="10" fillId="2" borderId="0" xfId="0" applyNumberFormat="1" applyFont="1" applyFill="1" applyAlignment="1">
      <alignment horizontal="right" vertical="center"/>
    </xf>
    <xf numFmtId="2" fontId="10" fillId="2" borderId="1" xfId="0" applyNumberFormat="1" applyFont="1" applyFill="1" applyBorder="1" applyAlignment="1">
      <alignment horizontal="right" vertical="center"/>
    </xf>
    <xf numFmtId="164" fontId="37" fillId="0" borderId="0" xfId="4" applyNumberFormat="1" applyFont="1"/>
    <xf numFmtId="164" fontId="37" fillId="0" borderId="1" xfId="4" applyNumberFormat="1" applyFont="1" applyBorder="1"/>
    <xf numFmtId="43" fontId="0" fillId="0" borderId="0" xfId="0" applyNumberFormat="1"/>
    <xf numFmtId="168" fontId="34" fillId="0" borderId="0" xfId="0" applyNumberFormat="1" applyFont="1"/>
    <xf numFmtId="43" fontId="3" fillId="0" borderId="0" xfId="0" applyNumberFormat="1" applyFont="1"/>
    <xf numFmtId="0" fontId="2" fillId="0" borderId="0" xfId="0" applyFont="1" applyAlignment="1">
      <alignment horizontal="left" vertical="center"/>
    </xf>
    <xf numFmtId="0" fontId="5" fillId="0" borderId="0" xfId="1" applyFont="1" applyBorder="1"/>
    <xf numFmtId="0" fontId="21" fillId="2" borderId="0" xfId="0" applyFont="1" applyFill="1" applyBorder="1" applyAlignment="1">
      <alignment horizontal="left" vertical="center" wrapText="1"/>
    </xf>
    <xf numFmtId="0" fontId="21" fillId="2" borderId="1" xfId="0" applyFont="1" applyFill="1" applyBorder="1" applyAlignment="1">
      <alignment horizontal="left" vertical="center" wrapText="1"/>
    </xf>
    <xf numFmtId="0" fontId="22" fillId="0" borderId="0" xfId="1" applyFont="1" applyBorder="1"/>
    <xf numFmtId="0" fontId="20" fillId="2" borderId="0" xfId="0" applyFont="1" applyFill="1" applyAlignment="1">
      <alignment horizontal="left" wrapText="1"/>
    </xf>
    <xf numFmtId="0" fontId="20" fillId="2" borderId="1" xfId="0" applyFont="1" applyFill="1" applyBorder="1" applyAlignment="1">
      <alignment horizontal="left" wrapText="1"/>
    </xf>
    <xf numFmtId="0" fontId="20" fillId="2" borderId="0" xfId="0" applyFont="1" applyFill="1" applyAlignment="1">
      <alignment horizontal="center" vertical="center" wrapText="1"/>
    </xf>
    <xf numFmtId="0" fontId="21" fillId="2" borderId="0" xfId="0" applyFont="1" applyFill="1" applyAlignment="1">
      <alignment horizontal="center" vertical="center" wrapText="1"/>
    </xf>
    <xf numFmtId="0" fontId="21" fillId="2" borderId="0" xfId="0" applyFont="1" applyFill="1" applyAlignment="1">
      <alignment horizontal="left" vertical="center" wrapText="1"/>
    </xf>
    <xf numFmtId="0" fontId="24" fillId="2" borderId="0" xfId="0" applyFont="1" applyFill="1" applyAlignment="1">
      <alignment horizontal="left" vertical="center" wrapText="1"/>
    </xf>
    <xf numFmtId="0" fontId="24" fillId="2" borderId="1" xfId="0" applyFont="1" applyFill="1" applyBorder="1" applyAlignment="1">
      <alignment horizontal="left" vertical="center" wrapText="1"/>
    </xf>
    <xf numFmtId="0" fontId="24" fillId="2" borderId="0" xfId="0" applyFont="1" applyFill="1" applyAlignment="1">
      <alignment horizontal="center" vertical="center" wrapText="1"/>
    </xf>
    <xf numFmtId="0" fontId="24" fillId="2" borderId="0" xfId="0" applyFont="1" applyFill="1" applyAlignment="1">
      <alignment horizontal="left" vertical="top" wrapText="1"/>
    </xf>
    <xf numFmtId="0" fontId="24" fillId="2" borderId="1" xfId="0" applyFont="1" applyFill="1" applyBorder="1" applyAlignment="1">
      <alignment horizontal="left" vertical="top" wrapText="1"/>
    </xf>
    <xf numFmtId="0" fontId="14" fillId="2" borderId="0" xfId="0" applyFont="1" applyFill="1" applyAlignment="1">
      <alignment horizontal="center" vertical="center" wrapText="1"/>
    </xf>
    <xf numFmtId="0" fontId="13" fillId="2" borderId="0" xfId="0" applyFont="1" applyFill="1" applyAlignment="1">
      <alignment horizontal="left" vertical="center" wrapText="1"/>
    </xf>
    <xf numFmtId="0" fontId="15" fillId="2" borderId="0" xfId="0" applyFont="1" applyFill="1" applyAlignment="1">
      <alignment horizontal="left" vertical="center" wrapText="1"/>
    </xf>
    <xf numFmtId="0" fontId="15" fillId="2" borderId="1" xfId="0" applyFont="1" applyFill="1" applyBorder="1" applyAlignment="1">
      <alignment horizontal="left" vertical="center" wrapText="1"/>
    </xf>
    <xf numFmtId="0" fontId="15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left" vertical="center" wrapText="1"/>
    </xf>
    <xf numFmtId="0" fontId="10" fillId="2" borderId="2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left" vertical="center" wrapText="1"/>
    </xf>
    <xf numFmtId="0" fontId="13" fillId="2" borderId="0" xfId="0" applyFont="1" applyFill="1" applyBorder="1" applyAlignment="1">
      <alignment horizontal="left" vertical="center" wrapText="1"/>
    </xf>
    <xf numFmtId="0" fontId="25" fillId="2" borderId="0" xfId="0" applyFont="1" applyFill="1" applyAlignment="1">
      <alignment horizontal="left" vertical="center"/>
    </xf>
    <xf numFmtId="0" fontId="25" fillId="2" borderId="1" xfId="0" applyFont="1" applyFill="1" applyBorder="1" applyAlignment="1">
      <alignment horizontal="left" vertical="center"/>
    </xf>
    <xf numFmtId="0" fontId="11" fillId="2" borderId="0" xfId="0" applyFont="1" applyFill="1" applyAlignment="1">
      <alignment horizontal="left" vertical="center" wrapText="1"/>
    </xf>
    <xf numFmtId="0" fontId="12" fillId="2" borderId="0" xfId="0" applyFont="1" applyFill="1"/>
    <xf numFmtId="0" fontId="27" fillId="2" borderId="0" xfId="0" applyFont="1" applyFill="1"/>
    <xf numFmtId="0" fontId="15" fillId="2" borderId="0" xfId="0" applyFont="1" applyFill="1" applyAlignment="1">
      <alignment horizontal="left" vertical="center"/>
    </xf>
    <xf numFmtId="0" fontId="11" fillId="2" borderId="1" xfId="0" applyFont="1" applyFill="1" applyBorder="1" applyAlignment="1">
      <alignment horizontal="left" vertical="center" wrapText="1"/>
    </xf>
    <xf numFmtId="0" fontId="11" fillId="2" borderId="0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15" fillId="2" borderId="2" xfId="0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wrapText="1"/>
    </xf>
    <xf numFmtId="0" fontId="15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/>
    </xf>
    <xf numFmtId="0" fontId="39" fillId="2" borderId="0" xfId="0" applyFont="1" applyFill="1" applyAlignment="1">
      <alignment horizontal="left" vertical="center"/>
    </xf>
    <xf numFmtId="0" fontId="39" fillId="2" borderId="1" xfId="0" applyFont="1" applyFill="1" applyBorder="1" applyAlignment="1">
      <alignment horizontal="left" vertical="center" wrapText="1"/>
    </xf>
    <xf numFmtId="0" fontId="39" fillId="2" borderId="1" xfId="0" applyFont="1" applyFill="1" applyBorder="1" applyAlignment="1">
      <alignment horizontal="left" vertical="center"/>
    </xf>
    <xf numFmtId="0" fontId="11" fillId="2" borderId="0" xfId="0" applyFont="1" applyFill="1" applyAlignment="1">
      <alignment horizontal="center" vertical="center"/>
    </xf>
    <xf numFmtId="3" fontId="10" fillId="2" borderId="0" xfId="0" applyNumberFormat="1" applyFont="1" applyFill="1" applyAlignment="1">
      <alignment horizontal="right"/>
    </xf>
    <xf numFmtId="3" fontId="10" fillId="2" borderId="1" xfId="0" applyNumberFormat="1" applyFont="1" applyFill="1" applyBorder="1" applyAlignment="1">
      <alignment horizontal="right"/>
    </xf>
    <xf numFmtId="0" fontId="10" fillId="2" borderId="0" xfId="0" applyFont="1" applyFill="1" applyAlignment="1">
      <alignment horizontal="left" vertical="center"/>
    </xf>
    <xf numFmtId="3" fontId="10" fillId="2" borderId="0" xfId="0" applyNumberFormat="1" applyFont="1" applyFill="1" applyAlignment="1">
      <alignment horizontal="left" vertical="center"/>
    </xf>
    <xf numFmtId="3" fontId="10" fillId="2" borderId="1" xfId="0" applyNumberFormat="1" applyFont="1" applyFill="1" applyBorder="1" applyAlignment="1">
      <alignment horizontal="left" vertical="center"/>
    </xf>
    <xf numFmtId="0" fontId="25" fillId="2" borderId="0" xfId="0" applyFont="1" applyFill="1" applyAlignment="1">
      <alignment horizontal="left" vertical="center" wrapText="1"/>
    </xf>
    <xf numFmtId="0" fontId="40" fillId="2" borderId="0" xfId="0" applyFont="1" applyFill="1" applyAlignment="1">
      <alignment horizontal="left" vertical="center"/>
    </xf>
    <xf numFmtId="0" fontId="40" fillId="2" borderId="1" xfId="0" applyFont="1" applyFill="1" applyBorder="1" applyAlignment="1">
      <alignment horizontal="left" vertical="center" wrapText="1"/>
    </xf>
    <xf numFmtId="0" fontId="40" fillId="2" borderId="1" xfId="0" applyFont="1" applyFill="1" applyBorder="1" applyAlignment="1">
      <alignment horizontal="left" vertical="center"/>
    </xf>
    <xf numFmtId="0" fontId="26" fillId="2" borderId="0" xfId="0" applyFont="1" applyFill="1" applyAlignment="1">
      <alignment vertical="center"/>
    </xf>
    <xf numFmtId="0" fontId="12" fillId="2" borderId="1" xfId="0" applyFont="1" applyFill="1" applyBorder="1" applyAlignment="1">
      <alignment horizontal="left" vertical="center" wrapText="1"/>
    </xf>
    <xf numFmtId="0" fontId="18" fillId="2" borderId="0" xfId="0" applyFont="1" applyFill="1"/>
    <xf numFmtId="0" fontId="4" fillId="2" borderId="0" xfId="0" applyFont="1" applyFill="1"/>
    <xf numFmtId="0" fontId="26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 vertical="center" wrapText="1"/>
    </xf>
    <xf numFmtId="0" fontId="12" fillId="2" borderId="0" xfId="0" applyFont="1" applyFill="1" applyAlignment="1">
      <alignment horizontal="left" wrapText="1"/>
    </xf>
    <xf numFmtId="0" fontId="11" fillId="2" borderId="1" xfId="0" applyFont="1" applyFill="1" applyBorder="1" applyAlignment="1">
      <alignment horizontal="left" vertical="center"/>
    </xf>
    <xf numFmtId="0" fontId="12" fillId="2" borderId="1" xfId="0" applyFont="1" applyFill="1" applyBorder="1"/>
    <xf numFmtId="0" fontId="10" fillId="2" borderId="0" xfId="0" applyFont="1" applyFill="1" applyAlignment="1">
      <alignment vertical="center"/>
    </xf>
    <xf numFmtId="0" fontId="10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wrapText="1"/>
    </xf>
    <xf numFmtId="0" fontId="16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left" vertical="center" wrapText="1"/>
    </xf>
    <xf numFmtId="0" fontId="16" fillId="2" borderId="1" xfId="0" applyFont="1" applyFill="1" applyBorder="1" applyAlignment="1">
      <alignment horizontal="left" vertical="center" wrapText="1"/>
    </xf>
    <xf numFmtId="0" fontId="16" fillId="2" borderId="0" xfId="0" applyFont="1" applyFill="1" applyBorder="1" applyAlignment="1">
      <alignment horizontal="left" vertical="center" wrapText="1"/>
    </xf>
    <xf numFmtId="0" fontId="17" fillId="2" borderId="0" xfId="0" applyFont="1" applyFill="1" applyAlignment="1">
      <alignment horizontal="left" vertical="center"/>
    </xf>
    <xf numFmtId="0" fontId="17" fillId="2" borderId="1" xfId="0" applyFont="1" applyFill="1" applyBorder="1" applyAlignment="1">
      <alignment horizontal="left" vertical="center"/>
    </xf>
    <xf numFmtId="0" fontId="37" fillId="0" borderId="0" xfId="0" applyFont="1" applyBorder="1" applyAlignment="1">
      <alignment horizontal="left" vertical="center"/>
    </xf>
    <xf numFmtId="0" fontId="37" fillId="0" borderId="1" xfId="0" applyFont="1" applyBorder="1" applyAlignment="1">
      <alignment horizontal="left" vertical="center"/>
    </xf>
    <xf numFmtId="0" fontId="38" fillId="0" borderId="0" xfId="0" applyFont="1" applyAlignment="1">
      <alignment horizontal="left" vertical="center"/>
    </xf>
    <xf numFmtId="0" fontId="38" fillId="0" borderId="1" xfId="0" applyFont="1" applyBorder="1" applyAlignment="1">
      <alignment horizontal="left" vertical="center"/>
    </xf>
    <xf numFmtId="0" fontId="37" fillId="0" borderId="0" xfId="0" applyFont="1" applyAlignment="1">
      <alignment horizontal="left" vertical="center"/>
    </xf>
    <xf numFmtId="0" fontId="35" fillId="0" borderId="0" xfId="0" applyFont="1" applyBorder="1" applyAlignment="1">
      <alignment wrapText="1"/>
    </xf>
    <xf numFmtId="0" fontId="35" fillId="0" borderId="1" xfId="0" applyFont="1" applyBorder="1" applyAlignment="1">
      <alignment wrapText="1"/>
    </xf>
    <xf numFmtId="0" fontId="15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5" fillId="2" borderId="0" xfId="0" applyFont="1" applyFill="1" applyAlignment="1">
      <alignment horizontal="left" wrapText="1"/>
    </xf>
    <xf numFmtId="0" fontId="20" fillId="2" borderId="0" xfId="0" applyFont="1" applyFill="1" applyAlignment="1">
      <alignment horizontal="left" vertical="center" wrapText="1"/>
    </xf>
    <xf numFmtId="0" fontId="20" fillId="2" borderId="1" xfId="0" applyFont="1" applyFill="1" applyBorder="1" applyAlignment="1">
      <alignment horizontal="left" vertical="center" wrapText="1"/>
    </xf>
    <xf numFmtId="0" fontId="18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</cellXfs>
  <cellStyles count="6">
    <cellStyle name="Comma" xfId="5" builtinId="3"/>
    <cellStyle name="Hyperlink" xfId="1" builtinId="8"/>
    <cellStyle name="Normal" xfId="0" builtinId="0"/>
    <cellStyle name="Normal_Page 7" xfId="2" xr:uid="{90FD8782-95D5-4441-BCF0-ABFC0EC94503}"/>
    <cellStyle name="Normal_Page 7_1" xfId="3" xr:uid="{422CA292-1639-4592-93BE-41792263744B}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39966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IRS_Wildfire_Statistics\IRS_Deliverables_Templates\Tables_Graphs\ForPDF\Workbook\20221213_Wildfire-statistics-classes-for-areas-km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2 Env designations"/>
      <sheetName val="A Table 1 Number by land cover"/>
      <sheetName val="S Table 1 Number by land cover"/>
    </sheetNames>
    <sheetDataSet>
      <sheetData sheetId="0">
        <row r="1">
          <cell r="A1" t="str">
            <v>Table 2: Number, area and duration of wildfires in England on land with a United Kingdom, European Union or international natural environment designation, 2009-10 to 2020-21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vidence@forestrycommission.gov.uk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812ED-451F-4820-ACA5-74352EF51825}">
  <dimension ref="A1:C25"/>
  <sheetViews>
    <sheetView showGridLines="0" topLeftCell="A9" zoomScale="90" zoomScaleNormal="90" workbookViewId="0">
      <selection activeCell="A3" sqref="A3"/>
    </sheetView>
  </sheetViews>
  <sheetFormatPr defaultColWidth="9.1796875" defaultRowHeight="13.5" x14ac:dyDescent="0.25"/>
  <cols>
    <col min="1" max="1" width="28.54296875" style="1" customWidth="1"/>
    <col min="2" max="2" width="164.54296875" style="1" customWidth="1"/>
    <col min="3" max="16384" width="9.1796875" style="1"/>
  </cols>
  <sheetData>
    <row r="1" spans="1:3" ht="17.5" x14ac:dyDescent="0.25">
      <c r="A1" s="199" t="s">
        <v>1026</v>
      </c>
      <c r="B1" s="199"/>
    </row>
    <row r="2" spans="1:3" ht="17.5" x14ac:dyDescent="0.25">
      <c r="A2" s="199" t="s">
        <v>0</v>
      </c>
      <c r="B2" s="199"/>
    </row>
    <row r="3" spans="1:3" ht="17.5" x14ac:dyDescent="0.25">
      <c r="A3" s="112"/>
      <c r="B3" s="112"/>
    </row>
    <row r="4" spans="1:3" x14ac:dyDescent="0.25">
      <c r="A4" s="3" t="s">
        <v>792</v>
      </c>
    </row>
    <row r="5" spans="1:3" x14ac:dyDescent="0.25">
      <c r="A5" s="178" t="s">
        <v>1027</v>
      </c>
    </row>
    <row r="6" spans="1:3" x14ac:dyDescent="0.25">
      <c r="A6" s="3"/>
    </row>
    <row r="7" spans="1:3" x14ac:dyDescent="0.25">
      <c r="A7" s="3" t="s">
        <v>940</v>
      </c>
      <c r="B7" s="20"/>
      <c r="C7" s="20"/>
    </row>
    <row r="8" spans="1:3" x14ac:dyDescent="0.25">
      <c r="A8" s="3" t="s">
        <v>813</v>
      </c>
      <c r="B8" s="20"/>
      <c r="C8" s="20"/>
    </row>
    <row r="9" spans="1:3" x14ac:dyDescent="0.25">
      <c r="A9" s="3"/>
      <c r="B9" s="4"/>
    </row>
    <row r="10" spans="1:3" x14ac:dyDescent="0.25">
      <c r="A10" s="5" t="s">
        <v>807</v>
      </c>
    </row>
    <row r="11" spans="1:3" x14ac:dyDescent="0.25">
      <c r="A11" s="5" t="s">
        <v>808</v>
      </c>
    </row>
    <row r="12" spans="1:3" x14ac:dyDescent="0.25">
      <c r="A12" s="5" t="s">
        <v>809</v>
      </c>
    </row>
    <row r="13" spans="1:3" x14ac:dyDescent="0.25">
      <c r="A13" s="1" t="s">
        <v>810</v>
      </c>
    </row>
    <row r="14" spans="1:3" x14ac:dyDescent="0.25">
      <c r="A14" s="6"/>
    </row>
    <row r="15" spans="1:3" x14ac:dyDescent="0.25">
      <c r="A15" s="6" t="s">
        <v>811</v>
      </c>
    </row>
    <row r="17" spans="1:2" x14ac:dyDescent="0.25">
      <c r="A17" s="3" t="s">
        <v>793</v>
      </c>
      <c r="B17" s="1" t="s">
        <v>794</v>
      </c>
    </row>
    <row r="18" spans="1:2" x14ac:dyDescent="0.25">
      <c r="A18" s="3" t="s">
        <v>795</v>
      </c>
      <c r="B18" s="1" t="s">
        <v>928</v>
      </c>
    </row>
    <row r="19" spans="1:2" x14ac:dyDescent="0.25">
      <c r="A19" s="3" t="s">
        <v>2</v>
      </c>
      <c r="B19" s="1" t="s">
        <v>3</v>
      </c>
    </row>
    <row r="20" spans="1:2" x14ac:dyDescent="0.25">
      <c r="A20" s="6" t="s">
        <v>5</v>
      </c>
      <c r="B20" s="1" t="s">
        <v>6</v>
      </c>
    </row>
    <row r="21" spans="1:2" x14ac:dyDescent="0.25">
      <c r="A21" s="6" t="s">
        <v>7</v>
      </c>
      <c r="B21" s="9" t="s">
        <v>8</v>
      </c>
    </row>
    <row r="22" spans="1:2" x14ac:dyDescent="0.25">
      <c r="A22" s="7" t="s">
        <v>4</v>
      </c>
      <c r="B22" s="8" t="s">
        <v>1028</v>
      </c>
    </row>
    <row r="23" spans="1:2" x14ac:dyDescent="0.25">
      <c r="A23" s="7"/>
      <c r="B23" s="8"/>
    </row>
    <row r="24" spans="1:2" x14ac:dyDescent="0.25">
      <c r="A24" s="1" t="s">
        <v>806</v>
      </c>
    </row>
    <row r="25" spans="1:2" x14ac:dyDescent="0.25">
      <c r="A25" s="200" t="s">
        <v>1</v>
      </c>
      <c r="B25" s="200"/>
    </row>
  </sheetData>
  <mergeCells count="3">
    <mergeCell ref="A1:B1"/>
    <mergeCell ref="A2:B2"/>
    <mergeCell ref="A25:B25"/>
  </mergeCells>
  <hyperlinks>
    <hyperlink ref="B21" r:id="rId1" xr:uid="{E6F8E595-9D26-4939-8C2C-9150AA824645}"/>
    <hyperlink ref="A25" location="'Table of contents'!A1" display="Table of contents of this workbook &gt;" xr:uid="{4E2506A5-26D7-4E60-8FAF-C71AFBC5FBD1}"/>
  </hyperlinks>
  <pageMargins left="0.7" right="0.7" top="0.75" bottom="0.75" header="0.3" footer="0.3"/>
  <pageSetup paperSize="9" orientation="portrait" verticalDpi="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30F52-3410-47C2-996F-9C0078915B2F}">
  <dimension ref="A1:O65"/>
  <sheetViews>
    <sheetView showGridLines="0" zoomScale="120" zoomScaleNormal="120" workbookViewId="0">
      <selection activeCell="A2" sqref="A2"/>
    </sheetView>
  </sheetViews>
  <sheetFormatPr defaultRowHeight="14.5" x14ac:dyDescent="0.35"/>
  <cols>
    <col min="2" max="2" width="18.7265625" customWidth="1"/>
  </cols>
  <sheetData>
    <row r="1" spans="1:15" x14ac:dyDescent="0.35">
      <c r="A1" s="17" t="s">
        <v>974</v>
      </c>
    </row>
    <row r="2" spans="1:15" x14ac:dyDescent="0.35">
      <c r="A2" s="17"/>
    </row>
    <row r="3" spans="1:15" x14ac:dyDescent="0.35">
      <c r="A3" s="96" t="s">
        <v>13</v>
      </c>
    </row>
    <row r="5" spans="1:15" x14ac:dyDescent="0.35">
      <c r="A5" s="216" t="s">
        <v>90</v>
      </c>
      <c r="B5" s="216"/>
      <c r="C5" s="218" t="s">
        <v>91</v>
      </c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141"/>
    </row>
    <row r="6" spans="1:15" x14ac:dyDescent="0.35">
      <c r="A6" s="216"/>
      <c r="B6" s="216"/>
      <c r="C6" s="242" t="s">
        <v>41</v>
      </c>
      <c r="D6" s="242"/>
      <c r="E6" s="242"/>
      <c r="F6" s="242"/>
      <c r="G6" s="242"/>
      <c r="H6" s="242"/>
      <c r="I6" s="242"/>
      <c r="J6" s="242"/>
      <c r="K6" s="242"/>
      <c r="L6" s="242"/>
      <c r="M6" s="242"/>
      <c r="N6" s="242"/>
      <c r="O6" s="246" t="s">
        <v>15</v>
      </c>
    </row>
    <row r="7" spans="1:15" x14ac:dyDescent="0.35">
      <c r="A7" s="217"/>
      <c r="B7" s="217"/>
      <c r="C7" s="27" t="s">
        <v>16</v>
      </c>
      <c r="D7" s="27" t="s">
        <v>17</v>
      </c>
      <c r="E7" s="27" t="s">
        <v>18</v>
      </c>
      <c r="F7" s="27" t="s">
        <v>19</v>
      </c>
      <c r="G7" s="27" t="s">
        <v>20</v>
      </c>
      <c r="H7" s="27" t="s">
        <v>21</v>
      </c>
      <c r="I7" s="27" t="s">
        <v>22</v>
      </c>
      <c r="J7" s="27" t="s">
        <v>23</v>
      </c>
      <c r="K7" s="27" t="s">
        <v>24</v>
      </c>
      <c r="L7" s="27" t="s">
        <v>25</v>
      </c>
      <c r="M7" s="27" t="s">
        <v>26</v>
      </c>
      <c r="N7" s="27" t="s">
        <v>27</v>
      </c>
      <c r="O7" s="247"/>
    </row>
    <row r="8" spans="1:15" x14ac:dyDescent="0.35">
      <c r="A8" s="216" t="s">
        <v>1022</v>
      </c>
      <c r="B8" s="216"/>
      <c r="C8" s="29">
        <v>0</v>
      </c>
      <c r="D8" s="29">
        <v>2</v>
      </c>
      <c r="E8" s="29">
        <v>1</v>
      </c>
      <c r="F8" s="29">
        <v>0</v>
      </c>
      <c r="G8" s="29">
        <v>0</v>
      </c>
      <c r="H8" s="29">
        <v>0</v>
      </c>
      <c r="I8" s="29">
        <v>0</v>
      </c>
      <c r="J8" s="29">
        <v>0</v>
      </c>
      <c r="K8" s="29">
        <v>1</v>
      </c>
      <c r="L8" s="29">
        <v>0</v>
      </c>
      <c r="M8" s="29">
        <v>0</v>
      </c>
      <c r="N8" s="29">
        <v>0</v>
      </c>
      <c r="O8" s="29">
        <v>4</v>
      </c>
    </row>
    <row r="9" spans="1:15" x14ac:dyDescent="0.35">
      <c r="A9" s="216"/>
      <c r="B9" s="216"/>
      <c r="C9" s="37">
        <v>0</v>
      </c>
      <c r="D9" s="37">
        <v>0.14285714285714285</v>
      </c>
      <c r="E9" s="37">
        <v>0.1111111111111111</v>
      </c>
      <c r="F9" s="37">
        <v>0</v>
      </c>
      <c r="G9" s="37">
        <v>0</v>
      </c>
      <c r="H9" s="37">
        <v>0</v>
      </c>
      <c r="I9" s="37">
        <v>0</v>
      </c>
      <c r="J9" s="37">
        <v>0</v>
      </c>
      <c r="K9" s="37">
        <v>0.33333333333333331</v>
      </c>
      <c r="L9" s="37">
        <v>0</v>
      </c>
      <c r="M9" s="37">
        <v>0</v>
      </c>
      <c r="N9" s="37">
        <v>0</v>
      </c>
      <c r="O9" s="37">
        <v>5.9701492537313432E-2</v>
      </c>
    </row>
    <row r="10" spans="1:15" x14ac:dyDescent="0.35">
      <c r="A10" s="227" t="s">
        <v>42</v>
      </c>
      <c r="B10" s="227"/>
      <c r="C10" s="48">
        <v>0</v>
      </c>
      <c r="D10" s="48">
        <v>0</v>
      </c>
      <c r="E10" s="48">
        <v>0</v>
      </c>
      <c r="F10" s="48">
        <v>0</v>
      </c>
      <c r="G10" s="48">
        <v>0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22">
        <v>0</v>
      </c>
    </row>
    <row r="11" spans="1:15" x14ac:dyDescent="0.35">
      <c r="A11" s="227"/>
      <c r="B11" s="227"/>
      <c r="C11" s="54">
        <v>0</v>
      </c>
      <c r="D11" s="54">
        <v>0</v>
      </c>
      <c r="E11" s="54">
        <v>0</v>
      </c>
      <c r="F11" s="54">
        <v>0</v>
      </c>
      <c r="G11" s="54">
        <v>0</v>
      </c>
      <c r="H11" s="54">
        <v>0</v>
      </c>
      <c r="I11" s="54">
        <v>0</v>
      </c>
      <c r="J11" s="54">
        <v>0</v>
      </c>
      <c r="K11" s="54">
        <v>0</v>
      </c>
      <c r="L11" s="54">
        <v>0</v>
      </c>
      <c r="M11" s="54">
        <v>0</v>
      </c>
      <c r="N11" s="54">
        <v>0</v>
      </c>
      <c r="O11" s="54">
        <v>0</v>
      </c>
    </row>
    <row r="12" spans="1:15" x14ac:dyDescent="0.35">
      <c r="A12" s="227" t="s">
        <v>43</v>
      </c>
      <c r="B12" s="227"/>
      <c r="C12" s="49">
        <v>0</v>
      </c>
      <c r="D12" s="49">
        <v>2</v>
      </c>
      <c r="E12" s="49">
        <v>1</v>
      </c>
      <c r="F12" s="49">
        <v>0</v>
      </c>
      <c r="G12" s="49">
        <v>0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22">
        <v>3</v>
      </c>
    </row>
    <row r="13" spans="1:15" x14ac:dyDescent="0.35">
      <c r="A13" s="227"/>
      <c r="B13" s="227"/>
      <c r="C13" s="54">
        <v>0</v>
      </c>
      <c r="D13" s="54">
        <v>0.14285714285714285</v>
      </c>
      <c r="E13" s="54">
        <v>0.1111111111111111</v>
      </c>
      <c r="F13" s="54">
        <v>0</v>
      </c>
      <c r="G13" s="54">
        <v>0</v>
      </c>
      <c r="H13" s="54">
        <v>0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54">
        <v>4.4776119402985072E-2</v>
      </c>
    </row>
    <row r="14" spans="1:15" x14ac:dyDescent="0.35">
      <c r="A14" s="227" t="s">
        <v>89</v>
      </c>
      <c r="B14" s="227"/>
      <c r="C14" s="49">
        <v>0</v>
      </c>
      <c r="D14" s="49">
        <v>0</v>
      </c>
      <c r="E14" s="49">
        <v>0</v>
      </c>
      <c r="F14" s="49">
        <v>0</v>
      </c>
      <c r="G14" s="49">
        <v>0</v>
      </c>
      <c r="H14" s="49">
        <v>0</v>
      </c>
      <c r="I14" s="49">
        <v>0</v>
      </c>
      <c r="J14" s="49">
        <v>0</v>
      </c>
      <c r="K14" s="49">
        <v>0</v>
      </c>
      <c r="L14" s="49">
        <v>0</v>
      </c>
      <c r="M14" s="49">
        <v>0</v>
      </c>
      <c r="N14" s="49">
        <v>0</v>
      </c>
      <c r="O14" s="22">
        <v>0</v>
      </c>
    </row>
    <row r="15" spans="1:15" x14ac:dyDescent="0.35">
      <c r="A15" s="227"/>
      <c r="B15" s="227"/>
      <c r="C15" s="54">
        <v>0</v>
      </c>
      <c r="D15" s="54">
        <v>0</v>
      </c>
      <c r="E15" s="54">
        <v>0</v>
      </c>
      <c r="F15" s="54">
        <v>0</v>
      </c>
      <c r="G15" s="54">
        <v>0</v>
      </c>
      <c r="H15" s="54">
        <v>0</v>
      </c>
      <c r="I15" s="54">
        <v>0</v>
      </c>
      <c r="J15" s="54">
        <v>0</v>
      </c>
      <c r="K15" s="54">
        <v>0</v>
      </c>
      <c r="L15" s="54">
        <v>0</v>
      </c>
      <c r="M15" s="54">
        <v>0</v>
      </c>
      <c r="N15" s="54">
        <v>0</v>
      </c>
      <c r="O15" s="54">
        <v>0</v>
      </c>
    </row>
    <row r="16" spans="1:15" x14ac:dyDescent="0.35">
      <c r="A16" s="227" t="s">
        <v>45</v>
      </c>
      <c r="B16" s="227"/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9">
        <v>0</v>
      </c>
      <c r="I16" s="49">
        <v>0</v>
      </c>
      <c r="J16" s="49">
        <v>0</v>
      </c>
      <c r="K16" s="49">
        <v>0</v>
      </c>
      <c r="L16" s="49">
        <v>0</v>
      </c>
      <c r="M16" s="49">
        <v>0</v>
      </c>
      <c r="N16" s="49">
        <v>0</v>
      </c>
      <c r="O16" s="22">
        <v>0</v>
      </c>
    </row>
    <row r="17" spans="1:15" x14ac:dyDescent="0.35">
      <c r="A17" s="227"/>
      <c r="B17" s="227"/>
      <c r="C17" s="54">
        <v>0</v>
      </c>
      <c r="D17" s="54">
        <v>0</v>
      </c>
      <c r="E17" s="54">
        <v>0</v>
      </c>
      <c r="F17" s="54">
        <v>0</v>
      </c>
      <c r="G17" s="54">
        <v>0</v>
      </c>
      <c r="H17" s="54">
        <v>0</v>
      </c>
      <c r="I17" s="54">
        <v>0</v>
      </c>
      <c r="J17" s="54">
        <v>0</v>
      </c>
      <c r="K17" s="54">
        <v>0</v>
      </c>
      <c r="L17" s="54">
        <v>0</v>
      </c>
      <c r="M17" s="54">
        <v>0</v>
      </c>
      <c r="N17" s="54">
        <v>0</v>
      </c>
      <c r="O17" s="54">
        <v>0</v>
      </c>
    </row>
    <row r="18" spans="1:15" x14ac:dyDescent="0.35">
      <c r="A18" s="227" t="s">
        <v>46</v>
      </c>
      <c r="B18" s="227"/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22">
        <v>0</v>
      </c>
    </row>
    <row r="19" spans="1:15" x14ac:dyDescent="0.35">
      <c r="A19" s="227"/>
      <c r="B19" s="227"/>
      <c r="C19" s="54">
        <v>0</v>
      </c>
      <c r="D19" s="54">
        <v>0</v>
      </c>
      <c r="E19" s="54">
        <v>0</v>
      </c>
      <c r="F19" s="54">
        <v>0</v>
      </c>
      <c r="G19" s="54">
        <v>0</v>
      </c>
      <c r="H19" s="54">
        <v>0</v>
      </c>
      <c r="I19" s="54">
        <v>0</v>
      </c>
      <c r="J19" s="54">
        <v>0</v>
      </c>
      <c r="K19" s="54">
        <v>0</v>
      </c>
      <c r="L19" s="54">
        <v>0</v>
      </c>
      <c r="M19" s="54">
        <v>0</v>
      </c>
      <c r="N19" s="54">
        <v>0</v>
      </c>
      <c r="O19" s="54">
        <v>0</v>
      </c>
    </row>
    <row r="20" spans="1:15" x14ac:dyDescent="0.35">
      <c r="A20" s="227" t="s">
        <v>47</v>
      </c>
      <c r="B20" s="227"/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9">
        <v>0</v>
      </c>
      <c r="I20" s="49">
        <v>0</v>
      </c>
      <c r="J20" s="49">
        <v>0</v>
      </c>
      <c r="K20" s="49">
        <v>0</v>
      </c>
      <c r="L20" s="49">
        <v>0</v>
      </c>
      <c r="M20" s="49">
        <v>0</v>
      </c>
      <c r="N20" s="49">
        <v>0</v>
      </c>
      <c r="O20" s="22">
        <v>0</v>
      </c>
    </row>
    <row r="21" spans="1:15" x14ac:dyDescent="0.35">
      <c r="A21" s="227"/>
      <c r="B21" s="227"/>
      <c r="C21" s="54">
        <v>0</v>
      </c>
      <c r="D21" s="54">
        <v>0</v>
      </c>
      <c r="E21" s="54">
        <v>0</v>
      </c>
      <c r="F21" s="54">
        <v>0</v>
      </c>
      <c r="G21" s="54">
        <v>0</v>
      </c>
      <c r="H21" s="54">
        <v>0</v>
      </c>
      <c r="I21" s="54">
        <v>0</v>
      </c>
      <c r="J21" s="54">
        <v>0</v>
      </c>
      <c r="K21" s="54">
        <v>0</v>
      </c>
      <c r="L21" s="54">
        <v>0</v>
      </c>
      <c r="M21" s="54">
        <v>0</v>
      </c>
      <c r="N21" s="54">
        <v>0</v>
      </c>
      <c r="O21" s="54">
        <v>0</v>
      </c>
    </row>
    <row r="22" spans="1:15" x14ac:dyDescent="0.35">
      <c r="A22" s="227" t="s">
        <v>48</v>
      </c>
      <c r="B22" s="227"/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9">
        <v>0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22">
        <v>0</v>
      </c>
    </row>
    <row r="23" spans="1:15" x14ac:dyDescent="0.35">
      <c r="A23" s="227"/>
      <c r="B23" s="227"/>
      <c r="C23" s="54">
        <v>0</v>
      </c>
      <c r="D23" s="54">
        <v>0</v>
      </c>
      <c r="E23" s="54">
        <v>0</v>
      </c>
      <c r="F23" s="54">
        <v>0</v>
      </c>
      <c r="G23" s="54">
        <v>0</v>
      </c>
      <c r="H23" s="54">
        <v>0</v>
      </c>
      <c r="I23" s="54">
        <v>0</v>
      </c>
      <c r="J23" s="54">
        <v>0</v>
      </c>
      <c r="K23" s="54">
        <v>0</v>
      </c>
      <c r="L23" s="54">
        <v>0</v>
      </c>
      <c r="M23" s="54">
        <v>0</v>
      </c>
      <c r="N23" s="54">
        <v>0</v>
      </c>
      <c r="O23" s="54">
        <v>0</v>
      </c>
    </row>
    <row r="24" spans="1:15" x14ac:dyDescent="0.35">
      <c r="A24" s="227" t="s">
        <v>49</v>
      </c>
      <c r="B24" s="227"/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22">
        <v>0</v>
      </c>
    </row>
    <row r="25" spans="1:15" x14ac:dyDescent="0.35">
      <c r="A25" s="227"/>
      <c r="B25" s="227"/>
      <c r="C25" s="54">
        <v>0</v>
      </c>
      <c r="D25" s="54">
        <v>0</v>
      </c>
      <c r="E25" s="54">
        <v>0</v>
      </c>
      <c r="F25" s="54">
        <v>0</v>
      </c>
      <c r="G25" s="54">
        <v>0</v>
      </c>
      <c r="H25" s="54">
        <v>0</v>
      </c>
      <c r="I25" s="54">
        <v>0</v>
      </c>
      <c r="J25" s="54">
        <v>0</v>
      </c>
      <c r="K25" s="54">
        <v>0</v>
      </c>
      <c r="L25" s="54">
        <v>0</v>
      </c>
      <c r="M25" s="54">
        <v>0</v>
      </c>
      <c r="N25" s="54">
        <v>0</v>
      </c>
      <c r="O25" s="54">
        <v>0</v>
      </c>
    </row>
    <row r="26" spans="1:15" x14ac:dyDescent="0.35">
      <c r="A26" s="227" t="s">
        <v>50</v>
      </c>
      <c r="B26" s="227"/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9">
        <v>0</v>
      </c>
      <c r="M26" s="49">
        <v>0</v>
      </c>
      <c r="N26" s="49">
        <v>0</v>
      </c>
      <c r="O26" s="22">
        <v>0</v>
      </c>
    </row>
    <row r="27" spans="1:15" x14ac:dyDescent="0.35">
      <c r="A27" s="227"/>
      <c r="B27" s="227"/>
      <c r="C27" s="54">
        <v>0</v>
      </c>
      <c r="D27" s="54">
        <v>0</v>
      </c>
      <c r="E27" s="54">
        <v>0</v>
      </c>
      <c r="F27" s="54">
        <v>0</v>
      </c>
      <c r="G27" s="54">
        <v>0</v>
      </c>
      <c r="H27" s="54">
        <v>0</v>
      </c>
      <c r="I27" s="54">
        <v>0</v>
      </c>
      <c r="J27" s="54">
        <v>0</v>
      </c>
      <c r="K27" s="54">
        <v>0</v>
      </c>
      <c r="L27" s="54">
        <v>0</v>
      </c>
      <c r="M27" s="54">
        <v>0</v>
      </c>
      <c r="N27" s="54">
        <v>0</v>
      </c>
      <c r="O27" s="54">
        <v>0</v>
      </c>
    </row>
    <row r="28" spans="1:15" x14ac:dyDescent="0.35">
      <c r="A28" s="227" t="s">
        <v>51</v>
      </c>
      <c r="B28" s="227"/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9">
        <v>0</v>
      </c>
      <c r="M28" s="49">
        <v>0</v>
      </c>
      <c r="N28" s="49">
        <v>0</v>
      </c>
      <c r="O28" s="22">
        <v>0</v>
      </c>
    </row>
    <row r="29" spans="1:15" x14ac:dyDescent="0.35">
      <c r="A29" s="227"/>
      <c r="B29" s="227"/>
      <c r="C29" s="54">
        <v>0</v>
      </c>
      <c r="D29" s="54">
        <v>0</v>
      </c>
      <c r="E29" s="54">
        <v>0</v>
      </c>
      <c r="F29" s="54">
        <v>0</v>
      </c>
      <c r="G29" s="54">
        <v>0</v>
      </c>
      <c r="H29" s="54">
        <v>0</v>
      </c>
      <c r="I29" s="54">
        <v>0</v>
      </c>
      <c r="J29" s="54">
        <v>0</v>
      </c>
      <c r="K29" s="54">
        <v>0</v>
      </c>
      <c r="L29" s="54">
        <v>0</v>
      </c>
      <c r="M29" s="54">
        <v>0</v>
      </c>
      <c r="N29" s="54">
        <v>0</v>
      </c>
      <c r="O29" s="54">
        <v>0</v>
      </c>
    </row>
    <row r="30" spans="1:15" x14ac:dyDescent="0.35">
      <c r="A30" s="227" t="s">
        <v>52</v>
      </c>
      <c r="B30" s="227"/>
      <c r="C30" s="49">
        <v>0</v>
      </c>
      <c r="D30" s="49">
        <v>0</v>
      </c>
      <c r="E30" s="49">
        <v>0</v>
      </c>
      <c r="F30" s="49">
        <v>0</v>
      </c>
      <c r="G30" s="49">
        <v>0</v>
      </c>
      <c r="H30" s="49">
        <v>0</v>
      </c>
      <c r="I30" s="49">
        <v>0</v>
      </c>
      <c r="J30" s="49">
        <v>0</v>
      </c>
      <c r="K30" s="49">
        <v>0</v>
      </c>
      <c r="L30" s="49">
        <v>0</v>
      </c>
      <c r="M30" s="49">
        <v>0</v>
      </c>
      <c r="N30" s="49">
        <v>0</v>
      </c>
      <c r="O30" s="22">
        <v>0</v>
      </c>
    </row>
    <row r="31" spans="1:15" x14ac:dyDescent="0.35">
      <c r="A31" s="227"/>
      <c r="B31" s="227"/>
      <c r="C31" s="54">
        <v>0</v>
      </c>
      <c r="D31" s="54">
        <v>0</v>
      </c>
      <c r="E31" s="54">
        <v>0</v>
      </c>
      <c r="F31" s="54">
        <v>0</v>
      </c>
      <c r="G31" s="54">
        <v>0</v>
      </c>
      <c r="H31" s="54">
        <v>0</v>
      </c>
      <c r="I31" s="54">
        <v>0</v>
      </c>
      <c r="J31" s="54">
        <v>0</v>
      </c>
      <c r="K31" s="54">
        <v>0</v>
      </c>
      <c r="L31" s="54">
        <v>0</v>
      </c>
      <c r="M31" s="54">
        <v>0</v>
      </c>
      <c r="N31" s="54">
        <v>0</v>
      </c>
      <c r="O31" s="54">
        <v>0</v>
      </c>
    </row>
    <row r="32" spans="1:15" x14ac:dyDescent="0.35">
      <c r="A32" s="227" t="s">
        <v>53</v>
      </c>
      <c r="B32" s="227"/>
      <c r="C32" s="49">
        <v>0</v>
      </c>
      <c r="D32" s="49">
        <v>0</v>
      </c>
      <c r="E32" s="49">
        <v>0</v>
      </c>
      <c r="F32" s="49">
        <v>0</v>
      </c>
      <c r="G32" s="49">
        <v>0</v>
      </c>
      <c r="H32" s="49">
        <v>0</v>
      </c>
      <c r="I32" s="49">
        <v>0</v>
      </c>
      <c r="J32" s="49">
        <v>0</v>
      </c>
      <c r="K32" s="49">
        <v>1</v>
      </c>
      <c r="L32" s="49">
        <v>0</v>
      </c>
      <c r="M32" s="49">
        <v>0</v>
      </c>
      <c r="N32" s="49">
        <v>0</v>
      </c>
      <c r="O32" s="22">
        <v>1</v>
      </c>
    </row>
    <row r="33" spans="1:15" x14ac:dyDescent="0.35">
      <c r="A33" s="227"/>
      <c r="B33" s="227"/>
      <c r="C33" s="54">
        <v>0</v>
      </c>
      <c r="D33" s="54">
        <v>0</v>
      </c>
      <c r="E33" s="54">
        <v>0</v>
      </c>
      <c r="F33" s="54">
        <v>0</v>
      </c>
      <c r="G33" s="54">
        <v>0</v>
      </c>
      <c r="H33" s="54">
        <v>0</v>
      </c>
      <c r="I33" s="54">
        <v>0</v>
      </c>
      <c r="J33" s="54">
        <v>0</v>
      </c>
      <c r="K33" s="54">
        <v>0.33333333333333331</v>
      </c>
      <c r="L33" s="54">
        <v>0</v>
      </c>
      <c r="M33" s="54">
        <v>0</v>
      </c>
      <c r="N33" s="54">
        <v>0</v>
      </c>
      <c r="O33" s="54">
        <v>1.4925373134328358E-2</v>
      </c>
    </row>
    <row r="34" spans="1:15" x14ac:dyDescent="0.35">
      <c r="A34" s="227" t="s">
        <v>54</v>
      </c>
      <c r="B34" s="227"/>
      <c r="C34" s="49">
        <v>0</v>
      </c>
      <c r="D34" s="49">
        <v>0</v>
      </c>
      <c r="E34" s="49">
        <v>0</v>
      </c>
      <c r="F34" s="49">
        <v>0</v>
      </c>
      <c r="G34" s="49">
        <v>0</v>
      </c>
      <c r="H34" s="49">
        <v>0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22">
        <v>0</v>
      </c>
    </row>
    <row r="35" spans="1:15" x14ac:dyDescent="0.35">
      <c r="A35" s="227"/>
      <c r="B35" s="227"/>
      <c r="C35" s="54">
        <v>0</v>
      </c>
      <c r="D35" s="54">
        <v>0</v>
      </c>
      <c r="E35" s="54">
        <v>0</v>
      </c>
      <c r="F35" s="54">
        <v>0</v>
      </c>
      <c r="G35" s="54">
        <v>0</v>
      </c>
      <c r="H35" s="54">
        <v>0</v>
      </c>
      <c r="I35" s="54">
        <v>0</v>
      </c>
      <c r="J35" s="54">
        <v>0</v>
      </c>
      <c r="K35" s="54">
        <v>0</v>
      </c>
      <c r="L35" s="54">
        <v>0</v>
      </c>
      <c r="M35" s="54">
        <v>0</v>
      </c>
      <c r="N35" s="54">
        <v>0</v>
      </c>
      <c r="O35" s="54">
        <v>0</v>
      </c>
    </row>
    <row r="36" spans="1:15" x14ac:dyDescent="0.35">
      <c r="A36" s="227" t="s">
        <v>55</v>
      </c>
      <c r="B36" s="227"/>
      <c r="C36" s="49">
        <v>0</v>
      </c>
      <c r="D36" s="49">
        <v>0</v>
      </c>
      <c r="E36" s="49">
        <v>0</v>
      </c>
      <c r="F36" s="49">
        <v>0</v>
      </c>
      <c r="G36" s="49">
        <v>0</v>
      </c>
      <c r="H36" s="49">
        <v>0</v>
      </c>
      <c r="I36" s="49">
        <v>0</v>
      </c>
      <c r="J36" s="49">
        <v>0</v>
      </c>
      <c r="K36" s="49">
        <v>0</v>
      </c>
      <c r="L36" s="49">
        <v>0</v>
      </c>
      <c r="M36" s="49">
        <v>0</v>
      </c>
      <c r="N36" s="49">
        <v>0</v>
      </c>
      <c r="O36" s="22">
        <v>0</v>
      </c>
    </row>
    <row r="37" spans="1:15" x14ac:dyDescent="0.35">
      <c r="A37" s="227"/>
      <c r="B37" s="227"/>
      <c r="C37" s="54">
        <v>0</v>
      </c>
      <c r="D37" s="54">
        <v>0</v>
      </c>
      <c r="E37" s="54">
        <v>0</v>
      </c>
      <c r="F37" s="54">
        <v>0</v>
      </c>
      <c r="G37" s="54">
        <v>0</v>
      </c>
      <c r="H37" s="54">
        <v>0</v>
      </c>
      <c r="I37" s="54">
        <v>0</v>
      </c>
      <c r="J37" s="54">
        <v>0</v>
      </c>
      <c r="K37" s="54">
        <v>0</v>
      </c>
      <c r="L37" s="54">
        <v>0</v>
      </c>
      <c r="M37" s="54">
        <v>0</v>
      </c>
      <c r="N37" s="54">
        <v>0</v>
      </c>
      <c r="O37" s="54">
        <v>0</v>
      </c>
    </row>
    <row r="38" spans="1:15" x14ac:dyDescent="0.35">
      <c r="A38" s="227" t="s">
        <v>56</v>
      </c>
      <c r="B38" s="227"/>
      <c r="C38" s="32">
        <v>0</v>
      </c>
      <c r="D38" s="32">
        <v>0</v>
      </c>
      <c r="E38" s="32">
        <v>0</v>
      </c>
      <c r="F38" s="32">
        <v>0</v>
      </c>
      <c r="G38" s="32">
        <v>0</v>
      </c>
      <c r="H38" s="32">
        <v>0</v>
      </c>
      <c r="I38" s="32">
        <v>0</v>
      </c>
      <c r="J38" s="32">
        <v>0</v>
      </c>
      <c r="K38" s="32">
        <v>0</v>
      </c>
      <c r="L38" s="32">
        <v>0</v>
      </c>
      <c r="M38" s="32">
        <v>0</v>
      </c>
      <c r="N38" s="32">
        <v>0</v>
      </c>
      <c r="O38" s="22">
        <v>0</v>
      </c>
    </row>
    <row r="39" spans="1:15" x14ac:dyDescent="0.35">
      <c r="A39" s="231"/>
      <c r="B39" s="231"/>
      <c r="C39" s="55">
        <v>0</v>
      </c>
      <c r="D39" s="55">
        <v>0</v>
      </c>
      <c r="E39" s="55">
        <v>0</v>
      </c>
      <c r="F39" s="55">
        <v>0</v>
      </c>
      <c r="G39" s="55">
        <v>0</v>
      </c>
      <c r="H39" s="55">
        <v>0</v>
      </c>
      <c r="I39" s="55">
        <v>0</v>
      </c>
      <c r="J39" s="55">
        <v>0</v>
      </c>
      <c r="K39" s="55">
        <v>0</v>
      </c>
      <c r="L39" s="55">
        <v>0</v>
      </c>
      <c r="M39" s="55">
        <v>0</v>
      </c>
      <c r="N39" s="55">
        <v>0</v>
      </c>
      <c r="O39" s="55">
        <v>0</v>
      </c>
    </row>
    <row r="40" spans="1:15" x14ac:dyDescent="0.35">
      <c r="A40" s="216" t="s">
        <v>57</v>
      </c>
      <c r="B40" s="216"/>
      <c r="C40" s="29">
        <v>1</v>
      </c>
      <c r="D40" s="29">
        <v>12</v>
      </c>
      <c r="E40" s="29">
        <v>8</v>
      </c>
      <c r="F40" s="29">
        <v>2</v>
      </c>
      <c r="G40" s="29">
        <v>4</v>
      </c>
      <c r="H40" s="29">
        <v>5</v>
      </c>
      <c r="I40" s="29">
        <v>3</v>
      </c>
      <c r="J40" s="29">
        <v>5</v>
      </c>
      <c r="K40" s="29">
        <v>2</v>
      </c>
      <c r="L40" s="29">
        <v>15</v>
      </c>
      <c r="M40" s="29">
        <v>2</v>
      </c>
      <c r="N40" s="29">
        <v>4</v>
      </c>
      <c r="O40" s="29">
        <v>63</v>
      </c>
    </row>
    <row r="41" spans="1:15" x14ac:dyDescent="0.35">
      <c r="A41" s="216"/>
      <c r="B41" s="216"/>
      <c r="C41" s="37">
        <v>1</v>
      </c>
      <c r="D41" s="37">
        <v>0.8571428571428571</v>
      </c>
      <c r="E41" s="37">
        <v>0.88888888888888884</v>
      </c>
      <c r="F41" s="37">
        <v>1</v>
      </c>
      <c r="G41" s="37">
        <v>1</v>
      </c>
      <c r="H41" s="37">
        <v>1</v>
      </c>
      <c r="I41" s="37">
        <v>1</v>
      </c>
      <c r="J41" s="37">
        <v>1</v>
      </c>
      <c r="K41" s="37">
        <v>0.66666666666666663</v>
      </c>
      <c r="L41" s="37">
        <v>1</v>
      </c>
      <c r="M41" s="37">
        <v>1</v>
      </c>
      <c r="N41" s="37">
        <v>1</v>
      </c>
      <c r="O41" s="37">
        <v>0.94029850746268662</v>
      </c>
    </row>
    <row r="42" spans="1:15" x14ac:dyDescent="0.35">
      <c r="A42" s="227" t="s">
        <v>937</v>
      </c>
      <c r="B42" s="227"/>
      <c r="C42" s="48">
        <v>0</v>
      </c>
      <c r="D42" s="48">
        <v>0</v>
      </c>
      <c r="E42" s="48">
        <v>0</v>
      </c>
      <c r="F42" s="48">
        <v>0</v>
      </c>
      <c r="G42" s="48">
        <v>0</v>
      </c>
      <c r="H42" s="48">
        <v>0</v>
      </c>
      <c r="I42" s="48">
        <v>0</v>
      </c>
      <c r="J42" s="48">
        <v>0</v>
      </c>
      <c r="K42" s="48">
        <v>0</v>
      </c>
      <c r="L42" s="48">
        <v>0</v>
      </c>
      <c r="M42" s="48">
        <v>0</v>
      </c>
      <c r="N42" s="48">
        <v>0</v>
      </c>
      <c r="O42" s="22">
        <v>0</v>
      </c>
    </row>
    <row r="43" spans="1:15" x14ac:dyDescent="0.35">
      <c r="A43" s="227"/>
      <c r="B43" s="227"/>
      <c r="C43" s="54">
        <v>0</v>
      </c>
      <c r="D43" s="54">
        <v>0</v>
      </c>
      <c r="E43" s="54">
        <v>0</v>
      </c>
      <c r="F43" s="54">
        <v>0</v>
      </c>
      <c r="G43" s="54">
        <v>0</v>
      </c>
      <c r="H43" s="54">
        <v>0</v>
      </c>
      <c r="I43" s="54">
        <v>0</v>
      </c>
      <c r="J43" s="54">
        <v>0</v>
      </c>
      <c r="K43" s="54">
        <v>0</v>
      </c>
      <c r="L43" s="54">
        <v>0</v>
      </c>
      <c r="M43" s="54">
        <v>0</v>
      </c>
      <c r="N43" s="54">
        <v>0</v>
      </c>
      <c r="O43" s="54">
        <v>0</v>
      </c>
    </row>
    <row r="44" spans="1:15" x14ac:dyDescent="0.35">
      <c r="A44" s="227" t="s">
        <v>938</v>
      </c>
      <c r="B44" s="227"/>
      <c r="C44" s="48">
        <v>0</v>
      </c>
      <c r="D44" s="48">
        <v>0</v>
      </c>
      <c r="E44" s="48">
        <v>1</v>
      </c>
      <c r="F44" s="48">
        <v>0</v>
      </c>
      <c r="G44" s="48">
        <v>0</v>
      </c>
      <c r="H44" s="48">
        <v>0</v>
      </c>
      <c r="I44" s="48">
        <v>1</v>
      </c>
      <c r="J44" s="48">
        <v>0</v>
      </c>
      <c r="K44" s="48">
        <v>1</v>
      </c>
      <c r="L44" s="48">
        <v>0</v>
      </c>
      <c r="M44" s="48">
        <v>0</v>
      </c>
      <c r="N44" s="48">
        <v>1</v>
      </c>
      <c r="O44" s="22">
        <v>4</v>
      </c>
    </row>
    <row r="45" spans="1:15" x14ac:dyDescent="0.35">
      <c r="A45" s="227"/>
      <c r="B45" s="227"/>
      <c r="C45" s="54">
        <v>0</v>
      </c>
      <c r="D45" s="54">
        <v>0</v>
      </c>
      <c r="E45" s="54">
        <v>0.1111111111111111</v>
      </c>
      <c r="F45" s="54">
        <v>0</v>
      </c>
      <c r="G45" s="54">
        <v>0</v>
      </c>
      <c r="H45" s="54">
        <v>0</v>
      </c>
      <c r="I45" s="54">
        <v>0.33333333333333331</v>
      </c>
      <c r="J45" s="54">
        <v>0</v>
      </c>
      <c r="K45" s="54">
        <v>0.33333333333333331</v>
      </c>
      <c r="L45" s="54">
        <v>0</v>
      </c>
      <c r="M45" s="54">
        <v>0</v>
      </c>
      <c r="N45" s="54">
        <v>0.25</v>
      </c>
      <c r="O45" s="54">
        <v>5.9701492537313432E-2</v>
      </c>
    </row>
    <row r="46" spans="1:15" x14ac:dyDescent="0.35">
      <c r="A46" s="227" t="s">
        <v>60</v>
      </c>
      <c r="B46" s="227"/>
      <c r="C46" s="50">
        <v>0</v>
      </c>
      <c r="D46" s="50">
        <v>1</v>
      </c>
      <c r="E46" s="50">
        <v>1</v>
      </c>
      <c r="F46" s="50">
        <v>0</v>
      </c>
      <c r="G46" s="50">
        <v>0</v>
      </c>
      <c r="H46" s="50">
        <v>0</v>
      </c>
      <c r="I46" s="50">
        <v>0</v>
      </c>
      <c r="J46" s="50">
        <v>0</v>
      </c>
      <c r="K46" s="50">
        <v>1</v>
      </c>
      <c r="L46" s="50">
        <v>1</v>
      </c>
      <c r="M46" s="50">
        <v>0</v>
      </c>
      <c r="N46" s="50">
        <v>0</v>
      </c>
      <c r="O46" s="22">
        <v>4</v>
      </c>
    </row>
    <row r="47" spans="1:15" x14ac:dyDescent="0.35">
      <c r="A47" s="227"/>
      <c r="B47" s="227"/>
      <c r="C47" s="54">
        <v>0</v>
      </c>
      <c r="D47" s="54">
        <v>7.1428571428571425E-2</v>
      </c>
      <c r="E47" s="54">
        <v>0.1111111111111111</v>
      </c>
      <c r="F47" s="54">
        <v>0</v>
      </c>
      <c r="G47" s="54">
        <v>0</v>
      </c>
      <c r="H47" s="54">
        <v>0</v>
      </c>
      <c r="I47" s="54">
        <v>0</v>
      </c>
      <c r="J47" s="54">
        <v>0</v>
      </c>
      <c r="K47" s="54">
        <v>0.33333333333333331</v>
      </c>
      <c r="L47" s="54">
        <v>6.6666666666666666E-2</v>
      </c>
      <c r="M47" s="54">
        <v>0</v>
      </c>
      <c r="N47" s="54">
        <v>0</v>
      </c>
      <c r="O47" s="54">
        <v>5.9701492537313432E-2</v>
      </c>
    </row>
    <row r="48" spans="1:15" x14ac:dyDescent="0.35">
      <c r="A48" s="227" t="s">
        <v>61</v>
      </c>
      <c r="B48" s="227"/>
      <c r="C48" s="50">
        <v>1</v>
      </c>
      <c r="D48" s="50">
        <v>4</v>
      </c>
      <c r="E48" s="50">
        <v>1</v>
      </c>
      <c r="F48" s="50">
        <v>0</v>
      </c>
      <c r="G48" s="50">
        <v>1</v>
      </c>
      <c r="H48" s="50">
        <v>1</v>
      </c>
      <c r="I48" s="50">
        <v>0</v>
      </c>
      <c r="J48" s="50">
        <v>0</v>
      </c>
      <c r="K48" s="50">
        <v>0</v>
      </c>
      <c r="L48" s="50">
        <v>2</v>
      </c>
      <c r="M48" s="50">
        <v>0</v>
      </c>
      <c r="N48" s="50">
        <v>0</v>
      </c>
      <c r="O48" s="22">
        <v>10</v>
      </c>
    </row>
    <row r="49" spans="1:15" x14ac:dyDescent="0.35">
      <c r="A49" s="227"/>
      <c r="B49" s="227"/>
      <c r="C49" s="54">
        <v>1</v>
      </c>
      <c r="D49" s="54">
        <v>0.2857142857142857</v>
      </c>
      <c r="E49" s="54">
        <v>0.1111111111111111</v>
      </c>
      <c r="F49" s="54">
        <v>0</v>
      </c>
      <c r="G49" s="54">
        <v>0.25</v>
      </c>
      <c r="H49" s="54">
        <v>0.2</v>
      </c>
      <c r="I49" s="54">
        <v>0</v>
      </c>
      <c r="J49" s="54">
        <v>0</v>
      </c>
      <c r="K49" s="54">
        <v>0</v>
      </c>
      <c r="L49" s="54">
        <v>0.13333333333333333</v>
      </c>
      <c r="M49" s="54">
        <v>0</v>
      </c>
      <c r="N49" s="54">
        <v>0</v>
      </c>
      <c r="O49" s="54">
        <v>0.14925373134328357</v>
      </c>
    </row>
    <row r="50" spans="1:15" x14ac:dyDescent="0.35">
      <c r="A50" s="227" t="s">
        <v>62</v>
      </c>
      <c r="B50" s="227"/>
      <c r="C50" s="50">
        <v>0</v>
      </c>
      <c r="D50" s="50">
        <v>3</v>
      </c>
      <c r="E50" s="50">
        <v>2</v>
      </c>
      <c r="F50" s="50">
        <v>0</v>
      </c>
      <c r="G50" s="50">
        <v>0</v>
      </c>
      <c r="H50" s="50">
        <v>3</v>
      </c>
      <c r="I50" s="50">
        <v>0</v>
      </c>
      <c r="J50" s="50">
        <v>2</v>
      </c>
      <c r="K50" s="50">
        <v>0</v>
      </c>
      <c r="L50" s="50">
        <v>1</v>
      </c>
      <c r="M50" s="50">
        <v>2</v>
      </c>
      <c r="N50" s="50">
        <v>0</v>
      </c>
      <c r="O50" s="22">
        <v>13</v>
      </c>
    </row>
    <row r="51" spans="1:15" x14ac:dyDescent="0.35">
      <c r="A51" s="227"/>
      <c r="B51" s="227"/>
      <c r="C51" s="54">
        <v>0</v>
      </c>
      <c r="D51" s="54">
        <v>0.21428571428571427</v>
      </c>
      <c r="E51" s="54">
        <v>0.22222222222222221</v>
      </c>
      <c r="F51" s="54">
        <v>0</v>
      </c>
      <c r="G51" s="54">
        <v>0</v>
      </c>
      <c r="H51" s="54">
        <v>0.6</v>
      </c>
      <c r="I51" s="54">
        <v>0</v>
      </c>
      <c r="J51" s="54">
        <v>0.4</v>
      </c>
      <c r="K51" s="54">
        <v>0</v>
      </c>
      <c r="L51" s="54">
        <v>6.6666666666666666E-2</v>
      </c>
      <c r="M51" s="54">
        <v>1</v>
      </c>
      <c r="N51" s="54">
        <v>0</v>
      </c>
      <c r="O51" s="54">
        <v>0.19402985074626866</v>
      </c>
    </row>
    <row r="52" spans="1:15" x14ac:dyDescent="0.35">
      <c r="A52" s="227" t="s">
        <v>63</v>
      </c>
      <c r="B52" s="227"/>
      <c r="C52" s="50">
        <v>0</v>
      </c>
      <c r="D52" s="50">
        <v>4</v>
      </c>
      <c r="E52" s="50">
        <v>3</v>
      </c>
      <c r="F52" s="50">
        <v>2</v>
      </c>
      <c r="G52" s="50">
        <v>3</v>
      </c>
      <c r="H52" s="50">
        <v>1</v>
      </c>
      <c r="I52" s="50">
        <v>2</v>
      </c>
      <c r="J52" s="50">
        <v>3</v>
      </c>
      <c r="K52" s="50">
        <v>0</v>
      </c>
      <c r="L52" s="50">
        <v>4</v>
      </c>
      <c r="M52" s="50">
        <v>0</v>
      </c>
      <c r="N52" s="50">
        <v>3</v>
      </c>
      <c r="O52" s="22">
        <v>25</v>
      </c>
    </row>
    <row r="53" spans="1:15" x14ac:dyDescent="0.35">
      <c r="A53" s="227"/>
      <c r="B53" s="227"/>
      <c r="C53" s="54">
        <v>0</v>
      </c>
      <c r="D53" s="54">
        <v>0.2857142857142857</v>
      </c>
      <c r="E53" s="54">
        <v>0.33333333333333331</v>
      </c>
      <c r="F53" s="54">
        <v>1</v>
      </c>
      <c r="G53" s="54">
        <v>0.75</v>
      </c>
      <c r="H53" s="54">
        <v>0.2</v>
      </c>
      <c r="I53" s="54">
        <v>0.66666666666666663</v>
      </c>
      <c r="J53" s="54">
        <v>0.6</v>
      </c>
      <c r="K53" s="54">
        <v>0</v>
      </c>
      <c r="L53" s="54">
        <v>0.26666666666666666</v>
      </c>
      <c r="M53" s="54">
        <v>0</v>
      </c>
      <c r="N53" s="54">
        <v>0.75</v>
      </c>
      <c r="O53" s="54">
        <v>0.37313432835820898</v>
      </c>
    </row>
    <row r="54" spans="1:15" x14ac:dyDescent="0.35">
      <c r="A54" s="227" t="s">
        <v>64</v>
      </c>
      <c r="B54" s="227"/>
      <c r="C54" s="50">
        <v>0</v>
      </c>
      <c r="D54" s="50">
        <v>0</v>
      </c>
      <c r="E54" s="50">
        <v>0</v>
      </c>
      <c r="F54" s="50">
        <v>0</v>
      </c>
      <c r="G54" s="50">
        <v>0</v>
      </c>
      <c r="H54" s="50">
        <v>0</v>
      </c>
      <c r="I54" s="50">
        <v>0</v>
      </c>
      <c r="J54" s="50">
        <v>0</v>
      </c>
      <c r="K54" s="50">
        <v>0</v>
      </c>
      <c r="L54" s="50">
        <v>5</v>
      </c>
      <c r="M54" s="50">
        <v>0</v>
      </c>
      <c r="N54" s="50">
        <v>0</v>
      </c>
      <c r="O54" s="22">
        <v>5</v>
      </c>
    </row>
    <row r="55" spans="1:15" x14ac:dyDescent="0.35">
      <c r="A55" s="227"/>
      <c r="B55" s="227"/>
      <c r="C55" s="54">
        <v>0</v>
      </c>
      <c r="D55" s="54">
        <v>0</v>
      </c>
      <c r="E55" s="54">
        <v>0</v>
      </c>
      <c r="F55" s="54">
        <v>0</v>
      </c>
      <c r="G55" s="54">
        <v>0</v>
      </c>
      <c r="H55" s="54">
        <v>0</v>
      </c>
      <c r="I55" s="54">
        <v>0</v>
      </c>
      <c r="J55" s="54">
        <v>0</v>
      </c>
      <c r="K55" s="54">
        <v>0</v>
      </c>
      <c r="L55" s="54">
        <v>0.33333333333333331</v>
      </c>
      <c r="M55" s="54">
        <v>0</v>
      </c>
      <c r="N55" s="54">
        <v>0</v>
      </c>
      <c r="O55" s="54">
        <v>7.4626865671641784E-2</v>
      </c>
    </row>
    <row r="56" spans="1:15" x14ac:dyDescent="0.35">
      <c r="A56" s="232" t="s">
        <v>799</v>
      </c>
      <c r="B56" s="232"/>
      <c r="C56" s="50">
        <v>0</v>
      </c>
      <c r="D56" s="50">
        <v>0</v>
      </c>
      <c r="E56" s="50">
        <v>0</v>
      </c>
      <c r="F56" s="50">
        <v>0</v>
      </c>
      <c r="G56" s="50">
        <v>0</v>
      </c>
      <c r="H56" s="50">
        <v>0</v>
      </c>
      <c r="I56" s="50">
        <v>0</v>
      </c>
      <c r="J56" s="50">
        <v>0</v>
      </c>
      <c r="K56" s="50">
        <v>0</v>
      </c>
      <c r="L56" s="50">
        <v>2</v>
      </c>
      <c r="M56" s="50">
        <v>0</v>
      </c>
      <c r="N56" s="50">
        <v>0</v>
      </c>
      <c r="O56" s="22">
        <v>2</v>
      </c>
    </row>
    <row r="57" spans="1:15" x14ac:dyDescent="0.35">
      <c r="A57" s="231"/>
      <c r="B57" s="231"/>
      <c r="C57" s="55">
        <v>0</v>
      </c>
      <c r="D57" s="55">
        <v>0</v>
      </c>
      <c r="E57" s="55">
        <v>0</v>
      </c>
      <c r="F57" s="55">
        <v>0</v>
      </c>
      <c r="G57" s="55">
        <v>0</v>
      </c>
      <c r="H57" s="55">
        <v>0</v>
      </c>
      <c r="I57" s="55">
        <v>0</v>
      </c>
      <c r="J57" s="55">
        <v>0</v>
      </c>
      <c r="K57" s="55">
        <v>0</v>
      </c>
      <c r="L57" s="55">
        <v>0.13333333333333333</v>
      </c>
      <c r="M57" s="55">
        <v>0</v>
      </c>
      <c r="N57" s="55">
        <v>0</v>
      </c>
      <c r="O57" s="55">
        <v>2.9850746268656716E-2</v>
      </c>
    </row>
    <row r="58" spans="1:15" x14ac:dyDescent="0.35">
      <c r="A58" s="220" t="s">
        <v>65</v>
      </c>
      <c r="B58" s="239"/>
      <c r="C58" s="49">
        <v>0</v>
      </c>
      <c r="D58" s="49">
        <v>0</v>
      </c>
      <c r="E58" s="49">
        <v>0</v>
      </c>
      <c r="F58" s="49">
        <v>0</v>
      </c>
      <c r="G58" s="49">
        <v>0</v>
      </c>
      <c r="H58" s="49">
        <v>0</v>
      </c>
      <c r="I58" s="49">
        <v>0</v>
      </c>
      <c r="J58" s="49">
        <v>0</v>
      </c>
      <c r="K58" s="49">
        <v>0</v>
      </c>
      <c r="L58" s="49">
        <v>0</v>
      </c>
      <c r="M58" s="49">
        <v>0</v>
      </c>
      <c r="N58" s="49">
        <v>0</v>
      </c>
      <c r="O58" s="22">
        <v>0</v>
      </c>
    </row>
    <row r="59" spans="1:15" x14ac:dyDescent="0.35">
      <c r="A59" s="240"/>
      <c r="B59" s="241"/>
      <c r="C59" s="55">
        <v>0</v>
      </c>
      <c r="D59" s="55">
        <v>0</v>
      </c>
      <c r="E59" s="55">
        <v>0</v>
      </c>
      <c r="F59" s="55">
        <v>0</v>
      </c>
      <c r="G59" s="55">
        <v>0</v>
      </c>
      <c r="H59" s="55">
        <v>0</v>
      </c>
      <c r="I59" s="55">
        <v>0</v>
      </c>
      <c r="J59" s="55">
        <v>0</v>
      </c>
      <c r="K59" s="55">
        <v>0</v>
      </c>
      <c r="L59" s="55">
        <v>0</v>
      </c>
      <c r="M59" s="55">
        <v>0</v>
      </c>
      <c r="N59" s="55">
        <v>0</v>
      </c>
      <c r="O59" s="55">
        <v>0</v>
      </c>
    </row>
    <row r="60" spans="1:15" x14ac:dyDescent="0.35">
      <c r="A60" s="234" t="s">
        <v>66</v>
      </c>
      <c r="B60" s="234"/>
      <c r="C60" s="29">
        <v>1</v>
      </c>
      <c r="D60" s="29">
        <v>14</v>
      </c>
      <c r="E60" s="29">
        <v>9</v>
      </c>
      <c r="F60" s="29">
        <v>2</v>
      </c>
      <c r="G60" s="29">
        <v>4</v>
      </c>
      <c r="H60" s="29">
        <v>5</v>
      </c>
      <c r="I60" s="29">
        <v>3</v>
      </c>
      <c r="J60" s="29">
        <v>5</v>
      </c>
      <c r="K60" s="29">
        <v>3</v>
      </c>
      <c r="L60" s="29">
        <v>15</v>
      </c>
      <c r="M60" s="29">
        <v>2</v>
      </c>
      <c r="N60" s="29">
        <v>4</v>
      </c>
      <c r="O60" s="29">
        <v>67</v>
      </c>
    </row>
    <row r="61" spans="1:15" x14ac:dyDescent="0.35">
      <c r="A61" s="235"/>
      <c r="B61" s="235"/>
      <c r="C61" s="142">
        <v>1</v>
      </c>
      <c r="D61" s="142">
        <v>1</v>
      </c>
      <c r="E61" s="142">
        <v>1</v>
      </c>
      <c r="F61" s="142">
        <v>1</v>
      </c>
      <c r="G61" s="142">
        <v>1</v>
      </c>
      <c r="H61" s="142">
        <v>1</v>
      </c>
      <c r="I61" s="142">
        <v>1</v>
      </c>
      <c r="J61" s="142">
        <v>1</v>
      </c>
      <c r="K61" s="142">
        <v>1</v>
      </c>
      <c r="L61" s="142">
        <v>1</v>
      </c>
      <c r="M61" s="142">
        <v>1</v>
      </c>
      <c r="N61" s="142">
        <v>1</v>
      </c>
      <c r="O61" s="142">
        <v>1</v>
      </c>
    </row>
    <row r="62" spans="1:15" x14ac:dyDescent="0.35">
      <c r="A62" s="85"/>
    </row>
    <row r="63" spans="1:15" x14ac:dyDescent="0.35">
      <c r="A63" s="96" t="s">
        <v>13</v>
      </c>
    </row>
    <row r="64" spans="1:15" x14ac:dyDescent="0.35">
      <c r="A64" s="24"/>
    </row>
    <row r="65" spans="1:1" x14ac:dyDescent="0.35">
      <c r="A65" s="97" t="s">
        <v>10</v>
      </c>
    </row>
  </sheetData>
  <mergeCells count="31">
    <mergeCell ref="A22:B23"/>
    <mergeCell ref="A5:B7"/>
    <mergeCell ref="C5:N5"/>
    <mergeCell ref="C6:N6"/>
    <mergeCell ref="O6:O7"/>
    <mergeCell ref="A8:B9"/>
    <mergeCell ref="A10:B11"/>
    <mergeCell ref="A12:B13"/>
    <mergeCell ref="A14:B15"/>
    <mergeCell ref="A16:B17"/>
    <mergeCell ref="A18:B19"/>
    <mergeCell ref="A20:B21"/>
    <mergeCell ref="A46:B47"/>
    <mergeCell ref="A24:B25"/>
    <mergeCell ref="A26:B27"/>
    <mergeCell ref="A28:B29"/>
    <mergeCell ref="A30:B31"/>
    <mergeCell ref="A32:B33"/>
    <mergeCell ref="A34:B35"/>
    <mergeCell ref="A36:B37"/>
    <mergeCell ref="A38:B39"/>
    <mergeCell ref="A40:B41"/>
    <mergeCell ref="A42:B43"/>
    <mergeCell ref="A44:B45"/>
    <mergeCell ref="A60:B61"/>
    <mergeCell ref="A48:B49"/>
    <mergeCell ref="A50:B51"/>
    <mergeCell ref="A52:B53"/>
    <mergeCell ref="A54:B55"/>
    <mergeCell ref="A56:B57"/>
    <mergeCell ref="A58:B59"/>
  </mergeCells>
  <hyperlinks>
    <hyperlink ref="A3" location="'Table of contents'!A1" display="&lt; Back to table of contents" xr:uid="{502168B2-9385-49E2-8605-308AF367EFCF}"/>
    <hyperlink ref="A63" location="'Table of contents'!A1" display="&lt; Back to table of contents" xr:uid="{79459506-F17C-41F8-A712-0BE6A158B88B}"/>
    <hyperlink ref="A65" location="'Cover page'!A1" display="&lt; Back to cover page" xr:uid="{2A5841A6-8897-4655-9685-5462D94CC736}"/>
  </hyperlink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5D437-0A1E-498E-B699-AB30825453F7}">
  <dimension ref="A1:O65"/>
  <sheetViews>
    <sheetView showGridLines="0" zoomScale="120" zoomScaleNormal="120" workbookViewId="0">
      <selection activeCell="A2" sqref="A2"/>
    </sheetView>
  </sheetViews>
  <sheetFormatPr defaultRowHeight="14.5" x14ac:dyDescent="0.35"/>
  <cols>
    <col min="2" max="2" width="15.26953125" customWidth="1"/>
  </cols>
  <sheetData>
    <row r="1" spans="1:15" x14ac:dyDescent="0.35">
      <c r="A1" s="17" t="s">
        <v>975</v>
      </c>
    </row>
    <row r="2" spans="1:15" x14ac:dyDescent="0.35">
      <c r="A2" s="17"/>
    </row>
    <row r="3" spans="1:15" x14ac:dyDescent="0.35">
      <c r="A3" s="96" t="s">
        <v>13</v>
      </c>
    </row>
    <row r="4" spans="1:15" x14ac:dyDescent="0.35">
      <c r="A4" s="96"/>
    </row>
    <row r="5" spans="1:15" x14ac:dyDescent="0.35">
      <c r="A5" s="216" t="s">
        <v>90</v>
      </c>
      <c r="B5" s="216"/>
      <c r="C5" s="218" t="s">
        <v>91</v>
      </c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140"/>
    </row>
    <row r="6" spans="1:15" x14ac:dyDescent="0.35">
      <c r="A6" s="216"/>
      <c r="B6" s="216"/>
      <c r="C6" s="242" t="s">
        <v>41</v>
      </c>
      <c r="D6" s="242"/>
      <c r="E6" s="242"/>
      <c r="F6" s="242"/>
      <c r="G6" s="242"/>
      <c r="H6" s="242"/>
      <c r="I6" s="242"/>
      <c r="J6" s="242"/>
      <c r="K6" s="242"/>
      <c r="L6" s="242"/>
      <c r="M6" s="242"/>
      <c r="N6" s="242"/>
      <c r="O6" s="110"/>
    </row>
    <row r="7" spans="1:15" x14ac:dyDescent="0.35">
      <c r="A7" s="217"/>
      <c r="B7" s="217"/>
      <c r="C7" s="27" t="s">
        <v>16</v>
      </c>
      <c r="D7" s="27" t="s">
        <v>17</v>
      </c>
      <c r="E7" s="27" t="s">
        <v>18</v>
      </c>
      <c r="F7" s="27" t="s">
        <v>19</v>
      </c>
      <c r="G7" s="27" t="s">
        <v>20</v>
      </c>
      <c r="H7" s="27" t="s">
        <v>21</v>
      </c>
      <c r="I7" s="27" t="s">
        <v>22</v>
      </c>
      <c r="J7" s="27" t="s">
        <v>23</v>
      </c>
      <c r="K7" s="27" t="s">
        <v>24</v>
      </c>
      <c r="L7" s="27" t="s">
        <v>25</v>
      </c>
      <c r="M7" s="27" t="s">
        <v>26</v>
      </c>
      <c r="N7" s="27" t="s">
        <v>27</v>
      </c>
      <c r="O7" s="180" t="s">
        <v>15</v>
      </c>
    </row>
    <row r="8" spans="1:15" x14ac:dyDescent="0.35">
      <c r="A8" s="230" t="s">
        <v>1022</v>
      </c>
      <c r="B8" s="230"/>
      <c r="C8" s="29">
        <v>0</v>
      </c>
      <c r="D8" s="29">
        <v>0</v>
      </c>
      <c r="E8" s="29">
        <v>0</v>
      </c>
      <c r="F8" s="29">
        <v>0</v>
      </c>
      <c r="G8" s="29">
        <v>0</v>
      </c>
      <c r="H8" s="29">
        <v>1</v>
      </c>
      <c r="I8" s="29">
        <v>0</v>
      </c>
      <c r="J8" s="29">
        <v>0</v>
      </c>
      <c r="K8" s="29">
        <v>0</v>
      </c>
      <c r="L8" s="29">
        <v>3</v>
      </c>
      <c r="M8" s="29">
        <v>0</v>
      </c>
      <c r="N8" s="29">
        <v>1</v>
      </c>
      <c r="O8" s="29">
        <v>5</v>
      </c>
    </row>
    <row r="9" spans="1:15" x14ac:dyDescent="0.35">
      <c r="A9" s="230"/>
      <c r="B9" s="230"/>
      <c r="C9" s="37">
        <v>0</v>
      </c>
      <c r="D9" s="37">
        <v>0</v>
      </c>
      <c r="E9" s="37">
        <v>0</v>
      </c>
      <c r="F9" s="37">
        <v>0</v>
      </c>
      <c r="G9" s="37">
        <v>0</v>
      </c>
      <c r="H9" s="37">
        <v>0.5</v>
      </c>
      <c r="I9" s="37">
        <v>0</v>
      </c>
      <c r="J9" s="37">
        <v>0</v>
      </c>
      <c r="K9" s="37">
        <v>0</v>
      </c>
      <c r="L9" s="37">
        <v>0.23076923076923078</v>
      </c>
      <c r="M9" s="37">
        <v>0</v>
      </c>
      <c r="N9" s="37">
        <v>0.33333333333333331</v>
      </c>
      <c r="O9" s="37">
        <v>0.1111111111111111</v>
      </c>
    </row>
    <row r="10" spans="1:15" x14ac:dyDescent="0.35">
      <c r="A10" s="215" t="s">
        <v>42</v>
      </c>
      <c r="B10" s="215"/>
      <c r="C10" s="48">
        <v>0</v>
      </c>
      <c r="D10" s="48">
        <v>0</v>
      </c>
      <c r="E10" s="48">
        <v>0</v>
      </c>
      <c r="F10" s="48">
        <v>0</v>
      </c>
      <c r="G10" s="48">
        <v>0</v>
      </c>
      <c r="H10" s="48">
        <v>1</v>
      </c>
      <c r="I10" s="48">
        <v>0</v>
      </c>
      <c r="J10" s="48">
        <v>0</v>
      </c>
      <c r="K10" s="48">
        <v>0</v>
      </c>
      <c r="L10" s="48">
        <v>1</v>
      </c>
      <c r="M10" s="48">
        <v>0</v>
      </c>
      <c r="N10" s="48">
        <v>0</v>
      </c>
      <c r="O10" s="22">
        <v>2</v>
      </c>
    </row>
    <row r="11" spans="1:15" x14ac:dyDescent="0.35">
      <c r="A11" s="215"/>
      <c r="B11" s="215"/>
      <c r="C11" s="31">
        <v>0</v>
      </c>
      <c r="D11" s="31">
        <v>0</v>
      </c>
      <c r="E11" s="31">
        <v>0</v>
      </c>
      <c r="F11" s="31">
        <v>0</v>
      </c>
      <c r="G11" s="31">
        <v>0</v>
      </c>
      <c r="H11" s="31">
        <v>0.5</v>
      </c>
      <c r="I11" s="31">
        <v>0</v>
      </c>
      <c r="J11" s="31">
        <v>0</v>
      </c>
      <c r="K11" s="31">
        <v>0</v>
      </c>
      <c r="L11" s="31">
        <v>7.6923076923076927E-2</v>
      </c>
      <c r="M11" s="31">
        <v>0</v>
      </c>
      <c r="N11" s="31">
        <v>0</v>
      </c>
      <c r="O11" s="31">
        <v>4.4444444444444446E-2</v>
      </c>
    </row>
    <row r="12" spans="1:15" x14ac:dyDescent="0.35">
      <c r="A12" s="215" t="s">
        <v>43</v>
      </c>
      <c r="B12" s="215"/>
      <c r="C12" s="49">
        <v>0</v>
      </c>
      <c r="D12" s="49">
        <v>0</v>
      </c>
      <c r="E12" s="49">
        <v>0</v>
      </c>
      <c r="F12" s="49">
        <v>0</v>
      </c>
      <c r="G12" s="49">
        <v>0</v>
      </c>
      <c r="H12" s="49">
        <v>0</v>
      </c>
      <c r="I12" s="49">
        <v>0</v>
      </c>
      <c r="J12" s="49">
        <v>0</v>
      </c>
      <c r="K12" s="49">
        <v>0</v>
      </c>
      <c r="L12" s="49">
        <v>1</v>
      </c>
      <c r="M12" s="49">
        <v>0</v>
      </c>
      <c r="N12" s="49">
        <v>0</v>
      </c>
      <c r="O12" s="22">
        <v>1</v>
      </c>
    </row>
    <row r="13" spans="1:15" x14ac:dyDescent="0.35">
      <c r="A13" s="215"/>
      <c r="B13" s="215"/>
      <c r="C13" s="31">
        <v>0</v>
      </c>
      <c r="D13" s="31">
        <v>0</v>
      </c>
      <c r="E13" s="31">
        <v>0</v>
      </c>
      <c r="F13" s="31">
        <v>0</v>
      </c>
      <c r="G13" s="31">
        <v>0</v>
      </c>
      <c r="H13" s="31">
        <v>0</v>
      </c>
      <c r="I13" s="31">
        <v>0</v>
      </c>
      <c r="J13" s="31">
        <v>0</v>
      </c>
      <c r="K13" s="31">
        <v>0</v>
      </c>
      <c r="L13" s="31">
        <v>7.6923076923076927E-2</v>
      </c>
      <c r="M13" s="31">
        <v>0</v>
      </c>
      <c r="N13" s="31">
        <v>0</v>
      </c>
      <c r="O13" s="31">
        <v>2.2222222222222223E-2</v>
      </c>
    </row>
    <row r="14" spans="1:15" x14ac:dyDescent="0.35">
      <c r="A14" s="215" t="s">
        <v>89</v>
      </c>
      <c r="B14" s="215"/>
      <c r="C14" s="49">
        <v>0</v>
      </c>
      <c r="D14" s="49">
        <v>0</v>
      </c>
      <c r="E14" s="49">
        <v>0</v>
      </c>
      <c r="F14" s="49">
        <v>0</v>
      </c>
      <c r="G14" s="49">
        <v>0</v>
      </c>
      <c r="H14" s="49">
        <v>0</v>
      </c>
      <c r="I14" s="49">
        <v>0</v>
      </c>
      <c r="J14" s="49">
        <v>0</v>
      </c>
      <c r="K14" s="49">
        <v>0</v>
      </c>
      <c r="L14" s="49">
        <v>0</v>
      </c>
      <c r="M14" s="49">
        <v>0</v>
      </c>
      <c r="N14" s="49">
        <v>1</v>
      </c>
      <c r="O14" s="22">
        <v>1</v>
      </c>
    </row>
    <row r="15" spans="1:15" x14ac:dyDescent="0.35">
      <c r="A15" s="215"/>
      <c r="B15" s="215"/>
      <c r="C15" s="31">
        <v>0</v>
      </c>
      <c r="D15" s="31">
        <v>0</v>
      </c>
      <c r="E15" s="31">
        <v>0</v>
      </c>
      <c r="F15" s="31">
        <v>0</v>
      </c>
      <c r="G15" s="31">
        <v>0</v>
      </c>
      <c r="H15" s="31">
        <v>0</v>
      </c>
      <c r="I15" s="31">
        <v>0</v>
      </c>
      <c r="J15" s="31">
        <v>0</v>
      </c>
      <c r="K15" s="31">
        <v>0</v>
      </c>
      <c r="L15" s="31">
        <v>0</v>
      </c>
      <c r="M15" s="31">
        <v>0</v>
      </c>
      <c r="N15" s="31">
        <v>0.33333333333333331</v>
      </c>
      <c r="O15" s="31">
        <v>2.2222222222222223E-2</v>
      </c>
    </row>
    <row r="16" spans="1:15" x14ac:dyDescent="0.35">
      <c r="A16" s="215" t="s">
        <v>45</v>
      </c>
      <c r="B16" s="215"/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9">
        <v>0</v>
      </c>
      <c r="I16" s="49">
        <v>0</v>
      </c>
      <c r="J16" s="49">
        <v>0</v>
      </c>
      <c r="K16" s="49">
        <v>0</v>
      </c>
      <c r="L16" s="49">
        <v>0</v>
      </c>
      <c r="M16" s="49">
        <v>0</v>
      </c>
      <c r="N16" s="49">
        <v>0</v>
      </c>
      <c r="O16" s="22">
        <v>0</v>
      </c>
    </row>
    <row r="17" spans="1:15" x14ac:dyDescent="0.35">
      <c r="A17" s="215"/>
      <c r="B17" s="215"/>
      <c r="C17" s="31">
        <v>0</v>
      </c>
      <c r="D17" s="31">
        <v>0</v>
      </c>
      <c r="E17" s="31">
        <v>0</v>
      </c>
      <c r="F17" s="31">
        <v>0</v>
      </c>
      <c r="G17" s="31">
        <v>0</v>
      </c>
      <c r="H17" s="31">
        <v>0</v>
      </c>
      <c r="I17" s="31">
        <v>0</v>
      </c>
      <c r="J17" s="31">
        <v>0</v>
      </c>
      <c r="K17" s="31">
        <v>0</v>
      </c>
      <c r="L17" s="31">
        <v>0</v>
      </c>
      <c r="M17" s="31">
        <v>0</v>
      </c>
      <c r="N17" s="31">
        <v>0</v>
      </c>
      <c r="O17" s="31">
        <v>0</v>
      </c>
    </row>
    <row r="18" spans="1:15" x14ac:dyDescent="0.35">
      <c r="A18" s="215" t="s">
        <v>46</v>
      </c>
      <c r="B18" s="215"/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22">
        <v>0</v>
      </c>
    </row>
    <row r="19" spans="1:15" x14ac:dyDescent="0.35">
      <c r="A19" s="215"/>
      <c r="B19" s="215"/>
      <c r="C19" s="31">
        <v>0</v>
      </c>
      <c r="D19" s="31">
        <v>0</v>
      </c>
      <c r="E19" s="31">
        <v>0</v>
      </c>
      <c r="F19" s="31">
        <v>0</v>
      </c>
      <c r="G19" s="31">
        <v>0</v>
      </c>
      <c r="H19" s="31">
        <v>0</v>
      </c>
      <c r="I19" s="31">
        <v>0</v>
      </c>
      <c r="J19" s="31">
        <v>0</v>
      </c>
      <c r="K19" s="31">
        <v>0</v>
      </c>
      <c r="L19" s="31">
        <v>0</v>
      </c>
      <c r="M19" s="31">
        <v>0</v>
      </c>
      <c r="N19" s="31">
        <v>0</v>
      </c>
      <c r="O19" s="31">
        <v>0</v>
      </c>
    </row>
    <row r="20" spans="1:15" x14ac:dyDescent="0.35">
      <c r="A20" s="215" t="s">
        <v>47</v>
      </c>
      <c r="B20" s="215"/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9">
        <v>0</v>
      </c>
      <c r="I20" s="49">
        <v>0</v>
      </c>
      <c r="J20" s="49">
        <v>0</v>
      </c>
      <c r="K20" s="49">
        <v>0</v>
      </c>
      <c r="L20" s="49">
        <v>0</v>
      </c>
      <c r="M20" s="49">
        <v>0</v>
      </c>
      <c r="N20" s="49">
        <v>0</v>
      </c>
      <c r="O20" s="22">
        <v>0</v>
      </c>
    </row>
    <row r="21" spans="1:15" x14ac:dyDescent="0.35">
      <c r="A21" s="215"/>
      <c r="B21" s="215"/>
      <c r="C21" s="31">
        <v>0</v>
      </c>
      <c r="D21" s="31">
        <v>0</v>
      </c>
      <c r="E21" s="31">
        <v>0</v>
      </c>
      <c r="F21" s="31">
        <v>0</v>
      </c>
      <c r="G21" s="31">
        <v>0</v>
      </c>
      <c r="H21" s="31">
        <v>0</v>
      </c>
      <c r="I21" s="31">
        <v>0</v>
      </c>
      <c r="J21" s="31">
        <v>0</v>
      </c>
      <c r="K21" s="31">
        <v>0</v>
      </c>
      <c r="L21" s="31">
        <v>0</v>
      </c>
      <c r="M21" s="31">
        <v>0</v>
      </c>
      <c r="N21" s="31">
        <v>0</v>
      </c>
      <c r="O21" s="31">
        <v>0</v>
      </c>
    </row>
    <row r="22" spans="1:15" x14ac:dyDescent="0.35">
      <c r="A22" s="215" t="s">
        <v>48</v>
      </c>
      <c r="B22" s="215"/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9">
        <v>0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22">
        <v>0</v>
      </c>
    </row>
    <row r="23" spans="1:15" x14ac:dyDescent="0.35">
      <c r="A23" s="215"/>
      <c r="B23" s="215"/>
      <c r="C23" s="31">
        <v>0</v>
      </c>
      <c r="D23" s="31">
        <v>0</v>
      </c>
      <c r="E23" s="31">
        <v>0</v>
      </c>
      <c r="F23" s="31">
        <v>0</v>
      </c>
      <c r="G23" s="31">
        <v>0</v>
      </c>
      <c r="H23" s="31">
        <v>0</v>
      </c>
      <c r="I23" s="31">
        <v>0</v>
      </c>
      <c r="J23" s="31">
        <v>0</v>
      </c>
      <c r="K23" s="31">
        <v>0</v>
      </c>
      <c r="L23" s="31">
        <v>0</v>
      </c>
      <c r="M23" s="31">
        <v>0</v>
      </c>
      <c r="N23" s="31">
        <v>0</v>
      </c>
      <c r="O23" s="31">
        <v>0</v>
      </c>
    </row>
    <row r="24" spans="1:15" x14ac:dyDescent="0.35">
      <c r="A24" s="215" t="s">
        <v>49</v>
      </c>
      <c r="B24" s="215"/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22">
        <v>0</v>
      </c>
    </row>
    <row r="25" spans="1:15" x14ac:dyDescent="0.35">
      <c r="A25" s="215"/>
      <c r="B25" s="215"/>
      <c r="C25" s="31">
        <v>0</v>
      </c>
      <c r="D25" s="31">
        <v>0</v>
      </c>
      <c r="E25" s="31">
        <v>0</v>
      </c>
      <c r="F25" s="31">
        <v>0</v>
      </c>
      <c r="G25" s="31">
        <v>0</v>
      </c>
      <c r="H25" s="31">
        <v>0</v>
      </c>
      <c r="I25" s="31">
        <v>0</v>
      </c>
      <c r="J25" s="31">
        <v>0</v>
      </c>
      <c r="K25" s="31">
        <v>0</v>
      </c>
      <c r="L25" s="31">
        <v>0</v>
      </c>
      <c r="M25" s="31">
        <v>0</v>
      </c>
      <c r="N25" s="31">
        <v>0</v>
      </c>
      <c r="O25" s="31">
        <v>0</v>
      </c>
    </row>
    <row r="26" spans="1:15" x14ac:dyDescent="0.35">
      <c r="A26" s="215" t="s">
        <v>50</v>
      </c>
      <c r="B26" s="215"/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9">
        <v>0</v>
      </c>
      <c r="M26" s="49">
        <v>0</v>
      </c>
      <c r="N26" s="49">
        <v>0</v>
      </c>
      <c r="O26" s="22">
        <v>0</v>
      </c>
    </row>
    <row r="27" spans="1:15" x14ac:dyDescent="0.35">
      <c r="A27" s="215"/>
      <c r="B27" s="215"/>
      <c r="C27" s="31">
        <v>0</v>
      </c>
      <c r="D27" s="31">
        <v>0</v>
      </c>
      <c r="E27" s="31">
        <v>0</v>
      </c>
      <c r="F27" s="31">
        <v>0</v>
      </c>
      <c r="G27" s="31">
        <v>0</v>
      </c>
      <c r="H27" s="31">
        <v>0</v>
      </c>
      <c r="I27" s="31">
        <v>0</v>
      </c>
      <c r="J27" s="31">
        <v>0</v>
      </c>
      <c r="K27" s="31">
        <v>0</v>
      </c>
      <c r="L27" s="31">
        <v>0</v>
      </c>
      <c r="M27" s="31">
        <v>0</v>
      </c>
      <c r="N27" s="31">
        <v>0</v>
      </c>
      <c r="O27" s="31">
        <v>0</v>
      </c>
    </row>
    <row r="28" spans="1:15" x14ac:dyDescent="0.35">
      <c r="A28" s="215" t="s">
        <v>51</v>
      </c>
      <c r="B28" s="215"/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9">
        <v>0</v>
      </c>
      <c r="M28" s="49">
        <v>0</v>
      </c>
      <c r="N28" s="49">
        <v>0</v>
      </c>
      <c r="O28" s="22">
        <v>0</v>
      </c>
    </row>
    <row r="29" spans="1:15" x14ac:dyDescent="0.35">
      <c r="A29" s="215"/>
      <c r="B29" s="215"/>
      <c r="C29" s="31">
        <v>0</v>
      </c>
      <c r="D29" s="31">
        <v>0</v>
      </c>
      <c r="E29" s="31">
        <v>0</v>
      </c>
      <c r="F29" s="31">
        <v>0</v>
      </c>
      <c r="G29" s="31">
        <v>0</v>
      </c>
      <c r="H29" s="31">
        <v>0</v>
      </c>
      <c r="I29" s="31">
        <v>0</v>
      </c>
      <c r="J29" s="31">
        <v>0</v>
      </c>
      <c r="K29" s="31">
        <v>0</v>
      </c>
      <c r="L29" s="31">
        <v>0</v>
      </c>
      <c r="M29" s="31">
        <v>0</v>
      </c>
      <c r="N29" s="31">
        <v>0</v>
      </c>
      <c r="O29" s="31">
        <v>0</v>
      </c>
    </row>
    <row r="30" spans="1:15" x14ac:dyDescent="0.35">
      <c r="A30" s="215" t="s">
        <v>52</v>
      </c>
      <c r="B30" s="215"/>
      <c r="C30" s="49">
        <v>0</v>
      </c>
      <c r="D30" s="49">
        <v>0</v>
      </c>
      <c r="E30" s="49">
        <v>0</v>
      </c>
      <c r="F30" s="49">
        <v>0</v>
      </c>
      <c r="G30" s="49">
        <v>0</v>
      </c>
      <c r="H30" s="49">
        <v>0</v>
      </c>
      <c r="I30" s="49">
        <v>0</v>
      </c>
      <c r="J30" s="49">
        <v>0</v>
      </c>
      <c r="K30" s="49">
        <v>0</v>
      </c>
      <c r="L30" s="49">
        <v>0</v>
      </c>
      <c r="M30" s="49">
        <v>0</v>
      </c>
      <c r="N30" s="49">
        <v>0</v>
      </c>
      <c r="O30" s="22">
        <v>0</v>
      </c>
    </row>
    <row r="31" spans="1:15" x14ac:dyDescent="0.35">
      <c r="A31" s="215"/>
      <c r="B31" s="215"/>
      <c r="C31" s="31">
        <v>0</v>
      </c>
      <c r="D31" s="31">
        <v>0</v>
      </c>
      <c r="E31" s="31">
        <v>0</v>
      </c>
      <c r="F31" s="31">
        <v>0</v>
      </c>
      <c r="G31" s="31">
        <v>0</v>
      </c>
      <c r="H31" s="31">
        <v>0</v>
      </c>
      <c r="I31" s="31">
        <v>0</v>
      </c>
      <c r="J31" s="31">
        <v>0</v>
      </c>
      <c r="K31" s="31">
        <v>0</v>
      </c>
      <c r="L31" s="31">
        <v>0</v>
      </c>
      <c r="M31" s="31">
        <v>0</v>
      </c>
      <c r="N31" s="31">
        <v>0</v>
      </c>
      <c r="O31" s="31">
        <v>0</v>
      </c>
    </row>
    <row r="32" spans="1:15" x14ac:dyDescent="0.35">
      <c r="A32" s="215" t="s">
        <v>53</v>
      </c>
      <c r="B32" s="215"/>
      <c r="C32" s="49">
        <v>0</v>
      </c>
      <c r="D32" s="49">
        <v>0</v>
      </c>
      <c r="E32" s="49">
        <v>0</v>
      </c>
      <c r="F32" s="49">
        <v>0</v>
      </c>
      <c r="G32" s="49">
        <v>0</v>
      </c>
      <c r="H32" s="49">
        <v>0</v>
      </c>
      <c r="I32" s="49">
        <v>0</v>
      </c>
      <c r="J32" s="49">
        <v>0</v>
      </c>
      <c r="K32" s="49">
        <v>0</v>
      </c>
      <c r="L32" s="49">
        <v>1</v>
      </c>
      <c r="M32" s="49">
        <v>0</v>
      </c>
      <c r="N32" s="49">
        <v>0</v>
      </c>
      <c r="O32" s="22">
        <v>1</v>
      </c>
    </row>
    <row r="33" spans="1:15" x14ac:dyDescent="0.35">
      <c r="A33" s="215"/>
      <c r="B33" s="215"/>
      <c r="C33" s="31">
        <v>0</v>
      </c>
      <c r="D33" s="31">
        <v>0</v>
      </c>
      <c r="E33" s="31">
        <v>0</v>
      </c>
      <c r="F33" s="31">
        <v>0</v>
      </c>
      <c r="G33" s="31">
        <v>0</v>
      </c>
      <c r="H33" s="31">
        <v>0</v>
      </c>
      <c r="I33" s="31">
        <v>0</v>
      </c>
      <c r="J33" s="31">
        <v>0</v>
      </c>
      <c r="K33" s="31">
        <v>0</v>
      </c>
      <c r="L33" s="31">
        <v>7.6923076923076927E-2</v>
      </c>
      <c r="M33" s="31">
        <v>0</v>
      </c>
      <c r="N33" s="31">
        <v>0</v>
      </c>
      <c r="O33" s="31">
        <v>2.2222222222222223E-2</v>
      </c>
    </row>
    <row r="34" spans="1:15" x14ac:dyDescent="0.35">
      <c r="A34" s="215" t="s">
        <v>54</v>
      </c>
      <c r="B34" s="215"/>
      <c r="C34" s="49">
        <v>0</v>
      </c>
      <c r="D34" s="49">
        <v>0</v>
      </c>
      <c r="E34" s="49">
        <v>0</v>
      </c>
      <c r="F34" s="49">
        <v>0</v>
      </c>
      <c r="G34" s="49">
        <v>0</v>
      </c>
      <c r="H34" s="49">
        <v>0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22">
        <v>0</v>
      </c>
    </row>
    <row r="35" spans="1:15" x14ac:dyDescent="0.35">
      <c r="A35" s="215"/>
      <c r="B35" s="215"/>
      <c r="C35" s="31">
        <v>0</v>
      </c>
      <c r="D35" s="31">
        <v>0</v>
      </c>
      <c r="E35" s="31">
        <v>0</v>
      </c>
      <c r="F35" s="31">
        <v>0</v>
      </c>
      <c r="G35" s="31">
        <v>0</v>
      </c>
      <c r="H35" s="31">
        <v>0</v>
      </c>
      <c r="I35" s="31">
        <v>0</v>
      </c>
      <c r="J35" s="31">
        <v>0</v>
      </c>
      <c r="K35" s="31">
        <v>0</v>
      </c>
      <c r="L35" s="31">
        <v>0</v>
      </c>
      <c r="M35" s="31">
        <v>0</v>
      </c>
      <c r="N35" s="31">
        <v>0</v>
      </c>
      <c r="O35" s="31">
        <v>0</v>
      </c>
    </row>
    <row r="36" spans="1:15" x14ac:dyDescent="0.35">
      <c r="A36" s="215" t="s">
        <v>55</v>
      </c>
      <c r="B36" s="215"/>
      <c r="C36" s="49">
        <v>0</v>
      </c>
      <c r="D36" s="49">
        <v>0</v>
      </c>
      <c r="E36" s="49">
        <v>0</v>
      </c>
      <c r="F36" s="49">
        <v>0</v>
      </c>
      <c r="G36" s="49">
        <v>0</v>
      </c>
      <c r="H36" s="49">
        <v>0</v>
      </c>
      <c r="I36" s="49">
        <v>0</v>
      </c>
      <c r="J36" s="49">
        <v>0</v>
      </c>
      <c r="K36" s="49">
        <v>0</v>
      </c>
      <c r="L36" s="49">
        <v>0</v>
      </c>
      <c r="M36" s="49">
        <v>0</v>
      </c>
      <c r="N36" s="49">
        <v>0</v>
      </c>
      <c r="O36" s="22">
        <v>0</v>
      </c>
    </row>
    <row r="37" spans="1:15" x14ac:dyDescent="0.35">
      <c r="A37" s="215"/>
      <c r="B37" s="215"/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>
        <v>0</v>
      </c>
    </row>
    <row r="38" spans="1:15" x14ac:dyDescent="0.35">
      <c r="A38" s="215" t="s">
        <v>56</v>
      </c>
      <c r="B38" s="215"/>
      <c r="C38" s="32">
        <v>0</v>
      </c>
      <c r="D38" s="32">
        <v>0</v>
      </c>
      <c r="E38" s="32">
        <v>0</v>
      </c>
      <c r="F38" s="32">
        <v>0</v>
      </c>
      <c r="G38" s="32">
        <v>0</v>
      </c>
      <c r="H38" s="32">
        <v>0</v>
      </c>
      <c r="I38" s="32">
        <v>0</v>
      </c>
      <c r="J38" s="32">
        <v>0</v>
      </c>
      <c r="K38" s="32">
        <v>0</v>
      </c>
      <c r="L38" s="32">
        <v>0</v>
      </c>
      <c r="M38" s="32">
        <v>0</v>
      </c>
      <c r="N38" s="32">
        <v>0</v>
      </c>
      <c r="O38" s="22">
        <v>0</v>
      </c>
    </row>
    <row r="39" spans="1:15" x14ac:dyDescent="0.35">
      <c r="A39" s="223"/>
      <c r="B39" s="223"/>
      <c r="C39" s="33">
        <v>0</v>
      </c>
      <c r="D39" s="33">
        <v>0</v>
      </c>
      <c r="E39" s="33">
        <v>0</v>
      </c>
      <c r="F39" s="33">
        <v>0</v>
      </c>
      <c r="G39" s="33">
        <v>0</v>
      </c>
      <c r="H39" s="33">
        <v>0</v>
      </c>
      <c r="I39" s="33">
        <v>0</v>
      </c>
      <c r="J39" s="33">
        <v>0</v>
      </c>
      <c r="K39" s="33">
        <v>0</v>
      </c>
      <c r="L39" s="33">
        <v>0</v>
      </c>
      <c r="M39" s="33">
        <v>0</v>
      </c>
      <c r="N39" s="33">
        <v>0</v>
      </c>
      <c r="O39" s="33">
        <v>0</v>
      </c>
    </row>
    <row r="40" spans="1:15" x14ac:dyDescent="0.35">
      <c r="A40" s="220" t="s">
        <v>57</v>
      </c>
      <c r="B40" s="220"/>
      <c r="C40" s="29">
        <v>1</v>
      </c>
      <c r="D40" s="29">
        <v>2</v>
      </c>
      <c r="E40" s="29">
        <v>7</v>
      </c>
      <c r="F40" s="29">
        <v>1</v>
      </c>
      <c r="G40" s="29">
        <v>4</v>
      </c>
      <c r="H40" s="29">
        <v>1</v>
      </c>
      <c r="I40" s="29">
        <v>5</v>
      </c>
      <c r="J40" s="29">
        <v>3</v>
      </c>
      <c r="K40" s="29">
        <v>2</v>
      </c>
      <c r="L40" s="29">
        <v>10</v>
      </c>
      <c r="M40" s="29">
        <v>2</v>
      </c>
      <c r="N40" s="29">
        <v>2</v>
      </c>
      <c r="O40" s="29">
        <v>40</v>
      </c>
    </row>
    <row r="41" spans="1:15" x14ac:dyDescent="0.35">
      <c r="A41" s="220"/>
      <c r="B41" s="220"/>
      <c r="C41" s="121">
        <v>1</v>
      </c>
      <c r="D41" s="121">
        <v>1</v>
      </c>
      <c r="E41" s="121">
        <v>1</v>
      </c>
      <c r="F41" s="121">
        <v>1</v>
      </c>
      <c r="G41" s="121">
        <v>1</v>
      </c>
      <c r="H41" s="121">
        <v>0.5</v>
      </c>
      <c r="I41" s="121">
        <v>1</v>
      </c>
      <c r="J41" s="121">
        <v>1</v>
      </c>
      <c r="K41" s="121">
        <v>1</v>
      </c>
      <c r="L41" s="121">
        <v>0.76923076923076927</v>
      </c>
      <c r="M41" s="121">
        <v>1</v>
      </c>
      <c r="N41" s="121">
        <v>0.66666666666666663</v>
      </c>
      <c r="O41" s="121">
        <v>0.88888888888888884</v>
      </c>
    </row>
    <row r="42" spans="1:15" x14ac:dyDescent="0.35">
      <c r="A42" s="215" t="s">
        <v>937</v>
      </c>
      <c r="B42" s="215"/>
      <c r="C42" s="48">
        <v>0</v>
      </c>
      <c r="D42" s="48">
        <v>0</v>
      </c>
      <c r="E42" s="48">
        <v>0</v>
      </c>
      <c r="F42" s="48">
        <v>0</v>
      </c>
      <c r="G42" s="48">
        <v>0</v>
      </c>
      <c r="H42" s="48">
        <v>0</v>
      </c>
      <c r="I42" s="48">
        <v>0</v>
      </c>
      <c r="J42" s="48">
        <v>0</v>
      </c>
      <c r="K42" s="48">
        <v>0</v>
      </c>
      <c r="L42" s="48">
        <v>1</v>
      </c>
      <c r="M42" s="48">
        <v>0</v>
      </c>
      <c r="N42" s="48">
        <v>0</v>
      </c>
      <c r="O42" s="22">
        <v>1</v>
      </c>
    </row>
    <row r="43" spans="1:15" x14ac:dyDescent="0.35">
      <c r="A43" s="215"/>
      <c r="B43" s="215"/>
      <c r="C43" s="31">
        <v>0</v>
      </c>
      <c r="D43" s="31">
        <v>0</v>
      </c>
      <c r="E43" s="31">
        <v>0</v>
      </c>
      <c r="F43" s="31">
        <v>0</v>
      </c>
      <c r="G43" s="31">
        <v>0</v>
      </c>
      <c r="H43" s="31">
        <v>0</v>
      </c>
      <c r="I43" s="31">
        <v>0</v>
      </c>
      <c r="J43" s="31">
        <v>0</v>
      </c>
      <c r="K43" s="31">
        <v>0</v>
      </c>
      <c r="L43" s="31">
        <v>7.6923076923076927E-2</v>
      </c>
      <c r="M43" s="31">
        <v>0</v>
      </c>
      <c r="N43" s="31">
        <v>0</v>
      </c>
      <c r="O43" s="31">
        <v>2.2222222222222223E-2</v>
      </c>
    </row>
    <row r="44" spans="1:15" x14ac:dyDescent="0.35">
      <c r="A44" s="215" t="s">
        <v>938</v>
      </c>
      <c r="B44" s="215"/>
      <c r="C44" s="48">
        <v>0</v>
      </c>
      <c r="D44" s="48">
        <v>0</v>
      </c>
      <c r="E44" s="48">
        <v>0</v>
      </c>
      <c r="F44" s="48">
        <v>0</v>
      </c>
      <c r="G44" s="48">
        <v>0</v>
      </c>
      <c r="H44" s="48">
        <v>0</v>
      </c>
      <c r="I44" s="48">
        <v>0</v>
      </c>
      <c r="J44" s="48">
        <v>0</v>
      </c>
      <c r="K44" s="48">
        <v>0</v>
      </c>
      <c r="L44" s="48">
        <v>0</v>
      </c>
      <c r="M44" s="48">
        <v>0</v>
      </c>
      <c r="N44" s="48">
        <v>0</v>
      </c>
      <c r="O44" s="22">
        <v>0</v>
      </c>
    </row>
    <row r="45" spans="1:15" x14ac:dyDescent="0.35">
      <c r="A45" s="215"/>
      <c r="B45" s="215"/>
      <c r="C45" s="31">
        <v>0</v>
      </c>
      <c r="D45" s="31">
        <v>0</v>
      </c>
      <c r="E45" s="31">
        <v>0</v>
      </c>
      <c r="F45" s="31">
        <v>0</v>
      </c>
      <c r="G45" s="31">
        <v>0</v>
      </c>
      <c r="H45" s="31">
        <v>0</v>
      </c>
      <c r="I45" s="31">
        <v>0</v>
      </c>
      <c r="J45" s="31">
        <v>0</v>
      </c>
      <c r="K45" s="31">
        <v>0</v>
      </c>
      <c r="L45" s="31">
        <v>0</v>
      </c>
      <c r="M45" s="31">
        <v>0</v>
      </c>
      <c r="N45" s="31">
        <v>0</v>
      </c>
      <c r="O45" s="31">
        <v>0</v>
      </c>
    </row>
    <row r="46" spans="1:15" x14ac:dyDescent="0.35">
      <c r="A46" s="215" t="s">
        <v>60</v>
      </c>
      <c r="B46" s="215"/>
      <c r="C46" s="50">
        <v>0</v>
      </c>
      <c r="D46" s="50">
        <v>0</v>
      </c>
      <c r="E46" s="50">
        <v>2</v>
      </c>
      <c r="F46" s="50">
        <v>1</v>
      </c>
      <c r="G46" s="50">
        <v>0</v>
      </c>
      <c r="H46" s="50">
        <v>1</v>
      </c>
      <c r="I46" s="50">
        <v>2</v>
      </c>
      <c r="J46" s="50">
        <v>2</v>
      </c>
      <c r="K46" s="50">
        <v>0</v>
      </c>
      <c r="L46" s="50">
        <v>6</v>
      </c>
      <c r="M46" s="50">
        <v>0</v>
      </c>
      <c r="N46" s="50">
        <v>1</v>
      </c>
      <c r="O46" s="22">
        <v>15</v>
      </c>
    </row>
    <row r="47" spans="1:15" x14ac:dyDescent="0.35">
      <c r="A47" s="215"/>
      <c r="B47" s="215"/>
      <c r="C47" s="31">
        <v>0</v>
      </c>
      <c r="D47" s="31">
        <v>0</v>
      </c>
      <c r="E47" s="31">
        <v>0.2857142857142857</v>
      </c>
      <c r="F47" s="31">
        <v>1</v>
      </c>
      <c r="G47" s="31">
        <v>0</v>
      </c>
      <c r="H47" s="31">
        <v>0.5</v>
      </c>
      <c r="I47" s="31">
        <v>0.4</v>
      </c>
      <c r="J47" s="31">
        <v>0.66666666666666663</v>
      </c>
      <c r="K47" s="31">
        <v>0</v>
      </c>
      <c r="L47" s="31">
        <v>0.46153846153846156</v>
      </c>
      <c r="M47" s="31">
        <v>0</v>
      </c>
      <c r="N47" s="31">
        <v>0.33333333333333331</v>
      </c>
      <c r="O47" s="31">
        <v>0.33333333333333331</v>
      </c>
    </row>
    <row r="48" spans="1:15" x14ac:dyDescent="0.35">
      <c r="A48" s="215" t="s">
        <v>61</v>
      </c>
      <c r="B48" s="215"/>
      <c r="C48" s="50">
        <v>0</v>
      </c>
      <c r="D48" s="50">
        <v>1</v>
      </c>
      <c r="E48" s="50">
        <v>1</v>
      </c>
      <c r="F48" s="50">
        <v>0</v>
      </c>
      <c r="G48" s="50">
        <v>1</v>
      </c>
      <c r="H48" s="50">
        <v>0</v>
      </c>
      <c r="I48" s="50">
        <v>0</v>
      </c>
      <c r="J48" s="50">
        <v>0</v>
      </c>
      <c r="K48" s="50">
        <v>0</v>
      </c>
      <c r="L48" s="50">
        <v>1</v>
      </c>
      <c r="M48" s="50">
        <v>1</v>
      </c>
      <c r="N48" s="50">
        <v>0</v>
      </c>
      <c r="O48" s="22">
        <v>5</v>
      </c>
    </row>
    <row r="49" spans="1:15" x14ac:dyDescent="0.35">
      <c r="A49" s="215"/>
      <c r="B49" s="215"/>
      <c r="C49" s="31">
        <v>0</v>
      </c>
      <c r="D49" s="31">
        <v>0.5</v>
      </c>
      <c r="E49" s="31">
        <v>0.14285714285714285</v>
      </c>
      <c r="F49" s="31">
        <v>0</v>
      </c>
      <c r="G49" s="31">
        <v>0.25</v>
      </c>
      <c r="H49" s="31">
        <v>0</v>
      </c>
      <c r="I49" s="31">
        <v>0</v>
      </c>
      <c r="J49" s="31">
        <v>0</v>
      </c>
      <c r="K49" s="31">
        <v>0</v>
      </c>
      <c r="L49" s="31">
        <v>7.6923076923076927E-2</v>
      </c>
      <c r="M49" s="31">
        <v>0.5</v>
      </c>
      <c r="N49" s="31">
        <v>0</v>
      </c>
      <c r="O49" s="31">
        <v>0.1111111111111111</v>
      </c>
    </row>
    <row r="50" spans="1:15" x14ac:dyDescent="0.35">
      <c r="A50" s="215" t="s">
        <v>62</v>
      </c>
      <c r="B50" s="215"/>
      <c r="C50" s="50">
        <v>0</v>
      </c>
      <c r="D50" s="50">
        <v>0</v>
      </c>
      <c r="E50" s="50">
        <v>0</v>
      </c>
      <c r="F50" s="50">
        <v>0</v>
      </c>
      <c r="G50" s="50">
        <v>2</v>
      </c>
      <c r="H50" s="50">
        <v>0</v>
      </c>
      <c r="I50" s="50">
        <v>2</v>
      </c>
      <c r="J50" s="50">
        <v>0</v>
      </c>
      <c r="K50" s="50">
        <v>1</v>
      </c>
      <c r="L50" s="50">
        <v>1</v>
      </c>
      <c r="M50" s="50">
        <v>0</v>
      </c>
      <c r="N50" s="50">
        <v>0</v>
      </c>
      <c r="O50" s="22">
        <v>6</v>
      </c>
    </row>
    <row r="51" spans="1:15" x14ac:dyDescent="0.35">
      <c r="A51" s="215"/>
      <c r="B51" s="215"/>
      <c r="C51" s="31">
        <v>0</v>
      </c>
      <c r="D51" s="31">
        <v>0</v>
      </c>
      <c r="E51" s="31">
        <v>0</v>
      </c>
      <c r="F51" s="31">
        <v>0</v>
      </c>
      <c r="G51" s="31">
        <v>0.5</v>
      </c>
      <c r="H51" s="31">
        <v>0</v>
      </c>
      <c r="I51" s="31">
        <v>0.4</v>
      </c>
      <c r="J51" s="31">
        <v>0</v>
      </c>
      <c r="K51" s="31">
        <v>0.5</v>
      </c>
      <c r="L51" s="31">
        <v>7.6923076923076927E-2</v>
      </c>
      <c r="M51" s="31">
        <v>0</v>
      </c>
      <c r="N51" s="31">
        <v>0</v>
      </c>
      <c r="O51" s="31">
        <v>0.13333333333333333</v>
      </c>
    </row>
    <row r="52" spans="1:15" x14ac:dyDescent="0.35">
      <c r="A52" s="215" t="s">
        <v>63</v>
      </c>
      <c r="B52" s="215"/>
      <c r="C52" s="50">
        <v>1</v>
      </c>
      <c r="D52" s="50">
        <v>1</v>
      </c>
      <c r="E52" s="50">
        <v>3</v>
      </c>
      <c r="F52" s="50">
        <v>0</v>
      </c>
      <c r="G52" s="50">
        <v>1</v>
      </c>
      <c r="H52" s="50">
        <v>0</v>
      </c>
      <c r="I52" s="50">
        <v>1</v>
      </c>
      <c r="J52" s="50">
        <v>0</v>
      </c>
      <c r="K52" s="50">
        <v>1</v>
      </c>
      <c r="L52" s="50">
        <v>0</v>
      </c>
      <c r="M52" s="50">
        <v>1</v>
      </c>
      <c r="N52" s="50">
        <v>1</v>
      </c>
      <c r="O52" s="22">
        <v>10</v>
      </c>
    </row>
    <row r="53" spans="1:15" x14ac:dyDescent="0.35">
      <c r="A53" s="215"/>
      <c r="B53" s="215"/>
      <c r="C53" s="31">
        <v>1</v>
      </c>
      <c r="D53" s="31">
        <v>0.5</v>
      </c>
      <c r="E53" s="31">
        <v>0.42857142857142855</v>
      </c>
      <c r="F53" s="31">
        <v>0</v>
      </c>
      <c r="G53" s="31">
        <v>0.25</v>
      </c>
      <c r="H53" s="31">
        <v>0</v>
      </c>
      <c r="I53" s="31">
        <v>0.2</v>
      </c>
      <c r="J53" s="31">
        <v>0</v>
      </c>
      <c r="K53" s="31">
        <v>0.5</v>
      </c>
      <c r="L53" s="31">
        <v>0</v>
      </c>
      <c r="M53" s="31">
        <v>0.5</v>
      </c>
      <c r="N53" s="31">
        <v>0.33333333333333331</v>
      </c>
      <c r="O53" s="31">
        <v>0.22222222222222221</v>
      </c>
    </row>
    <row r="54" spans="1:15" x14ac:dyDescent="0.35">
      <c r="A54" s="215" t="s">
        <v>64</v>
      </c>
      <c r="B54" s="215"/>
      <c r="C54" s="50">
        <v>0</v>
      </c>
      <c r="D54" s="50">
        <v>0</v>
      </c>
      <c r="E54" s="50">
        <v>1</v>
      </c>
      <c r="F54" s="50">
        <v>0</v>
      </c>
      <c r="G54" s="50">
        <v>0</v>
      </c>
      <c r="H54" s="50">
        <v>0</v>
      </c>
      <c r="I54" s="50">
        <v>0</v>
      </c>
      <c r="J54" s="50">
        <v>1</v>
      </c>
      <c r="K54" s="50">
        <v>0</v>
      </c>
      <c r="L54" s="50">
        <v>1</v>
      </c>
      <c r="M54" s="50">
        <v>0</v>
      </c>
      <c r="N54" s="50">
        <v>0</v>
      </c>
      <c r="O54" s="22">
        <v>3</v>
      </c>
    </row>
    <row r="55" spans="1:15" x14ac:dyDescent="0.35">
      <c r="A55" s="215"/>
      <c r="B55" s="215"/>
      <c r="C55" s="31">
        <v>0</v>
      </c>
      <c r="D55" s="31">
        <v>0</v>
      </c>
      <c r="E55" s="31">
        <v>0.14285714285714285</v>
      </c>
      <c r="F55" s="31">
        <v>0</v>
      </c>
      <c r="G55" s="31">
        <v>0</v>
      </c>
      <c r="H55" s="31">
        <v>0</v>
      </c>
      <c r="I55" s="31">
        <v>0</v>
      </c>
      <c r="J55" s="31">
        <v>0.33333333333333331</v>
      </c>
      <c r="K55" s="31">
        <v>0</v>
      </c>
      <c r="L55" s="31">
        <v>7.6923076923076927E-2</v>
      </c>
      <c r="M55" s="31">
        <v>0</v>
      </c>
      <c r="N55" s="31">
        <v>0</v>
      </c>
      <c r="O55" s="31">
        <v>6.6666666666666666E-2</v>
      </c>
    </row>
    <row r="56" spans="1:15" x14ac:dyDescent="0.35">
      <c r="A56" s="224" t="s">
        <v>799</v>
      </c>
      <c r="B56" s="224"/>
      <c r="C56" s="50">
        <v>0</v>
      </c>
      <c r="D56" s="50">
        <v>0</v>
      </c>
      <c r="E56" s="50">
        <v>0</v>
      </c>
      <c r="F56" s="50">
        <v>0</v>
      </c>
      <c r="G56" s="50">
        <v>0</v>
      </c>
      <c r="H56" s="50">
        <v>0</v>
      </c>
      <c r="I56" s="50">
        <v>0</v>
      </c>
      <c r="J56" s="50">
        <v>0</v>
      </c>
      <c r="K56" s="50">
        <v>0</v>
      </c>
      <c r="L56" s="50">
        <v>0</v>
      </c>
      <c r="M56" s="50">
        <v>0</v>
      </c>
      <c r="N56" s="50">
        <v>0</v>
      </c>
      <c r="O56" s="22">
        <v>0</v>
      </c>
    </row>
    <row r="57" spans="1:15" x14ac:dyDescent="0.35">
      <c r="A57" s="223"/>
      <c r="B57" s="223"/>
      <c r="C57" s="33">
        <v>0</v>
      </c>
      <c r="D57" s="33">
        <v>0</v>
      </c>
      <c r="E57" s="33">
        <v>0</v>
      </c>
      <c r="F57" s="33">
        <v>0</v>
      </c>
      <c r="G57" s="33">
        <v>0</v>
      </c>
      <c r="H57" s="33">
        <v>0</v>
      </c>
      <c r="I57" s="33">
        <v>0</v>
      </c>
      <c r="J57" s="33">
        <v>0</v>
      </c>
      <c r="K57" s="33">
        <v>0</v>
      </c>
      <c r="L57" s="33">
        <v>0</v>
      </c>
      <c r="M57" s="33">
        <v>0</v>
      </c>
      <c r="N57" s="33">
        <v>0</v>
      </c>
      <c r="O57" s="33">
        <v>0</v>
      </c>
    </row>
    <row r="58" spans="1:15" x14ac:dyDescent="0.35">
      <c r="A58" s="248" t="s">
        <v>96</v>
      </c>
      <c r="B58" s="249"/>
      <c r="C58" s="49">
        <v>0</v>
      </c>
      <c r="D58" s="49">
        <v>0</v>
      </c>
      <c r="E58" s="49">
        <v>0</v>
      </c>
      <c r="F58" s="49">
        <v>0</v>
      </c>
      <c r="G58" s="49">
        <v>0</v>
      </c>
      <c r="H58" s="49">
        <v>0</v>
      </c>
      <c r="I58" s="49">
        <v>0</v>
      </c>
      <c r="J58" s="49">
        <v>0</v>
      </c>
      <c r="K58" s="49">
        <v>0</v>
      </c>
      <c r="L58" s="49">
        <v>0</v>
      </c>
      <c r="M58" s="49">
        <v>0</v>
      </c>
      <c r="N58" s="49">
        <v>0</v>
      </c>
      <c r="O58" s="22">
        <v>0</v>
      </c>
    </row>
    <row r="59" spans="1:15" x14ac:dyDescent="0.35">
      <c r="A59" s="250"/>
      <c r="B59" s="251"/>
      <c r="C59" s="33">
        <v>0</v>
      </c>
      <c r="D59" s="33">
        <v>0</v>
      </c>
      <c r="E59" s="33">
        <v>0</v>
      </c>
      <c r="F59" s="33">
        <v>0</v>
      </c>
      <c r="G59" s="33">
        <v>0</v>
      </c>
      <c r="H59" s="33">
        <v>0</v>
      </c>
      <c r="I59" s="33">
        <v>0</v>
      </c>
      <c r="J59" s="33">
        <v>0</v>
      </c>
      <c r="K59" s="33">
        <v>0</v>
      </c>
      <c r="L59" s="33">
        <v>0</v>
      </c>
      <c r="M59" s="33">
        <v>0</v>
      </c>
      <c r="N59" s="33">
        <v>0</v>
      </c>
      <c r="O59" s="33">
        <v>0</v>
      </c>
    </row>
    <row r="60" spans="1:15" x14ac:dyDescent="0.35">
      <c r="A60" s="221" t="s">
        <v>66</v>
      </c>
      <c r="B60" s="221"/>
      <c r="C60" s="29">
        <v>1</v>
      </c>
      <c r="D60" s="29">
        <v>2</v>
      </c>
      <c r="E60" s="29">
        <v>7</v>
      </c>
      <c r="F60" s="29">
        <v>1</v>
      </c>
      <c r="G60" s="29">
        <v>4</v>
      </c>
      <c r="H60" s="29">
        <v>2</v>
      </c>
      <c r="I60" s="29">
        <v>5</v>
      </c>
      <c r="J60" s="29">
        <v>3</v>
      </c>
      <c r="K60" s="29">
        <v>2</v>
      </c>
      <c r="L60" s="29">
        <v>13</v>
      </c>
      <c r="M60" s="29">
        <v>2</v>
      </c>
      <c r="N60" s="29">
        <v>3</v>
      </c>
      <c r="O60" s="29">
        <v>45</v>
      </c>
    </row>
    <row r="61" spans="1:15" x14ac:dyDescent="0.35">
      <c r="A61" s="222"/>
      <c r="B61" s="222"/>
      <c r="C61" s="35">
        <v>1</v>
      </c>
      <c r="D61" s="35">
        <v>1</v>
      </c>
      <c r="E61" s="35">
        <v>1</v>
      </c>
      <c r="F61" s="35">
        <v>1</v>
      </c>
      <c r="G61" s="35">
        <v>1</v>
      </c>
      <c r="H61" s="35">
        <v>1</v>
      </c>
      <c r="I61" s="35">
        <v>1</v>
      </c>
      <c r="J61" s="35">
        <v>1</v>
      </c>
      <c r="K61" s="35">
        <v>1</v>
      </c>
      <c r="L61" s="35">
        <v>1</v>
      </c>
      <c r="M61" s="35">
        <v>1</v>
      </c>
      <c r="N61" s="35">
        <v>1</v>
      </c>
      <c r="O61" s="35">
        <v>1</v>
      </c>
    </row>
    <row r="62" spans="1:15" x14ac:dyDescent="0.35">
      <c r="A62" s="85"/>
    </row>
    <row r="63" spans="1:15" x14ac:dyDescent="0.35">
      <c r="A63" s="96" t="s">
        <v>13</v>
      </c>
    </row>
    <row r="64" spans="1:15" x14ac:dyDescent="0.35">
      <c r="A64" s="24"/>
    </row>
    <row r="65" spans="1:1" x14ac:dyDescent="0.35">
      <c r="A65" s="97" t="s">
        <v>10</v>
      </c>
    </row>
  </sheetData>
  <mergeCells count="30">
    <mergeCell ref="A22:B23"/>
    <mergeCell ref="A5:B7"/>
    <mergeCell ref="C5:N5"/>
    <mergeCell ref="C6:N6"/>
    <mergeCell ref="A8:B9"/>
    <mergeCell ref="A10:B11"/>
    <mergeCell ref="A12:B13"/>
    <mergeCell ref="A14:B15"/>
    <mergeCell ref="A16:B17"/>
    <mergeCell ref="A18:B19"/>
    <mergeCell ref="A20:B21"/>
    <mergeCell ref="A46:B47"/>
    <mergeCell ref="A24:B25"/>
    <mergeCell ref="A26:B27"/>
    <mergeCell ref="A28:B29"/>
    <mergeCell ref="A30:B31"/>
    <mergeCell ref="A32:B33"/>
    <mergeCell ref="A34:B35"/>
    <mergeCell ref="A36:B37"/>
    <mergeCell ref="A38:B39"/>
    <mergeCell ref="A40:B41"/>
    <mergeCell ref="A42:B43"/>
    <mergeCell ref="A44:B45"/>
    <mergeCell ref="A60:B61"/>
    <mergeCell ref="A48:B49"/>
    <mergeCell ref="A50:B51"/>
    <mergeCell ref="A52:B53"/>
    <mergeCell ref="A54:B55"/>
    <mergeCell ref="A56:B57"/>
    <mergeCell ref="A58:B59"/>
  </mergeCells>
  <hyperlinks>
    <hyperlink ref="A3" location="'Table of contents'!A1" display="&lt; Back to table of contents" xr:uid="{4EE79619-052E-4988-8426-43A252EB6A73}"/>
    <hyperlink ref="A63" location="'Table of contents'!A1" display="&lt; Back to table of contents" xr:uid="{494B905C-B516-4259-808D-868029F8C96D}"/>
    <hyperlink ref="A65" location="'Cover page'!A1" display="&lt; Back to cover page" xr:uid="{DB09D30F-3F37-43D4-B703-BD410BCAB777}"/>
  </hyperlink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9489C-A9CB-441B-9DD9-E6594B35484E}">
  <dimension ref="A1:N64"/>
  <sheetViews>
    <sheetView showGridLines="0" zoomScale="120" zoomScaleNormal="120" workbookViewId="0">
      <selection activeCell="A2" sqref="A2"/>
    </sheetView>
  </sheetViews>
  <sheetFormatPr defaultRowHeight="14.5" x14ac:dyDescent="0.35"/>
  <cols>
    <col min="1" max="1" width="25.1796875" customWidth="1"/>
    <col min="2" max="2" width="6.453125" customWidth="1"/>
  </cols>
  <sheetData>
    <row r="1" spans="1:14" x14ac:dyDescent="0.35">
      <c r="A1" s="17" t="s">
        <v>976</v>
      </c>
    </row>
    <row r="2" spans="1:14" x14ac:dyDescent="0.35">
      <c r="A2" s="17"/>
    </row>
    <row r="3" spans="1:14" x14ac:dyDescent="0.35">
      <c r="A3" s="96" t="s">
        <v>13</v>
      </c>
    </row>
    <row r="4" spans="1:14" x14ac:dyDescent="0.35">
      <c r="A4" s="216" t="s">
        <v>90</v>
      </c>
      <c r="B4" s="218" t="s">
        <v>91</v>
      </c>
      <c r="C4" s="218"/>
      <c r="D4" s="218"/>
      <c r="E4" s="218"/>
      <c r="F4" s="218"/>
      <c r="G4" s="218"/>
      <c r="H4" s="218"/>
      <c r="I4" s="218"/>
      <c r="J4" s="218"/>
      <c r="K4" s="218"/>
      <c r="L4" s="218"/>
      <c r="M4" s="218"/>
      <c r="N4" s="51"/>
    </row>
    <row r="5" spans="1:14" x14ac:dyDescent="0.35">
      <c r="A5" s="216"/>
      <c r="B5" s="219" t="s">
        <v>41</v>
      </c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110"/>
    </row>
    <row r="6" spans="1:14" x14ac:dyDescent="0.35">
      <c r="A6" s="217"/>
      <c r="B6" s="27" t="s">
        <v>16</v>
      </c>
      <c r="C6" s="27" t="s">
        <v>17</v>
      </c>
      <c r="D6" s="27" t="s">
        <v>18</v>
      </c>
      <c r="E6" s="27" t="s">
        <v>19</v>
      </c>
      <c r="F6" s="27" t="s">
        <v>20</v>
      </c>
      <c r="G6" s="27" t="s">
        <v>21</v>
      </c>
      <c r="H6" s="27" t="s">
        <v>22</v>
      </c>
      <c r="I6" s="27" t="s">
        <v>23</v>
      </c>
      <c r="J6" s="27" t="s">
        <v>24</v>
      </c>
      <c r="K6" s="27" t="s">
        <v>25</v>
      </c>
      <c r="L6" s="27" t="s">
        <v>26</v>
      </c>
      <c r="M6" s="27" t="s">
        <v>27</v>
      </c>
      <c r="N6" s="66" t="s">
        <v>15</v>
      </c>
    </row>
    <row r="7" spans="1:14" x14ac:dyDescent="0.35">
      <c r="A7" s="216" t="s">
        <v>1022</v>
      </c>
      <c r="B7" s="29">
        <v>14</v>
      </c>
      <c r="C7" s="29">
        <v>27</v>
      </c>
      <c r="D7" s="29">
        <v>24</v>
      </c>
      <c r="E7" s="29">
        <v>4</v>
      </c>
      <c r="F7" s="29">
        <v>12</v>
      </c>
      <c r="G7" s="29">
        <v>3</v>
      </c>
      <c r="H7" s="29">
        <v>10</v>
      </c>
      <c r="I7" s="29">
        <v>6</v>
      </c>
      <c r="J7" s="29">
        <v>13</v>
      </c>
      <c r="K7" s="29">
        <v>24</v>
      </c>
      <c r="L7" s="29">
        <v>19</v>
      </c>
      <c r="M7" s="29">
        <v>13</v>
      </c>
      <c r="N7" s="29">
        <v>169</v>
      </c>
    </row>
    <row r="8" spans="1:14" x14ac:dyDescent="0.35">
      <c r="A8" s="216"/>
      <c r="B8" s="123">
        <v>0.12727272727272726</v>
      </c>
      <c r="C8" s="123">
        <v>0.15083798882681565</v>
      </c>
      <c r="D8" s="123">
        <v>0.17910447761194029</v>
      </c>
      <c r="E8" s="123">
        <v>7.0175438596491224E-2</v>
      </c>
      <c r="F8" s="123">
        <v>0.13186813186813187</v>
      </c>
      <c r="G8" s="123">
        <v>3.3333333333333333E-2</v>
      </c>
      <c r="H8" s="123">
        <v>8.9285714285714288E-2</v>
      </c>
      <c r="I8" s="123">
        <v>5.4545454545454543E-2</v>
      </c>
      <c r="J8" s="123">
        <v>0.12745098039215685</v>
      </c>
      <c r="K8" s="123">
        <v>8.2758620689655171E-2</v>
      </c>
      <c r="L8" s="123">
        <v>0.152</v>
      </c>
      <c r="M8" s="123">
        <v>0.12621359223300971</v>
      </c>
      <c r="N8" s="123">
        <v>0.11244178310046574</v>
      </c>
    </row>
    <row r="9" spans="1:14" x14ac:dyDescent="0.35">
      <c r="A9" s="215" t="s">
        <v>42</v>
      </c>
      <c r="B9" s="48">
        <v>6</v>
      </c>
      <c r="C9" s="48">
        <v>12</v>
      </c>
      <c r="D9" s="48">
        <v>10</v>
      </c>
      <c r="E9" s="48">
        <v>1</v>
      </c>
      <c r="F9" s="48">
        <v>6</v>
      </c>
      <c r="G9" s="48">
        <v>1</v>
      </c>
      <c r="H9" s="48">
        <v>6</v>
      </c>
      <c r="I9" s="48">
        <v>5</v>
      </c>
      <c r="J9" s="48">
        <v>6</v>
      </c>
      <c r="K9" s="48">
        <v>14</v>
      </c>
      <c r="L9" s="48">
        <v>9</v>
      </c>
      <c r="M9" s="48">
        <v>6</v>
      </c>
      <c r="N9" s="22">
        <v>82</v>
      </c>
    </row>
    <row r="10" spans="1:14" x14ac:dyDescent="0.35">
      <c r="A10" s="215"/>
      <c r="B10" s="31">
        <v>5.4545454545454543E-2</v>
      </c>
      <c r="C10" s="31">
        <v>6.7039106145251395E-2</v>
      </c>
      <c r="D10" s="31">
        <v>7.4626865671641784E-2</v>
      </c>
      <c r="E10" s="31">
        <v>1.7543859649122806E-2</v>
      </c>
      <c r="F10" s="31">
        <v>6.5934065934065936E-2</v>
      </c>
      <c r="G10" s="31">
        <v>1.1111111111111112E-2</v>
      </c>
      <c r="H10" s="31">
        <v>5.3571428571428568E-2</v>
      </c>
      <c r="I10" s="31">
        <v>4.5454545454545456E-2</v>
      </c>
      <c r="J10" s="31">
        <v>5.8823529411764705E-2</v>
      </c>
      <c r="K10" s="31">
        <v>4.8275862068965517E-2</v>
      </c>
      <c r="L10" s="31">
        <v>7.1999999999999995E-2</v>
      </c>
      <c r="M10" s="31">
        <v>5.8252427184466021E-2</v>
      </c>
      <c r="N10" s="31">
        <v>5.4557551563539586E-2</v>
      </c>
    </row>
    <row r="11" spans="1:14" x14ac:dyDescent="0.35">
      <c r="A11" s="215" t="s">
        <v>43</v>
      </c>
      <c r="B11" s="49">
        <v>5</v>
      </c>
      <c r="C11" s="49">
        <v>4</v>
      </c>
      <c r="D11" s="49">
        <v>6</v>
      </c>
      <c r="E11" s="49">
        <v>1</v>
      </c>
      <c r="F11" s="49">
        <v>2</v>
      </c>
      <c r="G11" s="49">
        <v>1</v>
      </c>
      <c r="H11" s="49">
        <v>3</v>
      </c>
      <c r="I11" s="49">
        <v>0</v>
      </c>
      <c r="J11" s="49">
        <v>1</v>
      </c>
      <c r="K11" s="49">
        <v>6</v>
      </c>
      <c r="L11" s="49">
        <v>6</v>
      </c>
      <c r="M11" s="49">
        <v>2</v>
      </c>
      <c r="N11" s="22">
        <v>37</v>
      </c>
    </row>
    <row r="12" spans="1:14" x14ac:dyDescent="0.35">
      <c r="A12" s="215"/>
      <c r="B12" s="31">
        <v>4.5454545454545456E-2</v>
      </c>
      <c r="C12" s="31">
        <v>2.23463687150838E-2</v>
      </c>
      <c r="D12" s="31">
        <v>4.4776119402985072E-2</v>
      </c>
      <c r="E12" s="31">
        <v>1.7543859649122806E-2</v>
      </c>
      <c r="F12" s="31">
        <v>2.197802197802198E-2</v>
      </c>
      <c r="G12" s="31">
        <v>1.1111111111111112E-2</v>
      </c>
      <c r="H12" s="31">
        <v>2.6785714285714284E-2</v>
      </c>
      <c r="I12" s="31">
        <v>0</v>
      </c>
      <c r="J12" s="31">
        <v>9.8039215686274508E-3</v>
      </c>
      <c r="K12" s="31">
        <v>2.0689655172413793E-2</v>
      </c>
      <c r="L12" s="31">
        <v>4.8000000000000001E-2</v>
      </c>
      <c r="M12" s="31">
        <v>1.9417475728155338E-2</v>
      </c>
      <c r="N12" s="31">
        <v>2.4617431803060547E-2</v>
      </c>
    </row>
    <row r="13" spans="1:14" x14ac:dyDescent="0.35">
      <c r="A13" s="215" t="s">
        <v>89</v>
      </c>
      <c r="B13" s="49">
        <v>0</v>
      </c>
      <c r="C13" s="49">
        <v>1</v>
      </c>
      <c r="D13" s="49">
        <v>0</v>
      </c>
      <c r="E13" s="49">
        <v>0</v>
      </c>
      <c r="F13" s="49">
        <v>0</v>
      </c>
      <c r="G13" s="49">
        <v>0</v>
      </c>
      <c r="H13" s="49">
        <v>0</v>
      </c>
      <c r="I13" s="49">
        <v>0</v>
      </c>
      <c r="J13" s="49">
        <v>1</v>
      </c>
      <c r="K13" s="49">
        <v>0</v>
      </c>
      <c r="L13" s="49">
        <v>0</v>
      </c>
      <c r="M13" s="49">
        <v>0</v>
      </c>
      <c r="N13" s="22">
        <v>2</v>
      </c>
    </row>
    <row r="14" spans="1:14" x14ac:dyDescent="0.35">
      <c r="A14" s="215"/>
      <c r="B14" s="31">
        <v>0</v>
      </c>
      <c r="C14" s="31">
        <v>5.5865921787709499E-3</v>
      </c>
      <c r="D14" s="31">
        <v>0</v>
      </c>
      <c r="E14" s="31">
        <v>0</v>
      </c>
      <c r="F14" s="31">
        <v>0</v>
      </c>
      <c r="G14" s="31">
        <v>0</v>
      </c>
      <c r="H14" s="31">
        <v>0</v>
      </c>
      <c r="I14" s="31">
        <v>0</v>
      </c>
      <c r="J14" s="31">
        <v>9.8039215686274508E-3</v>
      </c>
      <c r="K14" s="31">
        <v>0</v>
      </c>
      <c r="L14" s="31">
        <v>0</v>
      </c>
      <c r="M14" s="31">
        <v>0</v>
      </c>
      <c r="N14" s="31">
        <v>1.3306719893546241E-3</v>
      </c>
    </row>
    <row r="15" spans="1:14" x14ac:dyDescent="0.35">
      <c r="A15" s="215" t="s">
        <v>45</v>
      </c>
      <c r="B15" s="49">
        <v>1</v>
      </c>
      <c r="C15" s="49">
        <v>0</v>
      </c>
      <c r="D15" s="49">
        <v>1</v>
      </c>
      <c r="E15" s="49">
        <v>0</v>
      </c>
      <c r="F15" s="49">
        <v>0</v>
      </c>
      <c r="G15" s="49">
        <v>0</v>
      </c>
      <c r="H15" s="49">
        <v>0</v>
      </c>
      <c r="I15" s="49">
        <v>0</v>
      </c>
      <c r="J15" s="49">
        <v>0</v>
      </c>
      <c r="K15" s="49">
        <v>0</v>
      </c>
      <c r="L15" s="49">
        <v>0</v>
      </c>
      <c r="M15" s="49">
        <v>0</v>
      </c>
      <c r="N15" s="22">
        <v>2</v>
      </c>
    </row>
    <row r="16" spans="1:14" x14ac:dyDescent="0.35">
      <c r="A16" s="215"/>
      <c r="B16" s="31">
        <v>9.0909090909090905E-3</v>
      </c>
      <c r="C16" s="31">
        <v>0</v>
      </c>
      <c r="D16" s="31">
        <v>7.462686567164179E-3</v>
      </c>
      <c r="E16" s="31">
        <v>0</v>
      </c>
      <c r="F16" s="31">
        <v>0</v>
      </c>
      <c r="G16" s="31">
        <v>0</v>
      </c>
      <c r="H16" s="31">
        <v>0</v>
      </c>
      <c r="I16" s="31">
        <v>0</v>
      </c>
      <c r="J16" s="31">
        <v>0</v>
      </c>
      <c r="K16" s="31">
        <v>0</v>
      </c>
      <c r="L16" s="31">
        <v>0</v>
      </c>
      <c r="M16" s="31">
        <v>0</v>
      </c>
      <c r="N16" s="31">
        <v>1.3306719893546241E-3</v>
      </c>
    </row>
    <row r="17" spans="1:14" x14ac:dyDescent="0.35">
      <c r="A17" s="215" t="s">
        <v>46</v>
      </c>
      <c r="B17" s="49">
        <v>0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9">
        <v>0</v>
      </c>
      <c r="I17" s="49">
        <v>0</v>
      </c>
      <c r="J17" s="49">
        <v>0</v>
      </c>
      <c r="K17" s="49">
        <v>0</v>
      </c>
      <c r="L17" s="49">
        <v>0</v>
      </c>
      <c r="M17" s="49">
        <v>0</v>
      </c>
      <c r="N17" s="22">
        <v>0</v>
      </c>
    </row>
    <row r="18" spans="1:14" x14ac:dyDescent="0.35">
      <c r="A18" s="215"/>
      <c r="B18" s="31">
        <v>0</v>
      </c>
      <c r="C18" s="31">
        <v>0</v>
      </c>
      <c r="D18" s="31">
        <v>0</v>
      </c>
      <c r="E18" s="31">
        <v>0</v>
      </c>
      <c r="F18" s="31">
        <v>0</v>
      </c>
      <c r="G18" s="31">
        <v>0</v>
      </c>
      <c r="H18" s="31">
        <v>0</v>
      </c>
      <c r="I18" s="31">
        <v>0</v>
      </c>
      <c r="J18" s="31">
        <v>0</v>
      </c>
      <c r="K18" s="31">
        <v>0</v>
      </c>
      <c r="L18" s="31">
        <v>0</v>
      </c>
      <c r="M18" s="31">
        <v>0</v>
      </c>
      <c r="N18" s="31">
        <v>0</v>
      </c>
    </row>
    <row r="19" spans="1:14" x14ac:dyDescent="0.35">
      <c r="A19" s="215" t="s">
        <v>47</v>
      </c>
      <c r="B19" s="49">
        <v>0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9">
        <v>0</v>
      </c>
      <c r="I19" s="49">
        <v>0</v>
      </c>
      <c r="J19" s="49">
        <v>0</v>
      </c>
      <c r="K19" s="49">
        <v>0</v>
      </c>
      <c r="L19" s="49">
        <v>0</v>
      </c>
      <c r="M19" s="49">
        <v>0</v>
      </c>
      <c r="N19" s="22">
        <v>0</v>
      </c>
    </row>
    <row r="20" spans="1:14" x14ac:dyDescent="0.35">
      <c r="A20" s="215"/>
      <c r="B20" s="31">
        <v>0</v>
      </c>
      <c r="C20" s="31">
        <v>0</v>
      </c>
      <c r="D20" s="31">
        <v>0</v>
      </c>
      <c r="E20" s="31">
        <v>0</v>
      </c>
      <c r="F20" s="31">
        <v>0</v>
      </c>
      <c r="G20" s="31">
        <v>0</v>
      </c>
      <c r="H20" s="31">
        <v>0</v>
      </c>
      <c r="I20" s="31">
        <v>0</v>
      </c>
      <c r="J20" s="31">
        <v>0</v>
      </c>
      <c r="K20" s="31">
        <v>0</v>
      </c>
      <c r="L20" s="31">
        <v>0</v>
      </c>
      <c r="M20" s="31">
        <v>0</v>
      </c>
      <c r="N20" s="31">
        <v>0</v>
      </c>
    </row>
    <row r="21" spans="1:14" x14ac:dyDescent="0.35">
      <c r="A21" s="215" t="s">
        <v>48</v>
      </c>
      <c r="B21" s="49">
        <v>0</v>
      </c>
      <c r="C21" s="49">
        <v>1</v>
      </c>
      <c r="D21" s="49">
        <v>2</v>
      </c>
      <c r="E21" s="49">
        <v>0</v>
      </c>
      <c r="F21" s="49">
        <v>1</v>
      </c>
      <c r="G21" s="49">
        <v>1</v>
      </c>
      <c r="H21" s="49">
        <v>0</v>
      </c>
      <c r="I21" s="49">
        <v>0</v>
      </c>
      <c r="J21" s="49">
        <v>0</v>
      </c>
      <c r="K21" s="49">
        <v>0</v>
      </c>
      <c r="L21" s="49">
        <v>1</v>
      </c>
      <c r="M21" s="49">
        <v>1</v>
      </c>
      <c r="N21" s="22">
        <v>7</v>
      </c>
    </row>
    <row r="22" spans="1:14" x14ac:dyDescent="0.35">
      <c r="A22" s="215"/>
      <c r="B22" s="31">
        <v>0</v>
      </c>
      <c r="C22" s="31">
        <v>5.5865921787709499E-3</v>
      </c>
      <c r="D22" s="31">
        <v>1.4925373134328358E-2</v>
      </c>
      <c r="E22" s="31">
        <v>0</v>
      </c>
      <c r="F22" s="31">
        <v>1.098901098901099E-2</v>
      </c>
      <c r="G22" s="31">
        <v>1.1111111111111112E-2</v>
      </c>
      <c r="H22" s="31">
        <v>0</v>
      </c>
      <c r="I22" s="31">
        <v>0</v>
      </c>
      <c r="J22" s="31">
        <v>0</v>
      </c>
      <c r="K22" s="31">
        <v>0</v>
      </c>
      <c r="L22" s="31">
        <v>8.0000000000000002E-3</v>
      </c>
      <c r="M22" s="31">
        <v>9.7087378640776691E-3</v>
      </c>
      <c r="N22" s="31">
        <v>4.6573519627411842E-3</v>
      </c>
    </row>
    <row r="23" spans="1:14" x14ac:dyDescent="0.35">
      <c r="A23" s="215" t="s">
        <v>49</v>
      </c>
      <c r="B23" s="49">
        <v>0</v>
      </c>
      <c r="C23" s="49">
        <v>1</v>
      </c>
      <c r="D23" s="49">
        <v>0</v>
      </c>
      <c r="E23" s="49">
        <v>2</v>
      </c>
      <c r="F23" s="49">
        <v>2</v>
      </c>
      <c r="G23" s="49">
        <v>0</v>
      </c>
      <c r="H23" s="49">
        <v>0</v>
      </c>
      <c r="I23" s="49">
        <v>1</v>
      </c>
      <c r="J23" s="49">
        <v>1</v>
      </c>
      <c r="K23" s="49">
        <v>1</v>
      </c>
      <c r="L23" s="49">
        <v>0</v>
      </c>
      <c r="M23" s="49">
        <v>0</v>
      </c>
      <c r="N23" s="22">
        <v>8</v>
      </c>
    </row>
    <row r="24" spans="1:14" x14ac:dyDescent="0.35">
      <c r="A24" s="215"/>
      <c r="B24" s="31">
        <v>0</v>
      </c>
      <c r="C24" s="31">
        <v>5.5865921787709499E-3</v>
      </c>
      <c r="D24" s="31">
        <v>0</v>
      </c>
      <c r="E24" s="31">
        <v>3.5087719298245612E-2</v>
      </c>
      <c r="F24" s="31">
        <v>2.197802197802198E-2</v>
      </c>
      <c r="G24" s="31">
        <v>0</v>
      </c>
      <c r="H24" s="31">
        <v>0</v>
      </c>
      <c r="I24" s="31">
        <v>9.0909090909090905E-3</v>
      </c>
      <c r="J24" s="31">
        <v>9.8039215686274508E-3</v>
      </c>
      <c r="K24" s="31">
        <v>3.4482758620689655E-3</v>
      </c>
      <c r="L24" s="31">
        <v>0</v>
      </c>
      <c r="M24" s="31">
        <v>0</v>
      </c>
      <c r="N24" s="31">
        <v>5.3226879574184965E-3</v>
      </c>
    </row>
    <row r="25" spans="1:14" x14ac:dyDescent="0.35">
      <c r="A25" s="215" t="s">
        <v>50</v>
      </c>
      <c r="B25" s="49">
        <v>0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1</v>
      </c>
      <c r="K25" s="49">
        <v>0</v>
      </c>
      <c r="L25" s="49">
        <v>0</v>
      </c>
      <c r="M25" s="49">
        <v>1</v>
      </c>
      <c r="N25" s="22">
        <v>2</v>
      </c>
    </row>
    <row r="26" spans="1:14" x14ac:dyDescent="0.35">
      <c r="A26" s="215"/>
      <c r="B26" s="31">
        <v>0</v>
      </c>
      <c r="C26" s="31">
        <v>0</v>
      </c>
      <c r="D26" s="31">
        <v>0</v>
      </c>
      <c r="E26" s="31">
        <v>0</v>
      </c>
      <c r="F26" s="31">
        <v>0</v>
      </c>
      <c r="G26" s="31">
        <v>0</v>
      </c>
      <c r="H26" s="31">
        <v>0</v>
      </c>
      <c r="I26" s="31">
        <v>0</v>
      </c>
      <c r="J26" s="31">
        <v>9.8039215686274508E-3</v>
      </c>
      <c r="K26" s="31">
        <v>0</v>
      </c>
      <c r="L26" s="31">
        <v>0</v>
      </c>
      <c r="M26" s="31">
        <v>9.7087378640776691E-3</v>
      </c>
      <c r="N26" s="31">
        <v>1.3306719893546241E-3</v>
      </c>
    </row>
    <row r="27" spans="1:14" x14ac:dyDescent="0.35">
      <c r="A27" s="215" t="s">
        <v>51</v>
      </c>
      <c r="B27" s="49">
        <v>0</v>
      </c>
      <c r="C27" s="49">
        <v>0</v>
      </c>
      <c r="D27" s="49">
        <v>1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9">
        <v>0</v>
      </c>
      <c r="M27" s="49">
        <v>1</v>
      </c>
      <c r="N27" s="22">
        <v>2</v>
      </c>
    </row>
    <row r="28" spans="1:14" x14ac:dyDescent="0.35">
      <c r="A28" s="215"/>
      <c r="B28" s="31">
        <v>0</v>
      </c>
      <c r="C28" s="31">
        <v>0</v>
      </c>
      <c r="D28" s="31">
        <v>7.462686567164179E-3</v>
      </c>
      <c r="E28" s="31">
        <v>0</v>
      </c>
      <c r="F28" s="31">
        <v>0</v>
      </c>
      <c r="G28" s="31">
        <v>0</v>
      </c>
      <c r="H28" s="31">
        <v>0</v>
      </c>
      <c r="I28" s="31">
        <v>0</v>
      </c>
      <c r="J28" s="31">
        <v>0</v>
      </c>
      <c r="K28" s="31">
        <v>0</v>
      </c>
      <c r="L28" s="31">
        <v>0</v>
      </c>
      <c r="M28" s="31">
        <v>9.7087378640776691E-3</v>
      </c>
      <c r="N28" s="31">
        <v>1.3306719893546241E-3</v>
      </c>
    </row>
    <row r="29" spans="1:14" x14ac:dyDescent="0.35">
      <c r="A29" s="215" t="s">
        <v>52</v>
      </c>
      <c r="B29" s="49">
        <v>0</v>
      </c>
      <c r="C29" s="49">
        <v>0</v>
      </c>
      <c r="D29" s="49">
        <v>0</v>
      </c>
      <c r="E29" s="49">
        <v>0</v>
      </c>
      <c r="F29" s="49">
        <v>0</v>
      </c>
      <c r="G29" s="49">
        <v>0</v>
      </c>
      <c r="H29" s="49">
        <v>0</v>
      </c>
      <c r="I29" s="49">
        <v>0</v>
      </c>
      <c r="J29" s="49">
        <v>1</v>
      </c>
      <c r="K29" s="49">
        <v>0</v>
      </c>
      <c r="L29" s="49">
        <v>0</v>
      </c>
      <c r="M29" s="49">
        <v>0</v>
      </c>
      <c r="N29" s="22">
        <v>1</v>
      </c>
    </row>
    <row r="30" spans="1:14" x14ac:dyDescent="0.35">
      <c r="A30" s="215"/>
      <c r="B30" s="31">
        <v>0</v>
      </c>
      <c r="C30" s="31">
        <v>0</v>
      </c>
      <c r="D30" s="31">
        <v>0</v>
      </c>
      <c r="E30" s="31">
        <v>0</v>
      </c>
      <c r="F30" s="31">
        <v>0</v>
      </c>
      <c r="G30" s="31">
        <v>0</v>
      </c>
      <c r="H30" s="31">
        <v>0</v>
      </c>
      <c r="I30" s="31">
        <v>0</v>
      </c>
      <c r="J30" s="31">
        <v>9.8039215686274508E-3</v>
      </c>
      <c r="K30" s="31">
        <v>0</v>
      </c>
      <c r="L30" s="31">
        <v>0</v>
      </c>
      <c r="M30" s="31">
        <v>0</v>
      </c>
      <c r="N30" s="31">
        <v>6.6533599467731206E-4</v>
      </c>
    </row>
    <row r="31" spans="1:14" x14ac:dyDescent="0.35">
      <c r="A31" s="215" t="s">
        <v>53</v>
      </c>
      <c r="B31" s="49">
        <v>2</v>
      </c>
      <c r="C31" s="49">
        <v>7</v>
      </c>
      <c r="D31" s="49">
        <v>4</v>
      </c>
      <c r="E31" s="49">
        <v>0</v>
      </c>
      <c r="F31" s="49">
        <v>1</v>
      </c>
      <c r="G31" s="49">
        <v>0</v>
      </c>
      <c r="H31" s="49">
        <v>1</v>
      </c>
      <c r="I31" s="49">
        <v>0</v>
      </c>
      <c r="J31" s="49">
        <v>2</v>
      </c>
      <c r="K31" s="49">
        <v>3</v>
      </c>
      <c r="L31" s="49">
        <v>3</v>
      </c>
      <c r="M31" s="49">
        <v>2</v>
      </c>
      <c r="N31" s="22">
        <v>25</v>
      </c>
    </row>
    <row r="32" spans="1:14" x14ac:dyDescent="0.35">
      <c r="A32" s="215"/>
      <c r="B32" s="31">
        <v>1.8181818181818181E-2</v>
      </c>
      <c r="C32" s="31">
        <v>3.9106145251396648E-2</v>
      </c>
      <c r="D32" s="31">
        <v>2.9850746268656716E-2</v>
      </c>
      <c r="E32" s="31">
        <v>0</v>
      </c>
      <c r="F32" s="31">
        <v>1.098901098901099E-2</v>
      </c>
      <c r="G32" s="31">
        <v>0</v>
      </c>
      <c r="H32" s="31">
        <v>8.9285714285714281E-3</v>
      </c>
      <c r="I32" s="31">
        <v>0</v>
      </c>
      <c r="J32" s="31">
        <v>1.9607843137254902E-2</v>
      </c>
      <c r="K32" s="31">
        <v>1.0344827586206896E-2</v>
      </c>
      <c r="L32" s="31">
        <v>2.4E-2</v>
      </c>
      <c r="M32" s="31">
        <v>1.9417475728155338E-2</v>
      </c>
      <c r="N32" s="31">
        <v>1.66333998669328E-2</v>
      </c>
    </row>
    <row r="33" spans="1:14" x14ac:dyDescent="0.35">
      <c r="A33" s="215" t="s">
        <v>54</v>
      </c>
      <c r="B33" s="49">
        <v>0</v>
      </c>
      <c r="C33" s="49">
        <v>1</v>
      </c>
      <c r="D33" s="49">
        <v>0</v>
      </c>
      <c r="E33" s="49">
        <v>0</v>
      </c>
      <c r="F33" s="49">
        <v>0</v>
      </c>
      <c r="G33" s="49">
        <v>0</v>
      </c>
      <c r="H33" s="49">
        <v>0</v>
      </c>
      <c r="I33" s="49">
        <v>0</v>
      </c>
      <c r="J33" s="49">
        <v>0</v>
      </c>
      <c r="K33" s="49">
        <v>0</v>
      </c>
      <c r="L33" s="49">
        <v>0</v>
      </c>
      <c r="M33" s="49">
        <v>0</v>
      </c>
      <c r="N33" s="22">
        <v>1</v>
      </c>
    </row>
    <row r="34" spans="1:14" x14ac:dyDescent="0.35">
      <c r="A34" s="215"/>
      <c r="B34" s="31">
        <v>0</v>
      </c>
      <c r="C34" s="31">
        <v>5.5865921787709499E-3</v>
      </c>
      <c r="D34" s="31">
        <v>0</v>
      </c>
      <c r="E34" s="31">
        <v>0</v>
      </c>
      <c r="F34" s="31">
        <v>0</v>
      </c>
      <c r="G34" s="31">
        <v>0</v>
      </c>
      <c r="H34" s="31">
        <v>0</v>
      </c>
      <c r="I34" s="31">
        <v>0</v>
      </c>
      <c r="J34" s="31">
        <v>0</v>
      </c>
      <c r="K34" s="31">
        <v>0</v>
      </c>
      <c r="L34" s="31">
        <v>0</v>
      </c>
      <c r="M34" s="31">
        <v>0</v>
      </c>
      <c r="N34" s="31">
        <v>6.6533599467731206E-4</v>
      </c>
    </row>
    <row r="35" spans="1:14" x14ac:dyDescent="0.35">
      <c r="A35" s="215" t="s">
        <v>55</v>
      </c>
      <c r="B35" s="49">
        <v>0</v>
      </c>
      <c r="C35" s="49">
        <v>0</v>
      </c>
      <c r="D35" s="49">
        <v>0</v>
      </c>
      <c r="E35" s="49">
        <v>0</v>
      </c>
      <c r="F35" s="49">
        <v>0</v>
      </c>
      <c r="G35" s="49">
        <v>0</v>
      </c>
      <c r="H35" s="49">
        <v>0</v>
      </c>
      <c r="I35" s="49">
        <v>0</v>
      </c>
      <c r="J35" s="49">
        <v>0</v>
      </c>
      <c r="K35" s="49">
        <v>0</v>
      </c>
      <c r="L35" s="49">
        <v>0</v>
      </c>
      <c r="M35" s="49">
        <v>0</v>
      </c>
      <c r="N35" s="22">
        <v>0</v>
      </c>
    </row>
    <row r="36" spans="1:14" x14ac:dyDescent="0.35">
      <c r="A36" s="215"/>
      <c r="B36" s="31">
        <v>0</v>
      </c>
      <c r="C36" s="31">
        <v>0</v>
      </c>
      <c r="D36" s="31">
        <v>0</v>
      </c>
      <c r="E36" s="31">
        <v>0</v>
      </c>
      <c r="F36" s="31">
        <v>0</v>
      </c>
      <c r="G36" s="31">
        <v>0</v>
      </c>
      <c r="H36" s="31">
        <v>0</v>
      </c>
      <c r="I36" s="31">
        <v>0</v>
      </c>
      <c r="J36" s="31">
        <v>0</v>
      </c>
      <c r="K36" s="31">
        <v>0</v>
      </c>
      <c r="L36" s="31">
        <v>0</v>
      </c>
      <c r="M36" s="31">
        <v>0</v>
      </c>
      <c r="N36" s="31">
        <v>0</v>
      </c>
    </row>
    <row r="37" spans="1:14" x14ac:dyDescent="0.35">
      <c r="A37" s="215" t="s">
        <v>56</v>
      </c>
      <c r="B37" s="32">
        <v>0</v>
      </c>
      <c r="C37" s="32">
        <v>0</v>
      </c>
      <c r="D37" s="32">
        <v>0</v>
      </c>
      <c r="E37" s="32">
        <v>0</v>
      </c>
      <c r="F37" s="32">
        <v>0</v>
      </c>
      <c r="G37" s="32">
        <v>0</v>
      </c>
      <c r="H37" s="32">
        <v>0</v>
      </c>
      <c r="I37" s="32">
        <v>0</v>
      </c>
      <c r="J37" s="32">
        <v>0</v>
      </c>
      <c r="K37" s="32">
        <v>0</v>
      </c>
      <c r="L37" s="32">
        <v>0</v>
      </c>
      <c r="M37" s="32">
        <v>0</v>
      </c>
      <c r="N37" s="22">
        <v>0</v>
      </c>
    </row>
    <row r="38" spans="1:14" x14ac:dyDescent="0.35">
      <c r="A38" s="223"/>
      <c r="B38" s="33">
        <v>0</v>
      </c>
      <c r="C38" s="33">
        <v>0</v>
      </c>
      <c r="D38" s="33">
        <v>0</v>
      </c>
      <c r="E38" s="33">
        <v>0</v>
      </c>
      <c r="F38" s="33">
        <v>0</v>
      </c>
      <c r="G38" s="33">
        <v>0</v>
      </c>
      <c r="H38" s="33">
        <v>0</v>
      </c>
      <c r="I38" s="33">
        <v>0</v>
      </c>
      <c r="J38" s="33">
        <v>0</v>
      </c>
      <c r="K38" s="33">
        <v>0</v>
      </c>
      <c r="L38" s="33">
        <v>0</v>
      </c>
      <c r="M38" s="33">
        <v>0</v>
      </c>
      <c r="N38" s="33">
        <v>0</v>
      </c>
    </row>
    <row r="39" spans="1:14" x14ac:dyDescent="0.35">
      <c r="A39" s="220" t="s">
        <v>57</v>
      </c>
      <c r="B39" s="29">
        <v>96</v>
      </c>
      <c r="C39" s="29">
        <v>152</v>
      </c>
      <c r="D39" s="29">
        <v>110</v>
      </c>
      <c r="E39" s="29">
        <v>53</v>
      </c>
      <c r="F39" s="29">
        <v>79</v>
      </c>
      <c r="G39" s="29">
        <v>87</v>
      </c>
      <c r="H39" s="29">
        <v>102</v>
      </c>
      <c r="I39" s="29">
        <v>104</v>
      </c>
      <c r="J39" s="29">
        <v>89</v>
      </c>
      <c r="K39" s="29">
        <v>266</v>
      </c>
      <c r="L39" s="29">
        <v>106</v>
      </c>
      <c r="M39" s="29">
        <v>90</v>
      </c>
      <c r="N39" s="29">
        <v>1334</v>
      </c>
    </row>
    <row r="40" spans="1:14" x14ac:dyDescent="0.35">
      <c r="A40" s="220"/>
      <c r="B40" s="121">
        <v>0.87272727272727268</v>
      </c>
      <c r="C40" s="121">
        <v>0.84916201117318435</v>
      </c>
      <c r="D40" s="121">
        <v>0.82089552238805974</v>
      </c>
      <c r="E40" s="121">
        <v>0.92982456140350878</v>
      </c>
      <c r="F40" s="121">
        <v>0.86813186813186816</v>
      </c>
      <c r="G40" s="121">
        <v>0.96666666666666667</v>
      </c>
      <c r="H40" s="121">
        <v>0.9107142857142857</v>
      </c>
      <c r="I40" s="121">
        <v>0.94545454545454544</v>
      </c>
      <c r="J40" s="121">
        <v>0.87254901960784315</v>
      </c>
      <c r="K40" s="121">
        <v>0.91724137931034477</v>
      </c>
      <c r="L40" s="121">
        <v>0.84799999999999998</v>
      </c>
      <c r="M40" s="121">
        <v>0.87378640776699024</v>
      </c>
      <c r="N40" s="121">
        <v>0.88755821689953429</v>
      </c>
    </row>
    <row r="41" spans="1:14" x14ac:dyDescent="0.35">
      <c r="A41" s="215" t="s">
        <v>937</v>
      </c>
      <c r="B41" s="48">
        <v>0</v>
      </c>
      <c r="C41" s="48">
        <v>0</v>
      </c>
      <c r="D41" s="48">
        <v>0</v>
      </c>
      <c r="E41" s="48">
        <v>0</v>
      </c>
      <c r="F41" s="48">
        <v>0</v>
      </c>
      <c r="G41" s="48">
        <v>0</v>
      </c>
      <c r="H41" s="48">
        <v>0</v>
      </c>
      <c r="I41" s="48">
        <v>0</v>
      </c>
      <c r="J41" s="48">
        <v>0</v>
      </c>
      <c r="K41" s="48">
        <v>0</v>
      </c>
      <c r="L41" s="48">
        <v>0</v>
      </c>
      <c r="M41" s="48">
        <v>0</v>
      </c>
      <c r="N41" s="22">
        <v>0</v>
      </c>
    </row>
    <row r="42" spans="1:14" x14ac:dyDescent="0.35">
      <c r="A42" s="215"/>
      <c r="B42" s="31">
        <v>0</v>
      </c>
      <c r="C42" s="31">
        <v>0</v>
      </c>
      <c r="D42" s="31">
        <v>0</v>
      </c>
      <c r="E42" s="31">
        <v>0</v>
      </c>
      <c r="F42" s="31">
        <v>0</v>
      </c>
      <c r="G42" s="31">
        <v>0</v>
      </c>
      <c r="H42" s="31">
        <v>0</v>
      </c>
      <c r="I42" s="31">
        <v>0</v>
      </c>
      <c r="J42" s="31">
        <v>0</v>
      </c>
      <c r="K42" s="31">
        <v>0</v>
      </c>
      <c r="L42" s="31">
        <v>0</v>
      </c>
      <c r="M42" s="31">
        <v>0</v>
      </c>
      <c r="N42" s="31">
        <v>0</v>
      </c>
    </row>
    <row r="43" spans="1:14" x14ac:dyDescent="0.35">
      <c r="A43" s="215" t="s">
        <v>938</v>
      </c>
      <c r="B43" s="48">
        <v>6</v>
      </c>
      <c r="C43" s="48">
        <v>11</v>
      </c>
      <c r="D43" s="48">
        <v>8</v>
      </c>
      <c r="E43" s="48">
        <v>3</v>
      </c>
      <c r="F43" s="48">
        <v>4</v>
      </c>
      <c r="G43" s="48">
        <v>5</v>
      </c>
      <c r="H43" s="48">
        <v>5</v>
      </c>
      <c r="I43" s="48">
        <v>2</v>
      </c>
      <c r="J43" s="48">
        <v>3</v>
      </c>
      <c r="K43" s="48">
        <v>8</v>
      </c>
      <c r="L43" s="48">
        <v>3</v>
      </c>
      <c r="M43" s="48">
        <v>7</v>
      </c>
      <c r="N43" s="22">
        <v>65</v>
      </c>
    </row>
    <row r="44" spans="1:14" x14ac:dyDescent="0.35">
      <c r="A44" s="215"/>
      <c r="B44" s="31">
        <v>5.4545454545454543E-2</v>
      </c>
      <c r="C44" s="31">
        <v>6.1452513966480445E-2</v>
      </c>
      <c r="D44" s="31">
        <v>5.9701492537313432E-2</v>
      </c>
      <c r="E44" s="31">
        <v>5.2631578947368418E-2</v>
      </c>
      <c r="F44" s="31">
        <v>4.3956043956043959E-2</v>
      </c>
      <c r="G44" s="31">
        <v>5.5555555555555552E-2</v>
      </c>
      <c r="H44" s="31">
        <v>4.4642857142857144E-2</v>
      </c>
      <c r="I44" s="31">
        <v>1.8181818181818181E-2</v>
      </c>
      <c r="J44" s="31">
        <v>2.9411764705882353E-2</v>
      </c>
      <c r="K44" s="31">
        <v>2.7586206896551724E-2</v>
      </c>
      <c r="L44" s="31">
        <v>2.4E-2</v>
      </c>
      <c r="M44" s="31">
        <v>6.7961165048543687E-2</v>
      </c>
      <c r="N44" s="31">
        <v>4.3246839654025281E-2</v>
      </c>
    </row>
    <row r="45" spans="1:14" x14ac:dyDescent="0.35">
      <c r="A45" s="215" t="s">
        <v>60</v>
      </c>
      <c r="B45" s="50">
        <v>24</v>
      </c>
      <c r="C45" s="50">
        <v>35</v>
      </c>
      <c r="D45" s="50">
        <v>17</v>
      </c>
      <c r="E45" s="50">
        <v>20</v>
      </c>
      <c r="F45" s="50">
        <v>25</v>
      </c>
      <c r="G45" s="50">
        <v>30</v>
      </c>
      <c r="H45" s="50">
        <v>28</v>
      </c>
      <c r="I45" s="50">
        <v>40</v>
      </c>
      <c r="J45" s="50">
        <v>35</v>
      </c>
      <c r="K45" s="50">
        <v>100</v>
      </c>
      <c r="L45" s="50">
        <v>41</v>
      </c>
      <c r="M45" s="50">
        <v>27</v>
      </c>
      <c r="N45" s="22">
        <v>422</v>
      </c>
    </row>
    <row r="46" spans="1:14" x14ac:dyDescent="0.35">
      <c r="A46" s="215"/>
      <c r="B46" s="31">
        <v>0.21818181818181817</v>
      </c>
      <c r="C46" s="31">
        <v>0.19553072625698323</v>
      </c>
      <c r="D46" s="31">
        <v>0.12686567164179105</v>
      </c>
      <c r="E46" s="31">
        <v>0.35087719298245612</v>
      </c>
      <c r="F46" s="31">
        <v>0.27472527472527475</v>
      </c>
      <c r="G46" s="31">
        <v>0.33333333333333331</v>
      </c>
      <c r="H46" s="31">
        <v>0.25</v>
      </c>
      <c r="I46" s="31">
        <v>0.36363636363636365</v>
      </c>
      <c r="J46" s="31">
        <v>0.34313725490196079</v>
      </c>
      <c r="K46" s="31">
        <v>0.34482758620689657</v>
      </c>
      <c r="L46" s="31">
        <v>0.32800000000000001</v>
      </c>
      <c r="M46" s="31">
        <v>0.26213592233009708</v>
      </c>
      <c r="N46" s="31">
        <v>0.28077178975382566</v>
      </c>
    </row>
    <row r="47" spans="1:14" x14ac:dyDescent="0.35">
      <c r="A47" s="215" t="s">
        <v>61</v>
      </c>
      <c r="B47" s="50">
        <v>21</v>
      </c>
      <c r="C47" s="50">
        <v>31</v>
      </c>
      <c r="D47" s="50">
        <v>14</v>
      </c>
      <c r="E47" s="50">
        <v>3</v>
      </c>
      <c r="F47" s="50">
        <v>17</v>
      </c>
      <c r="G47" s="50">
        <v>22</v>
      </c>
      <c r="H47" s="50">
        <v>20</v>
      </c>
      <c r="I47" s="50">
        <v>21</v>
      </c>
      <c r="J47" s="50">
        <v>19</v>
      </c>
      <c r="K47" s="50">
        <v>74</v>
      </c>
      <c r="L47" s="50">
        <v>17</v>
      </c>
      <c r="M47" s="50">
        <v>29</v>
      </c>
      <c r="N47" s="22">
        <v>288</v>
      </c>
    </row>
    <row r="48" spans="1:14" x14ac:dyDescent="0.35">
      <c r="A48" s="215"/>
      <c r="B48" s="31">
        <v>0.19090909090909092</v>
      </c>
      <c r="C48" s="31">
        <v>0.17318435754189945</v>
      </c>
      <c r="D48" s="31">
        <v>0.1044776119402985</v>
      </c>
      <c r="E48" s="31">
        <v>5.2631578947368418E-2</v>
      </c>
      <c r="F48" s="31">
        <v>0.18681318681318682</v>
      </c>
      <c r="G48" s="31">
        <v>0.24444444444444444</v>
      </c>
      <c r="H48" s="31">
        <v>0.17857142857142858</v>
      </c>
      <c r="I48" s="31">
        <v>0.19090909090909092</v>
      </c>
      <c r="J48" s="31">
        <v>0.18627450980392157</v>
      </c>
      <c r="K48" s="31">
        <v>0.25517241379310346</v>
      </c>
      <c r="L48" s="31">
        <v>0.13600000000000001</v>
      </c>
      <c r="M48" s="31">
        <v>0.28155339805825241</v>
      </c>
      <c r="N48" s="31">
        <v>0.19161676646706588</v>
      </c>
    </row>
    <row r="49" spans="1:14" x14ac:dyDescent="0.35">
      <c r="A49" s="215" t="s">
        <v>62</v>
      </c>
      <c r="B49" s="50">
        <v>5</v>
      </c>
      <c r="C49" s="50">
        <v>10</v>
      </c>
      <c r="D49" s="50">
        <v>14</v>
      </c>
      <c r="E49" s="50">
        <v>6</v>
      </c>
      <c r="F49" s="50">
        <v>6</v>
      </c>
      <c r="G49" s="50">
        <v>5</v>
      </c>
      <c r="H49" s="50">
        <v>6</v>
      </c>
      <c r="I49" s="50">
        <v>5</v>
      </c>
      <c r="J49" s="50">
        <v>9</v>
      </c>
      <c r="K49" s="50">
        <v>12</v>
      </c>
      <c r="L49" s="50">
        <v>5</v>
      </c>
      <c r="M49" s="50">
        <v>6</v>
      </c>
      <c r="N49" s="22">
        <v>89</v>
      </c>
    </row>
    <row r="50" spans="1:14" x14ac:dyDescent="0.35">
      <c r="A50" s="215"/>
      <c r="B50" s="31">
        <v>4.5454545454545456E-2</v>
      </c>
      <c r="C50" s="31">
        <v>5.5865921787709494E-2</v>
      </c>
      <c r="D50" s="31">
        <v>0.1044776119402985</v>
      </c>
      <c r="E50" s="31">
        <v>0.10526315789473684</v>
      </c>
      <c r="F50" s="31">
        <v>6.5934065934065936E-2</v>
      </c>
      <c r="G50" s="31">
        <v>5.5555555555555552E-2</v>
      </c>
      <c r="H50" s="31">
        <v>5.3571428571428568E-2</v>
      </c>
      <c r="I50" s="31">
        <v>4.5454545454545456E-2</v>
      </c>
      <c r="J50" s="31">
        <v>8.8235294117647065E-2</v>
      </c>
      <c r="K50" s="31">
        <v>4.1379310344827586E-2</v>
      </c>
      <c r="L50" s="31">
        <v>0.04</v>
      </c>
      <c r="M50" s="31">
        <v>5.8252427184466021E-2</v>
      </c>
      <c r="N50" s="31">
        <v>5.9214903526280775E-2</v>
      </c>
    </row>
    <row r="51" spans="1:14" x14ac:dyDescent="0.35">
      <c r="A51" s="215" t="s">
        <v>63</v>
      </c>
      <c r="B51" s="50">
        <v>14</v>
      </c>
      <c r="C51" s="50">
        <v>29</v>
      </c>
      <c r="D51" s="50">
        <v>31</v>
      </c>
      <c r="E51" s="50">
        <v>13</v>
      </c>
      <c r="F51" s="50">
        <v>8</v>
      </c>
      <c r="G51" s="50">
        <v>9</v>
      </c>
      <c r="H51" s="50">
        <v>13</v>
      </c>
      <c r="I51" s="50">
        <v>10</v>
      </c>
      <c r="J51" s="50">
        <v>12</v>
      </c>
      <c r="K51" s="50">
        <v>16</v>
      </c>
      <c r="L51" s="50">
        <v>15</v>
      </c>
      <c r="M51" s="50">
        <v>9</v>
      </c>
      <c r="N51" s="22">
        <v>179</v>
      </c>
    </row>
    <row r="52" spans="1:14" x14ac:dyDescent="0.35">
      <c r="A52" s="215"/>
      <c r="B52" s="31">
        <v>0.12727272727272726</v>
      </c>
      <c r="C52" s="31">
        <v>0.16201117318435754</v>
      </c>
      <c r="D52" s="31">
        <v>0.23134328358208955</v>
      </c>
      <c r="E52" s="31">
        <v>0.22807017543859648</v>
      </c>
      <c r="F52" s="31">
        <v>8.7912087912087919E-2</v>
      </c>
      <c r="G52" s="31">
        <v>0.1</v>
      </c>
      <c r="H52" s="31">
        <v>0.11607142857142858</v>
      </c>
      <c r="I52" s="31">
        <v>9.0909090909090912E-2</v>
      </c>
      <c r="J52" s="31">
        <v>0.11764705882352941</v>
      </c>
      <c r="K52" s="31">
        <v>5.5172413793103448E-2</v>
      </c>
      <c r="L52" s="31">
        <v>0.12</v>
      </c>
      <c r="M52" s="31">
        <v>8.7378640776699032E-2</v>
      </c>
      <c r="N52" s="31">
        <v>0.11909514304723885</v>
      </c>
    </row>
    <row r="53" spans="1:14" x14ac:dyDescent="0.35">
      <c r="A53" s="215" t="s">
        <v>64</v>
      </c>
      <c r="B53" s="50">
        <v>24</v>
      </c>
      <c r="C53" s="50">
        <v>33</v>
      </c>
      <c r="D53" s="50">
        <v>22</v>
      </c>
      <c r="E53" s="50">
        <v>7</v>
      </c>
      <c r="F53" s="50">
        <v>16</v>
      </c>
      <c r="G53" s="50">
        <v>16</v>
      </c>
      <c r="H53" s="50">
        <v>29</v>
      </c>
      <c r="I53" s="50">
        <v>23</v>
      </c>
      <c r="J53" s="50">
        <v>10</v>
      </c>
      <c r="K53" s="50">
        <v>51</v>
      </c>
      <c r="L53" s="50">
        <v>23</v>
      </c>
      <c r="M53" s="50">
        <v>12</v>
      </c>
      <c r="N53" s="22">
        <v>266</v>
      </c>
    </row>
    <row r="54" spans="1:14" x14ac:dyDescent="0.35">
      <c r="A54" s="215"/>
      <c r="B54" s="31">
        <v>0.21818181818181817</v>
      </c>
      <c r="C54" s="31">
        <v>0.18435754189944134</v>
      </c>
      <c r="D54" s="31">
        <v>0.16417910447761194</v>
      </c>
      <c r="E54" s="31">
        <v>0.12280701754385964</v>
      </c>
      <c r="F54" s="31">
        <v>0.17582417582417584</v>
      </c>
      <c r="G54" s="31">
        <v>0.17777777777777778</v>
      </c>
      <c r="H54" s="31">
        <v>0.25892857142857145</v>
      </c>
      <c r="I54" s="31">
        <v>0.20909090909090908</v>
      </c>
      <c r="J54" s="31">
        <v>9.8039215686274508E-2</v>
      </c>
      <c r="K54" s="31">
        <v>0.17586206896551723</v>
      </c>
      <c r="L54" s="31">
        <v>0.184</v>
      </c>
      <c r="M54" s="31">
        <v>0.11650485436893204</v>
      </c>
      <c r="N54" s="31">
        <v>0.17697937458416502</v>
      </c>
    </row>
    <row r="55" spans="1:14" x14ac:dyDescent="0.35">
      <c r="A55" s="224" t="s">
        <v>799</v>
      </c>
      <c r="B55" s="50">
        <v>2</v>
      </c>
      <c r="C55" s="50">
        <v>3</v>
      </c>
      <c r="D55" s="50">
        <v>4</v>
      </c>
      <c r="E55" s="50">
        <v>1</v>
      </c>
      <c r="F55" s="50">
        <v>3</v>
      </c>
      <c r="G55" s="50">
        <v>0</v>
      </c>
      <c r="H55" s="50">
        <v>1</v>
      </c>
      <c r="I55" s="50">
        <v>3</v>
      </c>
      <c r="J55" s="50">
        <v>1</v>
      </c>
      <c r="K55" s="50">
        <v>5</v>
      </c>
      <c r="L55" s="50">
        <v>2</v>
      </c>
      <c r="M55" s="50">
        <v>0</v>
      </c>
      <c r="N55" s="22">
        <v>25</v>
      </c>
    </row>
    <row r="56" spans="1:14" x14ac:dyDescent="0.35">
      <c r="A56" s="223"/>
      <c r="B56" s="33">
        <v>1.8181818181818181E-2</v>
      </c>
      <c r="C56" s="33">
        <v>1.6759776536312849E-2</v>
      </c>
      <c r="D56" s="33">
        <v>2.9850746268656716E-2</v>
      </c>
      <c r="E56" s="33">
        <v>1.7543859649122806E-2</v>
      </c>
      <c r="F56" s="33">
        <v>3.2967032967032968E-2</v>
      </c>
      <c r="G56" s="33">
        <v>0</v>
      </c>
      <c r="H56" s="33">
        <v>8.9285714285714281E-3</v>
      </c>
      <c r="I56" s="33">
        <v>2.7272727272727271E-2</v>
      </c>
      <c r="J56" s="33">
        <v>9.8039215686274508E-3</v>
      </c>
      <c r="K56" s="33">
        <v>1.7241379310344827E-2</v>
      </c>
      <c r="L56" s="33">
        <v>1.6E-2</v>
      </c>
      <c r="M56" s="33">
        <v>0</v>
      </c>
      <c r="N56" s="33">
        <v>1.66333998669328E-2</v>
      </c>
    </row>
    <row r="57" spans="1:14" x14ac:dyDescent="0.35">
      <c r="A57" s="248" t="s">
        <v>96</v>
      </c>
      <c r="B57" s="49">
        <v>0</v>
      </c>
      <c r="C57" s="49">
        <v>0</v>
      </c>
      <c r="D57" s="49">
        <v>0</v>
      </c>
      <c r="E57" s="49">
        <v>0</v>
      </c>
      <c r="F57" s="49">
        <v>0</v>
      </c>
      <c r="G57" s="49">
        <v>0</v>
      </c>
      <c r="H57" s="49">
        <v>0</v>
      </c>
      <c r="I57" s="49">
        <v>0</v>
      </c>
      <c r="J57" s="49">
        <v>0</v>
      </c>
      <c r="K57" s="49">
        <v>0</v>
      </c>
      <c r="L57" s="49">
        <v>0</v>
      </c>
      <c r="M57" s="49">
        <v>0</v>
      </c>
      <c r="N57" s="22">
        <v>0</v>
      </c>
    </row>
    <row r="58" spans="1:14" x14ac:dyDescent="0.35">
      <c r="A58" s="250"/>
      <c r="B58" s="33">
        <v>0</v>
      </c>
      <c r="C58" s="33">
        <v>0</v>
      </c>
      <c r="D58" s="33">
        <v>0</v>
      </c>
      <c r="E58" s="33">
        <v>0</v>
      </c>
      <c r="F58" s="33">
        <v>0</v>
      </c>
      <c r="G58" s="33">
        <v>0</v>
      </c>
      <c r="H58" s="33">
        <v>0</v>
      </c>
      <c r="I58" s="33">
        <v>0</v>
      </c>
      <c r="J58" s="33">
        <v>0</v>
      </c>
      <c r="K58" s="33">
        <v>0</v>
      </c>
      <c r="L58" s="33">
        <v>0</v>
      </c>
      <c r="M58" s="33">
        <v>0</v>
      </c>
      <c r="N58" s="33">
        <v>0</v>
      </c>
    </row>
    <row r="59" spans="1:14" x14ac:dyDescent="0.35">
      <c r="A59" s="221" t="s">
        <v>66</v>
      </c>
      <c r="B59" s="29">
        <v>110</v>
      </c>
      <c r="C59" s="29">
        <v>179</v>
      </c>
      <c r="D59" s="29">
        <v>134</v>
      </c>
      <c r="E59" s="29">
        <v>57</v>
      </c>
      <c r="F59" s="29">
        <v>91</v>
      </c>
      <c r="G59" s="29">
        <v>90</v>
      </c>
      <c r="H59" s="29">
        <v>112</v>
      </c>
      <c r="I59" s="29">
        <v>110</v>
      </c>
      <c r="J59" s="29">
        <v>102</v>
      </c>
      <c r="K59" s="29">
        <v>290</v>
      </c>
      <c r="L59" s="29">
        <v>125</v>
      </c>
      <c r="M59" s="29">
        <v>103</v>
      </c>
      <c r="N59" s="29">
        <v>1503</v>
      </c>
    </row>
    <row r="60" spans="1:14" x14ac:dyDescent="0.35">
      <c r="A60" s="222"/>
      <c r="B60" s="35">
        <v>1</v>
      </c>
      <c r="C60" s="35">
        <v>1</v>
      </c>
      <c r="D60" s="35">
        <v>1</v>
      </c>
      <c r="E60" s="35">
        <v>1</v>
      </c>
      <c r="F60" s="35">
        <v>1</v>
      </c>
      <c r="G60" s="35">
        <v>1</v>
      </c>
      <c r="H60" s="35">
        <v>1</v>
      </c>
      <c r="I60" s="35">
        <v>1</v>
      </c>
      <c r="J60" s="35">
        <v>1</v>
      </c>
      <c r="K60" s="35">
        <v>1</v>
      </c>
      <c r="L60" s="35">
        <v>1</v>
      </c>
      <c r="M60" s="35">
        <v>1</v>
      </c>
      <c r="N60" s="35">
        <v>1</v>
      </c>
    </row>
    <row r="61" spans="1:14" x14ac:dyDescent="0.35">
      <c r="A61" s="85"/>
    </row>
    <row r="62" spans="1:14" x14ac:dyDescent="0.35">
      <c r="A62" s="96" t="s">
        <v>13</v>
      </c>
    </row>
    <row r="63" spans="1:14" x14ac:dyDescent="0.35">
      <c r="A63" s="24"/>
    </row>
    <row r="64" spans="1:14" x14ac:dyDescent="0.35">
      <c r="A64" s="97" t="s">
        <v>10</v>
      </c>
    </row>
  </sheetData>
  <mergeCells count="30">
    <mergeCell ref="A59:A60"/>
    <mergeCell ref="A47:A48"/>
    <mergeCell ref="A49:A50"/>
    <mergeCell ref="A51:A52"/>
    <mergeCell ref="A53:A54"/>
    <mergeCell ref="A55:A56"/>
    <mergeCell ref="A57:A58"/>
    <mergeCell ref="A45:A46"/>
    <mergeCell ref="A23:A24"/>
    <mergeCell ref="A25:A26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21:A22"/>
    <mergeCell ref="A4:A6"/>
    <mergeCell ref="B4:M4"/>
    <mergeCell ref="B5:M5"/>
    <mergeCell ref="A7:A8"/>
    <mergeCell ref="A9:A10"/>
    <mergeCell ref="A11:A12"/>
    <mergeCell ref="A13:A14"/>
    <mergeCell ref="A15:A16"/>
    <mergeCell ref="A17:A18"/>
    <mergeCell ref="A19:A20"/>
  </mergeCells>
  <hyperlinks>
    <hyperlink ref="A62" location="'Table of contents'!A1" display="&lt; Back to table of contents" xr:uid="{BD2203DF-CC93-4B86-B6AA-CEB3C02F6977}"/>
    <hyperlink ref="A64" location="'Cover page'!A1" display="&lt; Back to cover page" xr:uid="{188C93D4-6C14-472F-A3C6-EF1310E882F5}"/>
    <hyperlink ref="A3" location="'Table of contents'!A1" display="&lt; Back to table of contents" xr:uid="{54E6AE37-DCE4-4D47-AEF3-7A8453F7543C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A5DA0-9A7F-4277-8FB1-2927D8261870}">
  <dimension ref="A1:N64"/>
  <sheetViews>
    <sheetView showGridLines="0" zoomScale="120" zoomScaleNormal="120" workbookViewId="0">
      <selection activeCell="A2" sqref="A2"/>
    </sheetView>
  </sheetViews>
  <sheetFormatPr defaultRowHeight="14.5" x14ac:dyDescent="0.35"/>
  <cols>
    <col min="1" max="1" width="32.54296875" customWidth="1"/>
  </cols>
  <sheetData>
    <row r="1" spans="1:14" x14ac:dyDescent="0.35">
      <c r="A1" s="17" t="s">
        <v>977</v>
      </c>
    </row>
    <row r="2" spans="1:14" x14ac:dyDescent="0.35">
      <c r="A2" s="17"/>
    </row>
    <row r="3" spans="1:14" x14ac:dyDescent="0.35">
      <c r="A3" s="96" t="s">
        <v>13</v>
      </c>
    </row>
    <row r="4" spans="1:14" x14ac:dyDescent="0.35">
      <c r="A4" s="216" t="s">
        <v>90</v>
      </c>
      <c r="B4" s="218" t="s">
        <v>91</v>
      </c>
      <c r="C4" s="218"/>
      <c r="D4" s="218"/>
      <c r="E4" s="218"/>
      <c r="F4" s="218"/>
      <c r="G4" s="218"/>
      <c r="H4" s="218"/>
      <c r="I4" s="218"/>
      <c r="J4" s="218"/>
      <c r="K4" s="218"/>
      <c r="L4" s="218"/>
      <c r="M4" s="218"/>
      <c r="N4" s="47"/>
    </row>
    <row r="5" spans="1:14" x14ac:dyDescent="0.35">
      <c r="A5" s="216"/>
      <c r="B5" s="219" t="s">
        <v>41</v>
      </c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67"/>
    </row>
    <row r="6" spans="1:14" x14ac:dyDescent="0.35">
      <c r="A6" s="217"/>
      <c r="B6" s="27" t="s">
        <v>16</v>
      </c>
      <c r="C6" s="27" t="s">
        <v>17</v>
      </c>
      <c r="D6" s="27" t="s">
        <v>18</v>
      </c>
      <c r="E6" s="27" t="s">
        <v>19</v>
      </c>
      <c r="F6" s="27" t="s">
        <v>20</v>
      </c>
      <c r="G6" s="27" t="s">
        <v>21</v>
      </c>
      <c r="H6" s="27" t="s">
        <v>22</v>
      </c>
      <c r="I6" s="27" t="s">
        <v>23</v>
      </c>
      <c r="J6" s="27" t="s">
        <v>24</v>
      </c>
      <c r="K6" s="27" t="s">
        <v>25</v>
      </c>
      <c r="L6" s="27" t="s">
        <v>26</v>
      </c>
      <c r="M6" s="27" t="s">
        <v>27</v>
      </c>
      <c r="N6" s="66" t="s">
        <v>15</v>
      </c>
    </row>
    <row r="7" spans="1:14" x14ac:dyDescent="0.35">
      <c r="A7" s="216" t="s">
        <v>1022</v>
      </c>
      <c r="B7" s="29">
        <v>5199</v>
      </c>
      <c r="C7" s="29">
        <v>5978</v>
      </c>
      <c r="D7" s="29">
        <v>7255</v>
      </c>
      <c r="E7" s="29">
        <v>1741</v>
      </c>
      <c r="F7" s="29">
        <v>3858</v>
      </c>
      <c r="G7" s="29">
        <v>2299</v>
      </c>
      <c r="H7" s="29">
        <v>3340</v>
      </c>
      <c r="I7" s="29">
        <v>2827</v>
      </c>
      <c r="J7" s="29">
        <v>3751</v>
      </c>
      <c r="K7" s="29">
        <v>5854</v>
      </c>
      <c r="L7" s="29">
        <v>4007</v>
      </c>
      <c r="M7" s="29">
        <v>5151</v>
      </c>
      <c r="N7" s="29">
        <v>51260</v>
      </c>
    </row>
    <row r="8" spans="1:14" x14ac:dyDescent="0.35">
      <c r="A8" s="216"/>
      <c r="B8" s="37">
        <v>0.11716320367782936</v>
      </c>
      <c r="C8" s="37">
        <v>0.13205796589202085</v>
      </c>
      <c r="D8" s="37">
        <v>0.15351573245307773</v>
      </c>
      <c r="E8" s="37">
        <v>0.10952440865626573</v>
      </c>
      <c r="F8" s="37">
        <v>0.13243623631183277</v>
      </c>
      <c r="G8" s="37">
        <v>0.11074714581627246</v>
      </c>
      <c r="H8" s="37">
        <v>0.14084507042253522</v>
      </c>
      <c r="I8" s="37">
        <v>0.13466393559758014</v>
      </c>
      <c r="J8" s="37">
        <v>0.15984147952443858</v>
      </c>
      <c r="K8" s="37">
        <v>0.149344354303791</v>
      </c>
      <c r="L8" s="37">
        <v>0.16684015489028606</v>
      </c>
      <c r="M8" s="37">
        <v>0.19251037111783834</v>
      </c>
      <c r="N8" s="37">
        <v>0.1420601774227967</v>
      </c>
    </row>
    <row r="9" spans="1:14" x14ac:dyDescent="0.35">
      <c r="A9" s="215" t="s">
        <v>42</v>
      </c>
      <c r="B9" s="48">
        <v>3887</v>
      </c>
      <c r="C9" s="48">
        <v>4395</v>
      </c>
      <c r="D9" s="48">
        <v>5292</v>
      </c>
      <c r="E9" s="48">
        <v>1343</v>
      </c>
      <c r="F9" s="48">
        <v>2782</v>
      </c>
      <c r="G9" s="48">
        <v>1645</v>
      </c>
      <c r="H9" s="48">
        <v>2448</v>
      </c>
      <c r="I9" s="48">
        <v>2140</v>
      </c>
      <c r="J9" s="48">
        <v>2812</v>
      </c>
      <c r="K9" s="48">
        <v>4201</v>
      </c>
      <c r="L9" s="48">
        <v>3007</v>
      </c>
      <c r="M9" s="48">
        <v>3809</v>
      </c>
      <c r="N9" s="22">
        <v>37761</v>
      </c>
    </row>
    <row r="10" spans="1:14" x14ac:dyDescent="0.35">
      <c r="A10" s="215"/>
      <c r="B10" s="31">
        <v>8.7596340199215764E-2</v>
      </c>
      <c r="C10" s="31">
        <v>9.7088451002915965E-2</v>
      </c>
      <c r="D10" s="31">
        <v>0.11197867072938487</v>
      </c>
      <c r="E10" s="31">
        <v>8.4486663311524907E-2</v>
      </c>
      <c r="F10" s="31">
        <v>9.5499639559232435E-2</v>
      </c>
      <c r="G10" s="31">
        <v>7.9242738089503342E-2</v>
      </c>
      <c r="H10" s="31">
        <v>0.10323015939951084</v>
      </c>
      <c r="I10" s="31">
        <v>0.10193874148525699</v>
      </c>
      <c r="J10" s="31">
        <v>0.11982784335449781</v>
      </c>
      <c r="K10" s="31">
        <v>0.1071738353997653</v>
      </c>
      <c r="L10" s="31">
        <v>0.12520298122163467</v>
      </c>
      <c r="M10" s="31">
        <v>0.14235527151773367</v>
      </c>
      <c r="N10" s="31">
        <v>0.10464951930671529</v>
      </c>
    </row>
    <row r="11" spans="1:14" x14ac:dyDescent="0.35">
      <c r="A11" s="215" t="s">
        <v>43</v>
      </c>
      <c r="B11" s="49">
        <v>614</v>
      </c>
      <c r="C11" s="49">
        <v>711</v>
      </c>
      <c r="D11" s="49">
        <v>982</v>
      </c>
      <c r="E11" s="49">
        <v>179</v>
      </c>
      <c r="F11" s="49">
        <v>426</v>
      </c>
      <c r="G11" s="49">
        <v>287</v>
      </c>
      <c r="H11" s="49">
        <v>453</v>
      </c>
      <c r="I11" s="49">
        <v>311</v>
      </c>
      <c r="J11" s="49">
        <v>435</v>
      </c>
      <c r="K11" s="49">
        <v>757</v>
      </c>
      <c r="L11" s="49">
        <v>519</v>
      </c>
      <c r="M11" s="49">
        <v>741</v>
      </c>
      <c r="N11" s="22">
        <v>6415</v>
      </c>
    </row>
    <row r="12" spans="1:14" x14ac:dyDescent="0.35">
      <c r="A12" s="215"/>
      <c r="B12" s="31">
        <v>1.3836931536485329E-2</v>
      </c>
      <c r="C12" s="31">
        <v>1.5706459309004155E-2</v>
      </c>
      <c r="D12" s="31">
        <v>2.0779110857191224E-2</v>
      </c>
      <c r="E12" s="31">
        <v>1.1260694514343231E-2</v>
      </c>
      <c r="F12" s="31">
        <v>1.4623596855583398E-2</v>
      </c>
      <c r="G12" s="31">
        <v>1.3825328773062286E-2</v>
      </c>
      <c r="H12" s="31">
        <v>1.9102639790840852E-2</v>
      </c>
      <c r="I12" s="31">
        <v>1.4814461963511646E-2</v>
      </c>
      <c r="J12" s="31">
        <v>1.8536668513231346E-2</v>
      </c>
      <c r="K12" s="31">
        <v>1.9312209806622786E-2</v>
      </c>
      <c r="L12" s="31">
        <v>2.1609693134030061E-2</v>
      </c>
      <c r="M12" s="31">
        <v>2.7693687633142727E-2</v>
      </c>
      <c r="N12" s="31">
        <v>1.777830741645027E-2</v>
      </c>
    </row>
    <row r="13" spans="1:14" x14ac:dyDescent="0.35">
      <c r="A13" s="215" t="s">
        <v>89</v>
      </c>
      <c r="B13" s="49">
        <v>112</v>
      </c>
      <c r="C13" s="49">
        <v>141</v>
      </c>
      <c r="D13" s="49">
        <v>139</v>
      </c>
      <c r="E13" s="49">
        <v>37</v>
      </c>
      <c r="F13" s="49">
        <v>87</v>
      </c>
      <c r="G13" s="49">
        <v>52</v>
      </c>
      <c r="H13" s="49">
        <v>75</v>
      </c>
      <c r="I13" s="49">
        <v>56</v>
      </c>
      <c r="J13" s="49">
        <v>88</v>
      </c>
      <c r="K13" s="49">
        <v>143</v>
      </c>
      <c r="L13" s="49">
        <v>72</v>
      </c>
      <c r="M13" s="49">
        <v>85</v>
      </c>
      <c r="N13" s="22">
        <v>1087</v>
      </c>
    </row>
    <row r="14" spans="1:14" x14ac:dyDescent="0.35">
      <c r="A14" s="215"/>
      <c r="B14" s="31">
        <v>2.5240005408572589E-3</v>
      </c>
      <c r="C14" s="31">
        <v>3.1147830697181231E-3</v>
      </c>
      <c r="D14" s="31">
        <v>2.9412387058549696E-3</v>
      </c>
      <c r="E14" s="31">
        <v>2.3276295923502768E-3</v>
      </c>
      <c r="F14" s="31">
        <v>2.9865092169853421E-3</v>
      </c>
      <c r="G14" s="31">
        <v>2.5049376174189507E-3</v>
      </c>
      <c r="H14" s="31">
        <v>3.1626887070928564E-3</v>
      </c>
      <c r="I14" s="31">
        <v>2.6675558519506501E-3</v>
      </c>
      <c r="J14" s="31">
        <v>3.7499467337111687E-3</v>
      </c>
      <c r="K14" s="31">
        <v>3.6481453135364049E-3</v>
      </c>
      <c r="L14" s="31">
        <v>2.9978765041428989E-3</v>
      </c>
      <c r="M14" s="31">
        <v>3.1767387973240645E-3</v>
      </c>
      <c r="N14" s="31">
        <v>3.0124739145255563E-3</v>
      </c>
    </row>
    <row r="15" spans="1:14" x14ac:dyDescent="0.35">
      <c r="A15" s="215" t="s">
        <v>45</v>
      </c>
      <c r="B15" s="49">
        <v>94</v>
      </c>
      <c r="C15" s="49">
        <v>135</v>
      </c>
      <c r="D15" s="49">
        <v>172</v>
      </c>
      <c r="E15" s="49">
        <v>33</v>
      </c>
      <c r="F15" s="49">
        <v>96</v>
      </c>
      <c r="G15" s="49">
        <v>67</v>
      </c>
      <c r="H15" s="49">
        <v>68</v>
      </c>
      <c r="I15" s="49">
        <v>83</v>
      </c>
      <c r="J15" s="49">
        <v>109</v>
      </c>
      <c r="K15" s="49">
        <v>140</v>
      </c>
      <c r="L15" s="49">
        <v>126</v>
      </c>
      <c r="M15" s="49">
        <v>146</v>
      </c>
      <c r="N15" s="22">
        <v>1269</v>
      </c>
    </row>
    <row r="16" spans="1:14" x14ac:dyDescent="0.35">
      <c r="A16" s="215"/>
      <c r="B16" s="31">
        <v>2.1183575967909135E-3</v>
      </c>
      <c r="C16" s="31">
        <v>2.982239109304586E-3</v>
      </c>
      <c r="D16" s="31">
        <v>3.6395183986119048E-3</v>
      </c>
      <c r="E16" s="31">
        <v>2.0759939607448413E-3</v>
      </c>
      <c r="F16" s="31">
        <v>3.2954584463286535E-3</v>
      </c>
      <c r="G16" s="31">
        <v>3.2275157762898022E-3</v>
      </c>
      <c r="H16" s="31">
        <v>2.8675044277641898E-3</v>
      </c>
      <c r="I16" s="31">
        <v>3.9536988519982856E-3</v>
      </c>
      <c r="J16" s="31">
        <v>4.6448203860740616E-3</v>
      </c>
      <c r="K16" s="31">
        <v>3.5716107964692077E-3</v>
      </c>
      <c r="L16" s="31">
        <v>5.2462838822500725E-3</v>
      </c>
      <c r="M16" s="31">
        <v>5.4565160518742755E-3</v>
      </c>
      <c r="N16" s="31">
        <v>3.5168623712354468E-3</v>
      </c>
    </row>
    <row r="17" spans="1:14" x14ac:dyDescent="0.35">
      <c r="A17" s="215" t="s">
        <v>46</v>
      </c>
      <c r="B17" s="49">
        <v>4</v>
      </c>
      <c r="C17" s="49">
        <v>4</v>
      </c>
      <c r="D17" s="49">
        <v>7</v>
      </c>
      <c r="E17" s="49">
        <v>3</v>
      </c>
      <c r="F17" s="49">
        <v>5</v>
      </c>
      <c r="G17" s="49">
        <v>7</v>
      </c>
      <c r="H17" s="49">
        <v>8</v>
      </c>
      <c r="I17" s="49">
        <v>4</v>
      </c>
      <c r="J17" s="49">
        <v>8</v>
      </c>
      <c r="K17" s="49">
        <v>8</v>
      </c>
      <c r="L17" s="49">
        <v>4</v>
      </c>
      <c r="M17" s="49">
        <v>9</v>
      </c>
      <c r="N17" s="22">
        <v>71</v>
      </c>
    </row>
    <row r="18" spans="1:14" x14ac:dyDescent="0.35">
      <c r="A18" s="215"/>
      <c r="B18" s="31">
        <v>9.0142876459187811E-5</v>
      </c>
      <c r="C18" s="31">
        <v>8.8362640275691439E-5</v>
      </c>
      <c r="D18" s="31">
        <v>1.4811993482722867E-4</v>
      </c>
      <c r="E18" s="31">
        <v>1.8872672370407649E-4</v>
      </c>
      <c r="F18" s="31">
        <v>1.7163846074628403E-4</v>
      </c>
      <c r="G18" s="31">
        <v>3.372031408063972E-4</v>
      </c>
      <c r="H18" s="31">
        <v>3.3735346208990468E-4</v>
      </c>
      <c r="I18" s="31">
        <v>1.9053970371076074E-4</v>
      </c>
      <c r="J18" s="31">
        <v>3.4090424851919719E-4</v>
      </c>
      <c r="K18" s="31">
        <v>2.0409204551252616E-4</v>
      </c>
      <c r="L18" s="31">
        <v>1.665486946746055E-4</v>
      </c>
      <c r="M18" s="31">
        <v>3.3636057854019509E-4</v>
      </c>
      <c r="N18" s="31">
        <v>1.9676692541979255E-4</v>
      </c>
    </row>
    <row r="19" spans="1:14" x14ac:dyDescent="0.35">
      <c r="A19" s="215" t="s">
        <v>47</v>
      </c>
      <c r="B19" s="49">
        <v>0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9">
        <v>0</v>
      </c>
      <c r="I19" s="49">
        <v>0</v>
      </c>
      <c r="J19" s="49">
        <v>1</v>
      </c>
      <c r="K19" s="49">
        <v>0</v>
      </c>
      <c r="L19" s="49">
        <v>1</v>
      </c>
      <c r="M19" s="49">
        <v>0</v>
      </c>
      <c r="N19" s="22">
        <v>2</v>
      </c>
    </row>
    <row r="20" spans="1:14" x14ac:dyDescent="0.35">
      <c r="A20" s="215"/>
      <c r="B20" s="31">
        <v>0</v>
      </c>
      <c r="C20" s="31">
        <v>0</v>
      </c>
      <c r="D20" s="31">
        <v>0</v>
      </c>
      <c r="E20" s="31">
        <v>0</v>
      </c>
      <c r="F20" s="31">
        <v>0</v>
      </c>
      <c r="G20" s="31">
        <v>0</v>
      </c>
      <c r="H20" s="31">
        <v>0</v>
      </c>
      <c r="I20" s="31">
        <v>0</v>
      </c>
      <c r="J20" s="31">
        <v>4.2613031064899649E-5</v>
      </c>
      <c r="K20" s="31">
        <v>0</v>
      </c>
      <c r="L20" s="31">
        <v>4.1637173668651374E-5</v>
      </c>
      <c r="M20" s="31">
        <v>0</v>
      </c>
      <c r="N20" s="31">
        <v>5.5427302935152823E-6</v>
      </c>
    </row>
    <row r="21" spans="1:14" x14ac:dyDescent="0.35">
      <c r="A21" s="215" t="s">
        <v>48</v>
      </c>
      <c r="B21" s="49">
        <v>175</v>
      </c>
      <c r="C21" s="49">
        <v>189</v>
      </c>
      <c r="D21" s="49">
        <v>233</v>
      </c>
      <c r="E21" s="49">
        <v>52</v>
      </c>
      <c r="F21" s="49">
        <v>190</v>
      </c>
      <c r="G21" s="49">
        <v>86</v>
      </c>
      <c r="H21" s="49">
        <v>105</v>
      </c>
      <c r="I21" s="49">
        <v>80</v>
      </c>
      <c r="J21" s="49">
        <v>111</v>
      </c>
      <c r="K21" s="49">
        <v>213</v>
      </c>
      <c r="L21" s="49">
        <v>110</v>
      </c>
      <c r="M21" s="49">
        <v>110</v>
      </c>
      <c r="N21" s="22">
        <v>1654</v>
      </c>
    </row>
    <row r="22" spans="1:14" x14ac:dyDescent="0.35">
      <c r="A22" s="215"/>
      <c r="B22" s="31">
        <v>3.9437508450894665E-3</v>
      </c>
      <c r="C22" s="31">
        <v>4.1751347530264203E-3</v>
      </c>
      <c r="D22" s="31">
        <v>4.9302778306777543E-3</v>
      </c>
      <c r="E22" s="31">
        <v>3.2712632108706594E-3</v>
      </c>
      <c r="F22" s="31">
        <v>6.5222615083587931E-3</v>
      </c>
      <c r="G22" s="31">
        <v>4.1427814441928803E-3</v>
      </c>
      <c r="H22" s="31">
        <v>4.4277641899299995E-3</v>
      </c>
      <c r="I22" s="31">
        <v>3.8107940742152144E-3</v>
      </c>
      <c r="J22" s="31">
        <v>4.7300464482038611E-3</v>
      </c>
      <c r="K22" s="31">
        <v>5.4339507117710083E-3</v>
      </c>
      <c r="L22" s="31">
        <v>4.5800891035516506E-3</v>
      </c>
      <c r="M22" s="31">
        <v>4.1110737377134951E-3</v>
      </c>
      <c r="N22" s="31">
        <v>4.5838379527371386E-3</v>
      </c>
    </row>
    <row r="23" spans="1:14" x14ac:dyDescent="0.35">
      <c r="A23" s="215" t="s">
        <v>49</v>
      </c>
      <c r="B23" s="49">
        <v>45</v>
      </c>
      <c r="C23" s="49">
        <v>47</v>
      </c>
      <c r="D23" s="49">
        <v>47</v>
      </c>
      <c r="E23" s="49">
        <v>13</v>
      </c>
      <c r="F23" s="49">
        <v>28</v>
      </c>
      <c r="G23" s="49">
        <v>16</v>
      </c>
      <c r="H23" s="49">
        <v>24</v>
      </c>
      <c r="I23" s="49">
        <v>23</v>
      </c>
      <c r="J23" s="49">
        <v>14</v>
      </c>
      <c r="K23" s="49">
        <v>41</v>
      </c>
      <c r="L23" s="49">
        <v>18</v>
      </c>
      <c r="M23" s="49">
        <v>19</v>
      </c>
      <c r="N23" s="22">
        <v>335</v>
      </c>
    </row>
    <row r="24" spans="1:14" x14ac:dyDescent="0.35">
      <c r="A24" s="215"/>
      <c r="B24" s="31">
        <v>1.0141073601658628E-3</v>
      </c>
      <c r="C24" s="31">
        <v>1.0382610232393744E-3</v>
      </c>
      <c r="D24" s="31">
        <v>9.9451956241139255E-4</v>
      </c>
      <c r="E24" s="31">
        <v>8.1781580271766486E-4</v>
      </c>
      <c r="F24" s="31">
        <v>9.6117538017919052E-4</v>
      </c>
      <c r="G24" s="31">
        <v>7.7075003612890798E-4</v>
      </c>
      <c r="H24" s="31">
        <v>1.0120603862697141E-3</v>
      </c>
      <c r="I24" s="31">
        <v>1.0956032963368742E-3</v>
      </c>
      <c r="J24" s="31">
        <v>5.9658243490859505E-4</v>
      </c>
      <c r="K24" s="31">
        <v>1.0459717332516965E-3</v>
      </c>
      <c r="L24" s="31">
        <v>7.4946912603572472E-4</v>
      </c>
      <c r="M24" s="31">
        <v>7.1009455469596742E-4</v>
      </c>
      <c r="N24" s="31">
        <v>9.2840732416380985E-4</v>
      </c>
    </row>
    <row r="25" spans="1:14" x14ac:dyDescent="0.35">
      <c r="A25" s="215" t="s">
        <v>50</v>
      </c>
      <c r="B25" s="49">
        <v>133</v>
      </c>
      <c r="C25" s="49">
        <v>175</v>
      </c>
      <c r="D25" s="49">
        <v>173</v>
      </c>
      <c r="E25" s="49">
        <v>47</v>
      </c>
      <c r="F25" s="49">
        <v>124</v>
      </c>
      <c r="G25" s="49">
        <v>53</v>
      </c>
      <c r="H25" s="49">
        <v>85</v>
      </c>
      <c r="I25" s="49">
        <v>59</v>
      </c>
      <c r="J25" s="49">
        <v>84</v>
      </c>
      <c r="K25" s="49">
        <v>169</v>
      </c>
      <c r="L25" s="49">
        <v>73</v>
      </c>
      <c r="M25" s="49">
        <v>86</v>
      </c>
      <c r="N25" s="22">
        <v>1261</v>
      </c>
    </row>
    <row r="26" spans="1:14" x14ac:dyDescent="0.35">
      <c r="A26" s="215"/>
      <c r="B26" s="31">
        <v>2.9972506422679948E-3</v>
      </c>
      <c r="C26" s="31">
        <v>3.8658655120615004E-3</v>
      </c>
      <c r="D26" s="31">
        <v>3.6606783893015087E-3</v>
      </c>
      <c r="E26" s="31">
        <v>2.9567186713638652E-3</v>
      </c>
      <c r="F26" s="31">
        <v>4.2566338265078441E-3</v>
      </c>
      <c r="G26" s="31">
        <v>2.5531094946770077E-3</v>
      </c>
      <c r="H26" s="31">
        <v>3.5843805347052374E-3</v>
      </c>
      <c r="I26" s="31">
        <v>2.8104606297337208E-3</v>
      </c>
      <c r="J26" s="31">
        <v>3.5794946094515703E-3</v>
      </c>
      <c r="K26" s="31">
        <v>4.3114444614521146E-3</v>
      </c>
      <c r="L26" s="31">
        <v>3.0395136778115501E-3</v>
      </c>
      <c r="M26" s="31">
        <v>3.214112194939642E-3</v>
      </c>
      <c r="N26" s="31">
        <v>3.4946914500613856E-3</v>
      </c>
    </row>
    <row r="27" spans="1:14" x14ac:dyDescent="0.35">
      <c r="A27" s="215" t="s">
        <v>51</v>
      </c>
      <c r="B27" s="49">
        <v>8</v>
      </c>
      <c r="C27" s="49">
        <v>12</v>
      </c>
      <c r="D27" s="49">
        <v>11</v>
      </c>
      <c r="E27" s="49">
        <v>2</v>
      </c>
      <c r="F27" s="49">
        <v>11</v>
      </c>
      <c r="G27" s="49">
        <v>7</v>
      </c>
      <c r="H27" s="49">
        <v>4</v>
      </c>
      <c r="I27" s="49">
        <v>5</v>
      </c>
      <c r="J27" s="49">
        <v>5</v>
      </c>
      <c r="K27" s="49">
        <v>14</v>
      </c>
      <c r="L27" s="49">
        <v>5</v>
      </c>
      <c r="M27" s="49">
        <v>11</v>
      </c>
      <c r="N27" s="22">
        <v>95</v>
      </c>
    </row>
    <row r="28" spans="1:14" x14ac:dyDescent="0.35">
      <c r="A28" s="215"/>
      <c r="B28" s="31">
        <v>1.8028575291837562E-4</v>
      </c>
      <c r="C28" s="31">
        <v>2.6508792082707432E-4</v>
      </c>
      <c r="D28" s="31">
        <v>2.3275989758564505E-4</v>
      </c>
      <c r="E28" s="31">
        <v>1.2581781580271766E-4</v>
      </c>
      <c r="F28" s="31">
        <v>3.7760461364182488E-4</v>
      </c>
      <c r="G28" s="31">
        <v>3.372031408063972E-4</v>
      </c>
      <c r="H28" s="31">
        <v>1.6867673104495234E-4</v>
      </c>
      <c r="I28" s="31">
        <v>2.381746296384509E-4</v>
      </c>
      <c r="J28" s="31">
        <v>2.1306515532449824E-4</v>
      </c>
      <c r="K28" s="31">
        <v>3.5716107964692078E-4</v>
      </c>
      <c r="L28" s="31">
        <v>2.0818586834325686E-4</v>
      </c>
      <c r="M28" s="31">
        <v>4.1110737377134956E-4</v>
      </c>
      <c r="N28" s="31">
        <v>2.6327968894197595E-4</v>
      </c>
    </row>
    <row r="29" spans="1:14" x14ac:dyDescent="0.35">
      <c r="A29" s="215" t="s">
        <v>52</v>
      </c>
      <c r="B29" s="49">
        <v>29</v>
      </c>
      <c r="C29" s="49">
        <v>55</v>
      </c>
      <c r="D29" s="49">
        <v>41</v>
      </c>
      <c r="E29" s="49">
        <v>5</v>
      </c>
      <c r="F29" s="49">
        <v>25</v>
      </c>
      <c r="G29" s="49">
        <v>13</v>
      </c>
      <c r="H29" s="49">
        <v>5</v>
      </c>
      <c r="I29" s="49">
        <v>15</v>
      </c>
      <c r="J29" s="49">
        <v>17</v>
      </c>
      <c r="K29" s="49">
        <v>19</v>
      </c>
      <c r="L29" s="49">
        <v>14</v>
      </c>
      <c r="M29" s="49">
        <v>22</v>
      </c>
      <c r="N29" s="22">
        <v>260</v>
      </c>
    </row>
    <row r="30" spans="1:14" x14ac:dyDescent="0.35">
      <c r="A30" s="215"/>
      <c r="B30" s="31">
        <v>6.5353585432911159E-4</v>
      </c>
      <c r="C30" s="31">
        <v>1.2149863037907572E-3</v>
      </c>
      <c r="D30" s="31">
        <v>8.6755961827376796E-4</v>
      </c>
      <c r="E30" s="31">
        <v>3.1454453950679415E-4</v>
      </c>
      <c r="F30" s="31">
        <v>8.5819230373142014E-4</v>
      </c>
      <c r="G30" s="31">
        <v>6.2623440435473766E-4</v>
      </c>
      <c r="H30" s="31">
        <v>2.1084591380619044E-4</v>
      </c>
      <c r="I30" s="31">
        <v>7.1452388891535279E-4</v>
      </c>
      <c r="J30" s="31">
        <v>7.24421528103294E-4</v>
      </c>
      <c r="K30" s="31">
        <v>4.847186080922496E-4</v>
      </c>
      <c r="L30" s="31">
        <v>5.8292043136111925E-4</v>
      </c>
      <c r="M30" s="31">
        <v>8.2221474754269911E-4</v>
      </c>
      <c r="N30" s="31">
        <v>7.2055493815698676E-4</v>
      </c>
    </row>
    <row r="31" spans="1:14" x14ac:dyDescent="0.35">
      <c r="A31" s="215" t="s">
        <v>53</v>
      </c>
      <c r="B31" s="49">
        <v>97</v>
      </c>
      <c r="C31" s="49">
        <v>111</v>
      </c>
      <c r="D31" s="49">
        <v>154</v>
      </c>
      <c r="E31" s="49">
        <v>27</v>
      </c>
      <c r="F31" s="49">
        <v>84</v>
      </c>
      <c r="G31" s="49">
        <v>66</v>
      </c>
      <c r="H31" s="49">
        <v>65</v>
      </c>
      <c r="I31" s="49">
        <v>51</v>
      </c>
      <c r="J31" s="49">
        <v>67</v>
      </c>
      <c r="K31" s="49">
        <v>146</v>
      </c>
      <c r="L31" s="49">
        <v>57</v>
      </c>
      <c r="M31" s="49">
        <v>113</v>
      </c>
      <c r="N31" s="22">
        <v>1038</v>
      </c>
    </row>
    <row r="32" spans="1:14" x14ac:dyDescent="0.35">
      <c r="A32" s="215"/>
      <c r="B32" s="31">
        <v>2.1859647541353044E-3</v>
      </c>
      <c r="C32" s="31">
        <v>2.4520632676504374E-3</v>
      </c>
      <c r="D32" s="31">
        <v>3.2586385661990307E-3</v>
      </c>
      <c r="E32" s="31">
        <v>1.6985405133366884E-3</v>
      </c>
      <c r="F32" s="31">
        <v>2.8835261405375716E-3</v>
      </c>
      <c r="G32" s="31">
        <v>3.1793438990317452E-3</v>
      </c>
      <c r="H32" s="31">
        <v>2.7409968794804757E-3</v>
      </c>
      <c r="I32" s="31">
        <v>2.4293812223121995E-3</v>
      </c>
      <c r="J32" s="31">
        <v>2.8550730813482763E-3</v>
      </c>
      <c r="K32" s="31">
        <v>3.7246798306036022E-3</v>
      </c>
      <c r="L32" s="31">
        <v>2.3733188991131283E-3</v>
      </c>
      <c r="M32" s="31">
        <v>4.2231939305602271E-3</v>
      </c>
      <c r="N32" s="31">
        <v>2.8766770223344318E-3</v>
      </c>
    </row>
    <row r="33" spans="1:14" x14ac:dyDescent="0.35">
      <c r="A33" s="215" t="s">
        <v>54</v>
      </c>
      <c r="B33" s="49">
        <v>1</v>
      </c>
      <c r="C33" s="49">
        <v>1</v>
      </c>
      <c r="D33" s="49">
        <v>2</v>
      </c>
      <c r="E33" s="49">
        <v>0</v>
      </c>
      <c r="F33" s="49">
        <v>0</v>
      </c>
      <c r="G33" s="49">
        <v>0</v>
      </c>
      <c r="H33" s="49">
        <v>0</v>
      </c>
      <c r="I33" s="49">
        <v>0</v>
      </c>
      <c r="J33" s="49">
        <v>0</v>
      </c>
      <c r="K33" s="49">
        <v>3</v>
      </c>
      <c r="L33" s="49">
        <v>1</v>
      </c>
      <c r="M33" s="49">
        <v>0</v>
      </c>
      <c r="N33" s="22">
        <v>8</v>
      </c>
    </row>
    <row r="34" spans="1:14" x14ac:dyDescent="0.35">
      <c r="A34" s="215"/>
      <c r="B34" s="31">
        <v>2.2535719114796953E-5</v>
      </c>
      <c r="C34" s="31">
        <v>2.209066006892286E-5</v>
      </c>
      <c r="D34" s="31">
        <v>4.2319981379208196E-5</v>
      </c>
      <c r="E34" s="31">
        <v>0</v>
      </c>
      <c r="F34" s="31">
        <v>0</v>
      </c>
      <c r="G34" s="31">
        <v>0</v>
      </c>
      <c r="H34" s="31">
        <v>0</v>
      </c>
      <c r="I34" s="31">
        <v>0</v>
      </c>
      <c r="J34" s="31">
        <v>0</v>
      </c>
      <c r="K34" s="31">
        <v>7.6534517067197309E-5</v>
      </c>
      <c r="L34" s="31">
        <v>4.1637173668651374E-5</v>
      </c>
      <c r="M34" s="31">
        <v>0</v>
      </c>
      <c r="N34" s="31">
        <v>2.2170921174061129E-5</v>
      </c>
    </row>
    <row r="35" spans="1:14" x14ac:dyDescent="0.35">
      <c r="A35" s="215" t="s">
        <v>55</v>
      </c>
      <c r="B35" s="49">
        <v>0</v>
      </c>
      <c r="C35" s="49">
        <v>0</v>
      </c>
      <c r="D35" s="49">
        <v>2</v>
      </c>
      <c r="E35" s="49">
        <v>0</v>
      </c>
      <c r="F35" s="49">
        <v>0</v>
      </c>
      <c r="G35" s="49">
        <v>0</v>
      </c>
      <c r="H35" s="49">
        <v>0</v>
      </c>
      <c r="I35" s="49">
        <v>0</v>
      </c>
      <c r="J35" s="49">
        <v>0</v>
      </c>
      <c r="K35" s="49">
        <v>0</v>
      </c>
      <c r="L35" s="49">
        <v>0</v>
      </c>
      <c r="M35" s="49">
        <v>0</v>
      </c>
      <c r="N35" s="22">
        <v>2</v>
      </c>
    </row>
    <row r="36" spans="1:14" x14ac:dyDescent="0.35">
      <c r="A36" s="215"/>
      <c r="B36" s="31">
        <v>0</v>
      </c>
      <c r="C36" s="31">
        <v>0</v>
      </c>
      <c r="D36" s="31">
        <v>4.2319981379208196E-5</v>
      </c>
      <c r="E36" s="31">
        <v>0</v>
      </c>
      <c r="F36" s="31">
        <v>0</v>
      </c>
      <c r="G36" s="31">
        <v>0</v>
      </c>
      <c r="H36" s="31">
        <v>0</v>
      </c>
      <c r="I36" s="31">
        <v>0</v>
      </c>
      <c r="J36" s="31">
        <v>0</v>
      </c>
      <c r="K36" s="31">
        <v>0</v>
      </c>
      <c r="L36" s="31">
        <v>0</v>
      </c>
      <c r="M36" s="31">
        <v>0</v>
      </c>
      <c r="N36" s="31">
        <v>5.5427302935152823E-6</v>
      </c>
    </row>
    <row r="37" spans="1:14" x14ac:dyDescent="0.35">
      <c r="A37" s="215" t="s">
        <v>56</v>
      </c>
      <c r="B37" s="32">
        <v>0</v>
      </c>
      <c r="C37" s="32">
        <v>2</v>
      </c>
      <c r="D37" s="32">
        <v>0</v>
      </c>
      <c r="E37" s="32">
        <v>0</v>
      </c>
      <c r="F37" s="32">
        <v>0</v>
      </c>
      <c r="G37" s="32">
        <v>0</v>
      </c>
      <c r="H37" s="32">
        <v>0</v>
      </c>
      <c r="I37" s="32">
        <v>0</v>
      </c>
      <c r="J37" s="32">
        <v>0</v>
      </c>
      <c r="K37" s="32">
        <v>0</v>
      </c>
      <c r="L37" s="32">
        <v>0</v>
      </c>
      <c r="M37" s="32">
        <v>0</v>
      </c>
      <c r="N37" s="22">
        <v>2</v>
      </c>
    </row>
    <row r="38" spans="1:14" x14ac:dyDescent="0.35">
      <c r="A38" s="223"/>
      <c r="B38" s="33">
        <v>0</v>
      </c>
      <c r="C38" s="33">
        <v>4.418132013784572E-5</v>
      </c>
      <c r="D38" s="33">
        <v>0</v>
      </c>
      <c r="E38" s="33">
        <v>0</v>
      </c>
      <c r="F38" s="33">
        <v>0</v>
      </c>
      <c r="G38" s="33">
        <v>0</v>
      </c>
      <c r="H38" s="33">
        <v>0</v>
      </c>
      <c r="I38" s="33">
        <v>0</v>
      </c>
      <c r="J38" s="33">
        <v>0</v>
      </c>
      <c r="K38" s="33">
        <v>0</v>
      </c>
      <c r="L38" s="33">
        <v>0</v>
      </c>
      <c r="M38" s="33">
        <v>0</v>
      </c>
      <c r="N38" s="33">
        <v>5.5427302935152823E-6</v>
      </c>
    </row>
    <row r="39" spans="1:14" x14ac:dyDescent="0.35">
      <c r="A39" s="220" t="s">
        <v>57</v>
      </c>
      <c r="B39" s="29">
        <v>39172</v>
      </c>
      <c r="C39" s="29">
        <v>39287</v>
      </c>
      <c r="D39" s="29">
        <v>40003</v>
      </c>
      <c r="E39" s="29">
        <v>14155</v>
      </c>
      <c r="F39" s="29">
        <v>25273</v>
      </c>
      <c r="G39" s="29">
        <v>18457</v>
      </c>
      <c r="H39" s="29">
        <v>20374</v>
      </c>
      <c r="I39" s="29">
        <v>18166</v>
      </c>
      <c r="J39" s="29">
        <v>19716</v>
      </c>
      <c r="K39" s="29">
        <v>33344</v>
      </c>
      <c r="L39" s="29">
        <v>20010</v>
      </c>
      <c r="M39" s="29">
        <v>21605</v>
      </c>
      <c r="N39" s="29">
        <v>309562</v>
      </c>
    </row>
    <row r="40" spans="1:14" x14ac:dyDescent="0.35">
      <c r="A40" s="220"/>
      <c r="B40" s="121">
        <v>0.88276918916482627</v>
      </c>
      <c r="C40" s="121">
        <v>0.8678757621277724</v>
      </c>
      <c r="D40" s="121">
        <v>0.84646310755623266</v>
      </c>
      <c r="E40" s="121">
        <v>0.89047559134373422</v>
      </c>
      <c r="F40" s="121">
        <v>0.86756376368816723</v>
      </c>
      <c r="G40" s="121">
        <v>0.88910833855195337</v>
      </c>
      <c r="H40" s="121">
        <v>0.85915492957746475</v>
      </c>
      <c r="I40" s="121">
        <v>0.86533606440241984</v>
      </c>
      <c r="J40" s="121">
        <v>0.84015852047556139</v>
      </c>
      <c r="K40" s="121">
        <v>0.850655645696209</v>
      </c>
      <c r="L40" s="121">
        <v>0.83315984510971397</v>
      </c>
      <c r="M40" s="121">
        <v>0.80745225548454613</v>
      </c>
      <c r="N40" s="121">
        <v>0.85790933756058896</v>
      </c>
    </row>
    <row r="41" spans="1:14" x14ac:dyDescent="0.35">
      <c r="A41" s="215" t="s">
        <v>937</v>
      </c>
      <c r="B41" s="48">
        <v>90</v>
      </c>
      <c r="C41" s="48">
        <v>120</v>
      </c>
      <c r="D41" s="48">
        <v>155</v>
      </c>
      <c r="E41" s="48">
        <v>49</v>
      </c>
      <c r="F41" s="48">
        <v>77</v>
      </c>
      <c r="G41" s="48">
        <v>53</v>
      </c>
      <c r="H41" s="48">
        <v>54</v>
      </c>
      <c r="I41" s="48">
        <v>40</v>
      </c>
      <c r="J41" s="48">
        <v>77</v>
      </c>
      <c r="K41" s="48">
        <v>128</v>
      </c>
      <c r="L41" s="48">
        <v>80</v>
      </c>
      <c r="M41" s="48">
        <v>77</v>
      </c>
      <c r="N41" s="22">
        <v>1000</v>
      </c>
    </row>
    <row r="42" spans="1:14" x14ac:dyDescent="0.35">
      <c r="A42" s="215"/>
      <c r="B42" s="31">
        <v>2.0282147203317257E-3</v>
      </c>
      <c r="C42" s="31">
        <v>2.6508792082707432E-3</v>
      </c>
      <c r="D42" s="31">
        <v>3.279798556888635E-3</v>
      </c>
      <c r="E42" s="31">
        <v>3.082536487166583E-3</v>
      </c>
      <c r="F42" s="31">
        <v>2.643232295492774E-3</v>
      </c>
      <c r="G42" s="31">
        <v>2.5531094946770077E-3</v>
      </c>
      <c r="H42" s="31">
        <v>2.2771358691068568E-3</v>
      </c>
      <c r="I42" s="31">
        <v>1.9053970371076072E-3</v>
      </c>
      <c r="J42" s="31">
        <v>3.2812033919972726E-3</v>
      </c>
      <c r="K42" s="31">
        <v>3.2654727282004185E-3</v>
      </c>
      <c r="L42" s="31">
        <v>3.3309738934921098E-3</v>
      </c>
      <c r="M42" s="31">
        <v>2.8777516163994467E-3</v>
      </c>
      <c r="N42" s="31">
        <v>2.7713651467576412E-3</v>
      </c>
    </row>
    <row r="43" spans="1:14" x14ac:dyDescent="0.35">
      <c r="A43" s="215" t="s">
        <v>938</v>
      </c>
      <c r="B43" s="48">
        <v>1711</v>
      </c>
      <c r="C43" s="48">
        <v>2162</v>
      </c>
      <c r="D43" s="48">
        <v>2202</v>
      </c>
      <c r="E43" s="48">
        <v>598</v>
      </c>
      <c r="F43" s="48">
        <v>1588</v>
      </c>
      <c r="G43" s="48">
        <v>876</v>
      </c>
      <c r="H43" s="48">
        <v>1121</v>
      </c>
      <c r="I43" s="48">
        <v>891</v>
      </c>
      <c r="J43" s="48">
        <v>1160</v>
      </c>
      <c r="K43" s="48">
        <v>2027</v>
      </c>
      <c r="L43" s="48">
        <v>1083</v>
      </c>
      <c r="M43" s="48">
        <v>1319</v>
      </c>
      <c r="N43" s="22">
        <v>16738</v>
      </c>
    </row>
    <row r="44" spans="1:14" x14ac:dyDescent="0.35">
      <c r="A44" s="215"/>
      <c r="B44" s="31">
        <v>3.8558615405417586E-2</v>
      </c>
      <c r="C44" s="31">
        <v>4.7760007069011221E-2</v>
      </c>
      <c r="D44" s="31">
        <v>4.659429949850822E-2</v>
      </c>
      <c r="E44" s="31">
        <v>3.7619526925012581E-2</v>
      </c>
      <c r="F44" s="31">
        <v>5.4512375133019805E-2</v>
      </c>
      <c r="G44" s="31">
        <v>4.2198564478057712E-2</v>
      </c>
      <c r="H44" s="31">
        <v>4.7271653875347895E-2</v>
      </c>
      <c r="I44" s="31">
        <v>4.2442719001571955E-2</v>
      </c>
      <c r="J44" s="31">
        <v>4.9431116035283593E-2</v>
      </c>
      <c r="K44" s="31">
        <v>5.1711822031736313E-2</v>
      </c>
      <c r="L44" s="31">
        <v>4.5093059083149437E-2</v>
      </c>
      <c r="M44" s="31">
        <v>4.9295511454946372E-2</v>
      </c>
      <c r="N44" s="31">
        <v>4.63871098264294E-2</v>
      </c>
    </row>
    <row r="45" spans="1:14" x14ac:dyDescent="0.35">
      <c r="A45" s="215" t="s">
        <v>60</v>
      </c>
      <c r="B45" s="50">
        <v>3066</v>
      </c>
      <c r="C45" s="50">
        <v>2947</v>
      </c>
      <c r="D45" s="50">
        <v>3089</v>
      </c>
      <c r="E45" s="50">
        <v>1276</v>
      </c>
      <c r="F45" s="50">
        <v>2255</v>
      </c>
      <c r="G45" s="50">
        <v>1703</v>
      </c>
      <c r="H45" s="50">
        <v>1843</v>
      </c>
      <c r="I45" s="50">
        <v>1750</v>
      </c>
      <c r="J45" s="50">
        <v>1958</v>
      </c>
      <c r="K45" s="50">
        <v>3288</v>
      </c>
      <c r="L45" s="50">
        <v>2072</v>
      </c>
      <c r="M45" s="50">
        <v>2075</v>
      </c>
      <c r="N45" s="22">
        <v>27322</v>
      </c>
    </row>
    <row r="46" spans="1:14" x14ac:dyDescent="0.35">
      <c r="A46" s="215"/>
      <c r="B46" s="31">
        <v>6.9094514805967455E-2</v>
      </c>
      <c r="C46" s="31">
        <v>6.5101175223115662E-2</v>
      </c>
      <c r="D46" s="31">
        <v>6.5363211240187055E-2</v>
      </c>
      <c r="E46" s="31">
        <v>8.0271766482133869E-2</v>
      </c>
      <c r="F46" s="31">
        <v>7.7408945796574091E-2</v>
      </c>
      <c r="G46" s="31">
        <v>8.2036706970470635E-2</v>
      </c>
      <c r="H46" s="31">
        <v>7.771780382896179E-2</v>
      </c>
      <c r="I46" s="31">
        <v>8.3361120373457817E-2</v>
      </c>
      <c r="J46" s="31">
        <v>8.3436314825073507E-2</v>
      </c>
      <c r="K46" s="31">
        <v>8.3881830705648253E-2</v>
      </c>
      <c r="L46" s="31">
        <v>8.6272223841445644E-2</v>
      </c>
      <c r="M46" s="31">
        <v>7.7549800052322759E-2</v>
      </c>
      <c r="N46" s="31">
        <v>7.5719238539712283E-2</v>
      </c>
    </row>
    <row r="47" spans="1:14" x14ac:dyDescent="0.35">
      <c r="A47" s="215" t="s">
        <v>61</v>
      </c>
      <c r="B47" s="50">
        <v>6158</v>
      </c>
      <c r="C47" s="50">
        <v>6345</v>
      </c>
      <c r="D47" s="50">
        <v>6206</v>
      </c>
      <c r="E47" s="50">
        <v>2050</v>
      </c>
      <c r="F47" s="50">
        <v>4084</v>
      </c>
      <c r="G47" s="50">
        <v>2774</v>
      </c>
      <c r="H47" s="50">
        <v>3418</v>
      </c>
      <c r="I47" s="50">
        <v>3192</v>
      </c>
      <c r="J47" s="50">
        <v>3408</v>
      </c>
      <c r="K47" s="50">
        <v>6572</v>
      </c>
      <c r="L47" s="50">
        <v>3570</v>
      </c>
      <c r="M47" s="50">
        <v>4140</v>
      </c>
      <c r="N47" s="22">
        <v>51917</v>
      </c>
    </row>
    <row r="48" spans="1:14" x14ac:dyDescent="0.35">
      <c r="A48" s="215"/>
      <c r="B48" s="31">
        <v>0.13877495830891964</v>
      </c>
      <c r="C48" s="31">
        <v>0.14016523813731555</v>
      </c>
      <c r="D48" s="31">
        <v>0.13131890221968304</v>
      </c>
      <c r="E48" s="31">
        <v>0.12896326119778562</v>
      </c>
      <c r="F48" s="31">
        <v>0.14019429473756478</v>
      </c>
      <c r="G48" s="31">
        <v>0.13362878751384941</v>
      </c>
      <c r="H48" s="31">
        <v>0.14413426667791179</v>
      </c>
      <c r="I48" s="31">
        <v>0.15205068356118706</v>
      </c>
      <c r="J48" s="31">
        <v>0.145225209869178</v>
      </c>
      <c r="K48" s="31">
        <v>0.16766161538854024</v>
      </c>
      <c r="L48" s="31">
        <v>0.1486447099970854</v>
      </c>
      <c r="M48" s="31">
        <v>0.15472586612848974</v>
      </c>
      <c r="N48" s="31">
        <v>0.14388096432421646</v>
      </c>
    </row>
    <row r="49" spans="1:14" x14ac:dyDescent="0.35">
      <c r="A49" s="215" t="s">
        <v>62</v>
      </c>
      <c r="B49" s="50">
        <v>924</v>
      </c>
      <c r="C49" s="50">
        <v>1076</v>
      </c>
      <c r="D49" s="50">
        <v>813</v>
      </c>
      <c r="E49" s="50">
        <v>396</v>
      </c>
      <c r="F49" s="50">
        <v>910</v>
      </c>
      <c r="G49" s="50">
        <v>433</v>
      </c>
      <c r="H49" s="50">
        <v>502</v>
      </c>
      <c r="I49" s="50">
        <v>419</v>
      </c>
      <c r="J49" s="50">
        <v>465</v>
      </c>
      <c r="K49" s="50">
        <v>957</v>
      </c>
      <c r="L49" s="50">
        <v>487</v>
      </c>
      <c r="M49" s="50">
        <v>600</v>
      </c>
      <c r="N49" s="22">
        <v>7982</v>
      </c>
    </row>
    <row r="50" spans="1:14" x14ac:dyDescent="0.35">
      <c r="A50" s="215"/>
      <c r="B50" s="31">
        <v>2.0823004462072386E-2</v>
      </c>
      <c r="C50" s="31">
        <v>2.3769550234160997E-2</v>
      </c>
      <c r="D50" s="31">
        <v>1.7203072430648132E-2</v>
      </c>
      <c r="E50" s="31">
        <v>2.4911927528938099E-2</v>
      </c>
      <c r="F50" s="31">
        <v>3.1238199855823694E-2</v>
      </c>
      <c r="G50" s="31">
        <v>2.0858422852738572E-2</v>
      </c>
      <c r="H50" s="31">
        <v>2.116892974614152E-2</v>
      </c>
      <c r="I50" s="31">
        <v>1.9959033963702185E-2</v>
      </c>
      <c r="J50" s="31">
        <v>1.9815059445178335E-2</v>
      </c>
      <c r="K50" s="31">
        <v>2.441451094443594E-2</v>
      </c>
      <c r="L50" s="31">
        <v>2.0277303576633217E-2</v>
      </c>
      <c r="M50" s="31">
        <v>2.2424038569346338E-2</v>
      </c>
      <c r="N50" s="31">
        <v>2.2121036601419494E-2</v>
      </c>
    </row>
    <row r="51" spans="1:14" x14ac:dyDescent="0.35">
      <c r="A51" s="215" t="s">
        <v>63</v>
      </c>
      <c r="B51" s="50">
        <v>303</v>
      </c>
      <c r="C51" s="50">
        <v>393</v>
      </c>
      <c r="D51" s="50">
        <v>336</v>
      </c>
      <c r="E51" s="50">
        <v>91</v>
      </c>
      <c r="F51" s="50">
        <v>117</v>
      </c>
      <c r="G51" s="50">
        <v>114</v>
      </c>
      <c r="H51" s="50">
        <v>129</v>
      </c>
      <c r="I51" s="50">
        <v>114</v>
      </c>
      <c r="J51" s="50">
        <v>137</v>
      </c>
      <c r="K51" s="50">
        <v>327</v>
      </c>
      <c r="L51" s="50">
        <v>167</v>
      </c>
      <c r="M51" s="50">
        <v>261</v>
      </c>
      <c r="N51" s="22">
        <v>2489</v>
      </c>
    </row>
    <row r="52" spans="1:14" x14ac:dyDescent="0.35">
      <c r="A52" s="215"/>
      <c r="B52" s="31">
        <v>6.8283228917834764E-3</v>
      </c>
      <c r="C52" s="31">
        <v>8.6816294070866835E-3</v>
      </c>
      <c r="D52" s="31">
        <v>7.1097568717069766E-3</v>
      </c>
      <c r="E52" s="31">
        <v>5.7247106190236536E-3</v>
      </c>
      <c r="F52" s="31">
        <v>4.0163399814630461E-3</v>
      </c>
      <c r="G52" s="31">
        <v>5.4915940074184693E-3</v>
      </c>
      <c r="H52" s="31">
        <v>5.4398245761997132E-3</v>
      </c>
      <c r="I52" s="31">
        <v>5.4303815557566809E-3</v>
      </c>
      <c r="J52" s="31">
        <v>5.8379852558912513E-3</v>
      </c>
      <c r="K52" s="31">
        <v>8.3422623603245059E-3</v>
      </c>
      <c r="L52" s="31">
        <v>6.9534080026647793E-3</v>
      </c>
      <c r="M52" s="31">
        <v>9.7544567776656575E-3</v>
      </c>
      <c r="N52" s="31">
        <v>6.8979278502797692E-3</v>
      </c>
    </row>
    <row r="53" spans="1:14" x14ac:dyDescent="0.35">
      <c r="A53" s="215" t="s">
        <v>64</v>
      </c>
      <c r="B53" s="50">
        <v>26283</v>
      </c>
      <c r="C53" s="50">
        <v>25611</v>
      </c>
      <c r="D53" s="50">
        <v>26612</v>
      </c>
      <c r="E53" s="50">
        <v>9489</v>
      </c>
      <c r="F53" s="50">
        <v>15788</v>
      </c>
      <c r="G53" s="50">
        <v>12184</v>
      </c>
      <c r="H53" s="50">
        <v>12979</v>
      </c>
      <c r="I53" s="50">
        <v>11486</v>
      </c>
      <c r="J53" s="50">
        <v>12164</v>
      </c>
      <c r="K53" s="50">
        <v>19469</v>
      </c>
      <c r="L53" s="50">
        <v>12208</v>
      </c>
      <c r="M53" s="50">
        <v>12682</v>
      </c>
      <c r="N53" s="22">
        <v>196955</v>
      </c>
    </row>
    <row r="54" spans="1:14" x14ac:dyDescent="0.35">
      <c r="A54" s="215"/>
      <c r="B54" s="31">
        <v>0.59230630549420837</v>
      </c>
      <c r="C54" s="31">
        <v>0.56576389502518332</v>
      </c>
      <c r="D54" s="31">
        <v>0.56310967223174424</v>
      </c>
      <c r="E54" s="31">
        <v>0.59694262707599399</v>
      </c>
      <c r="F54" s="31">
        <v>0.54196560365246649</v>
      </c>
      <c r="G54" s="31">
        <v>0.5869261525121634</v>
      </c>
      <c r="H54" s="31">
        <v>0.54731382305810916</v>
      </c>
      <c r="I54" s="31">
        <v>0.54713475920544941</v>
      </c>
      <c r="J54" s="31">
        <v>0.51834490987343929</v>
      </c>
      <c r="K54" s="31">
        <v>0.49668350426042146</v>
      </c>
      <c r="L54" s="31">
        <v>0.50830661614689598</v>
      </c>
      <c r="M54" s="31">
        <v>0.47396942856075047</v>
      </c>
      <c r="N54" s="31">
        <v>0.5458342224796513</v>
      </c>
    </row>
    <row r="55" spans="1:14" x14ac:dyDescent="0.35">
      <c r="A55" s="224" t="s">
        <v>799</v>
      </c>
      <c r="B55" s="50">
        <v>637</v>
      </c>
      <c r="C55" s="50">
        <v>633</v>
      </c>
      <c r="D55" s="50">
        <v>590</v>
      </c>
      <c r="E55" s="50">
        <v>206</v>
      </c>
      <c r="F55" s="50">
        <v>454</v>
      </c>
      <c r="G55" s="50">
        <v>320</v>
      </c>
      <c r="H55" s="50">
        <v>328</v>
      </c>
      <c r="I55" s="50">
        <v>274</v>
      </c>
      <c r="J55" s="50">
        <v>347</v>
      </c>
      <c r="K55" s="50">
        <v>576</v>
      </c>
      <c r="L55" s="50">
        <v>343</v>
      </c>
      <c r="M55" s="50">
        <v>451</v>
      </c>
      <c r="N55" s="22">
        <v>5159</v>
      </c>
    </row>
    <row r="56" spans="1:14" x14ac:dyDescent="0.35">
      <c r="A56" s="223"/>
      <c r="B56" s="33">
        <v>1.435525307612566E-2</v>
      </c>
      <c r="C56" s="33">
        <v>1.3983387823628171E-2</v>
      </c>
      <c r="D56" s="33">
        <v>1.2484394506866416E-2</v>
      </c>
      <c r="E56" s="33">
        <v>1.2959235027679919E-2</v>
      </c>
      <c r="F56" s="33">
        <v>1.558477223576259E-2</v>
      </c>
      <c r="G56" s="33">
        <v>1.5415000722578159E-2</v>
      </c>
      <c r="H56" s="33">
        <v>1.3831491945686093E-2</v>
      </c>
      <c r="I56" s="33">
        <v>1.305196970418711E-2</v>
      </c>
      <c r="J56" s="33">
        <v>1.4786721779520177E-2</v>
      </c>
      <c r="K56" s="33">
        <v>1.4694627276901883E-2</v>
      </c>
      <c r="L56" s="33">
        <v>1.428155056834742E-2</v>
      </c>
      <c r="M56" s="33">
        <v>1.6855402324625332E-2</v>
      </c>
      <c r="N56" s="33">
        <v>1.4297472792122672E-2</v>
      </c>
    </row>
    <row r="57" spans="1:14" x14ac:dyDescent="0.35">
      <c r="A57" s="248" t="s">
        <v>96</v>
      </c>
      <c r="B57" s="49">
        <v>3</v>
      </c>
      <c r="C57" s="49">
        <v>3</v>
      </c>
      <c r="D57" s="49">
        <v>1</v>
      </c>
      <c r="E57" s="49">
        <v>0</v>
      </c>
      <c r="F57" s="49">
        <v>0</v>
      </c>
      <c r="G57" s="49">
        <v>3</v>
      </c>
      <c r="H57" s="49">
        <v>0</v>
      </c>
      <c r="I57" s="49">
        <v>0</v>
      </c>
      <c r="J57" s="49">
        <v>0</v>
      </c>
      <c r="K57" s="49">
        <v>0</v>
      </c>
      <c r="L57" s="49">
        <v>0</v>
      </c>
      <c r="M57" s="49">
        <v>1</v>
      </c>
      <c r="N57" s="22">
        <v>11</v>
      </c>
    </row>
    <row r="58" spans="1:14" x14ac:dyDescent="0.35">
      <c r="A58" s="250"/>
      <c r="B58" s="33">
        <v>6.7607157344390858E-5</v>
      </c>
      <c r="C58" s="33">
        <v>6.627198020676858E-5</v>
      </c>
      <c r="D58" s="33">
        <v>2.1159990689604098E-5</v>
      </c>
      <c r="E58" s="33">
        <v>0</v>
      </c>
      <c r="F58" s="33">
        <v>0</v>
      </c>
      <c r="G58" s="33">
        <v>1.4451563177417023E-4</v>
      </c>
      <c r="H58" s="33">
        <v>0</v>
      </c>
      <c r="I58" s="33">
        <v>0</v>
      </c>
      <c r="J58" s="33">
        <v>0</v>
      </c>
      <c r="K58" s="33">
        <v>0</v>
      </c>
      <c r="L58" s="33">
        <v>0</v>
      </c>
      <c r="M58" s="33">
        <v>3.7373397615577232E-5</v>
      </c>
      <c r="N58" s="33">
        <v>3.0485016614334054E-5</v>
      </c>
    </row>
    <row r="59" spans="1:14" x14ac:dyDescent="0.35">
      <c r="A59" s="221" t="s">
        <v>66</v>
      </c>
      <c r="B59" s="29">
        <v>44374</v>
      </c>
      <c r="C59" s="29">
        <v>45268</v>
      </c>
      <c r="D59" s="29">
        <v>47259</v>
      </c>
      <c r="E59" s="29">
        <v>15896</v>
      </c>
      <c r="F59" s="29">
        <v>29131</v>
      </c>
      <c r="G59" s="29">
        <v>20759</v>
      </c>
      <c r="H59" s="29">
        <v>23714</v>
      </c>
      <c r="I59" s="29">
        <v>20993</v>
      </c>
      <c r="J59" s="29">
        <v>23467</v>
      </c>
      <c r="K59" s="29">
        <v>39198</v>
      </c>
      <c r="L59" s="29">
        <v>24017</v>
      </c>
      <c r="M59" s="29">
        <v>26757</v>
      </c>
      <c r="N59" s="29">
        <v>360833</v>
      </c>
    </row>
    <row r="60" spans="1:14" x14ac:dyDescent="0.35">
      <c r="A60" s="222"/>
      <c r="B60" s="35">
        <v>1</v>
      </c>
      <c r="C60" s="35">
        <v>1</v>
      </c>
      <c r="D60" s="35">
        <v>1</v>
      </c>
      <c r="E60" s="35">
        <v>1</v>
      </c>
      <c r="F60" s="35">
        <v>1</v>
      </c>
      <c r="G60" s="35">
        <v>1</v>
      </c>
      <c r="H60" s="35">
        <v>1</v>
      </c>
      <c r="I60" s="35">
        <v>1</v>
      </c>
      <c r="J60" s="35">
        <v>1</v>
      </c>
      <c r="K60" s="35">
        <v>1</v>
      </c>
      <c r="L60" s="35">
        <v>1</v>
      </c>
      <c r="M60" s="35">
        <v>1</v>
      </c>
      <c r="N60" s="35">
        <v>1</v>
      </c>
    </row>
    <row r="61" spans="1:14" x14ac:dyDescent="0.35">
      <c r="A61" s="85"/>
    </row>
    <row r="62" spans="1:14" x14ac:dyDescent="0.35">
      <c r="A62" s="96" t="s">
        <v>13</v>
      </c>
    </row>
    <row r="63" spans="1:14" x14ac:dyDescent="0.35">
      <c r="A63" s="24"/>
    </row>
    <row r="64" spans="1:14" x14ac:dyDescent="0.35">
      <c r="A64" s="97" t="s">
        <v>10</v>
      </c>
    </row>
  </sheetData>
  <mergeCells count="30">
    <mergeCell ref="A59:A60"/>
    <mergeCell ref="A47:A48"/>
    <mergeCell ref="A49:A50"/>
    <mergeCell ref="A51:A52"/>
    <mergeCell ref="A53:A54"/>
    <mergeCell ref="A55:A56"/>
    <mergeCell ref="A57:A58"/>
    <mergeCell ref="A45:A46"/>
    <mergeCell ref="A23:A24"/>
    <mergeCell ref="A25:A26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21:A22"/>
    <mergeCell ref="A4:A6"/>
    <mergeCell ref="B4:M4"/>
    <mergeCell ref="B5:M5"/>
    <mergeCell ref="A7:A8"/>
    <mergeCell ref="A9:A10"/>
    <mergeCell ref="A11:A12"/>
    <mergeCell ref="A13:A14"/>
    <mergeCell ref="A15:A16"/>
    <mergeCell ref="A17:A18"/>
    <mergeCell ref="A19:A20"/>
  </mergeCells>
  <hyperlinks>
    <hyperlink ref="A62" location="'Table of contents'!A1" display="&lt; Back to table of contents" xr:uid="{D939C0A4-FE6E-4C94-97E6-374A2FD428F7}"/>
    <hyperlink ref="A64" location="'Cover page'!A1" display="&lt; Back to cover page" xr:uid="{06991A46-8937-496F-A578-C21F3451DB91}"/>
    <hyperlink ref="A3" location="'Table of contents'!A1" display="&lt; Back to table of contents" xr:uid="{247DC8B9-42F3-4579-BF47-0610299C3771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99DD5-73A9-4FAF-955C-FA2D4077C110}">
  <dimension ref="A1:O16"/>
  <sheetViews>
    <sheetView showGridLines="0" zoomScale="120" zoomScaleNormal="120" workbookViewId="0">
      <selection activeCell="A2" sqref="A2"/>
    </sheetView>
  </sheetViews>
  <sheetFormatPr defaultRowHeight="14.5" x14ac:dyDescent="0.35"/>
  <cols>
    <col min="1" max="1" width="30.81640625" customWidth="1"/>
  </cols>
  <sheetData>
    <row r="1" spans="1:15" x14ac:dyDescent="0.35">
      <c r="A1" s="17" t="s">
        <v>978</v>
      </c>
    </row>
    <row r="2" spans="1:15" x14ac:dyDescent="0.35">
      <c r="A2" s="17"/>
    </row>
    <row r="3" spans="1:15" x14ac:dyDescent="0.35">
      <c r="A3" s="96" t="s">
        <v>13</v>
      </c>
    </row>
    <row r="4" spans="1:15" x14ac:dyDescent="0.35">
      <c r="A4" s="216" t="s">
        <v>98</v>
      </c>
      <c r="B4" s="237" t="s">
        <v>805</v>
      </c>
      <c r="C4" s="237"/>
      <c r="D4" s="237"/>
      <c r="E4" s="237"/>
      <c r="F4" s="237"/>
      <c r="G4" s="237"/>
      <c r="H4" s="237"/>
      <c r="I4" s="237"/>
      <c r="J4" s="238"/>
      <c r="K4" s="238"/>
      <c r="L4" s="238"/>
      <c r="M4" s="238"/>
      <c r="N4" s="238"/>
    </row>
    <row r="5" spans="1:15" x14ac:dyDescent="0.35">
      <c r="A5" s="236"/>
      <c r="B5" s="21" t="s">
        <v>16</v>
      </c>
      <c r="C5" s="21" t="s">
        <v>17</v>
      </c>
      <c r="D5" s="21" t="s">
        <v>18</v>
      </c>
      <c r="E5" s="21" t="s">
        <v>19</v>
      </c>
      <c r="F5" s="21" t="s">
        <v>20</v>
      </c>
      <c r="G5" s="21" t="s">
        <v>21</v>
      </c>
      <c r="H5" s="21" t="s">
        <v>22</v>
      </c>
      <c r="I5" s="21" t="s">
        <v>23</v>
      </c>
      <c r="J5" s="21" t="s">
        <v>24</v>
      </c>
      <c r="K5" s="21" t="s">
        <v>25</v>
      </c>
      <c r="L5" s="21" t="s">
        <v>26</v>
      </c>
      <c r="M5" s="21" t="s">
        <v>27</v>
      </c>
      <c r="N5" s="106" t="s">
        <v>15</v>
      </c>
    </row>
    <row r="6" spans="1:15" ht="15" customHeight="1" x14ac:dyDescent="0.35">
      <c r="A6" s="40" t="s">
        <v>97</v>
      </c>
      <c r="B6" s="56">
        <v>1285</v>
      </c>
      <c r="C6" s="56">
        <v>1206</v>
      </c>
      <c r="D6" s="56">
        <v>1332</v>
      </c>
      <c r="E6" s="56">
        <v>484</v>
      </c>
      <c r="F6" s="56">
        <v>874</v>
      </c>
      <c r="G6" s="56">
        <v>723</v>
      </c>
      <c r="H6" s="56">
        <v>864</v>
      </c>
      <c r="I6" s="56">
        <v>768</v>
      </c>
      <c r="J6" s="56">
        <v>774</v>
      </c>
      <c r="K6" s="56">
        <v>1886</v>
      </c>
      <c r="L6" s="56">
        <v>990</v>
      </c>
      <c r="M6" s="56">
        <v>1020</v>
      </c>
      <c r="N6" s="56">
        <v>12206</v>
      </c>
      <c r="O6" s="122"/>
    </row>
    <row r="7" spans="1:15" ht="15" customHeight="1" x14ac:dyDescent="0.35">
      <c r="A7" s="57" t="s">
        <v>1016</v>
      </c>
      <c r="B7" s="58">
        <v>2</v>
      </c>
      <c r="C7" s="58">
        <v>1</v>
      </c>
      <c r="D7" s="58">
        <v>2</v>
      </c>
      <c r="E7" s="58">
        <v>0</v>
      </c>
      <c r="F7" s="58">
        <v>0</v>
      </c>
      <c r="G7" s="58">
        <v>0</v>
      </c>
      <c r="H7" s="58">
        <v>0</v>
      </c>
      <c r="I7" s="58">
        <v>2</v>
      </c>
      <c r="J7" s="58">
        <v>1</v>
      </c>
      <c r="K7" s="58">
        <v>6</v>
      </c>
      <c r="L7" s="58">
        <v>1</v>
      </c>
      <c r="M7" s="58">
        <v>3</v>
      </c>
      <c r="N7" s="56">
        <v>18</v>
      </c>
      <c r="O7" s="122"/>
    </row>
    <row r="8" spans="1:15" ht="15" customHeight="1" x14ac:dyDescent="0.35">
      <c r="A8" s="57" t="s">
        <v>1017</v>
      </c>
      <c r="B8" s="58">
        <v>1</v>
      </c>
      <c r="C8" s="58">
        <v>14</v>
      </c>
      <c r="D8" s="58">
        <v>9</v>
      </c>
      <c r="E8" s="58">
        <v>2</v>
      </c>
      <c r="F8" s="58">
        <v>4</v>
      </c>
      <c r="G8" s="58">
        <v>5</v>
      </c>
      <c r="H8" s="58">
        <v>3</v>
      </c>
      <c r="I8" s="58">
        <v>5</v>
      </c>
      <c r="J8" s="58">
        <v>3</v>
      </c>
      <c r="K8" s="58">
        <v>15</v>
      </c>
      <c r="L8" s="58">
        <v>2</v>
      </c>
      <c r="M8" s="58">
        <v>4</v>
      </c>
      <c r="N8" s="56">
        <v>67</v>
      </c>
      <c r="O8" s="122"/>
    </row>
    <row r="9" spans="1:15" ht="15" customHeight="1" x14ac:dyDescent="0.35">
      <c r="A9" s="57" t="s">
        <v>1023</v>
      </c>
      <c r="B9" s="58">
        <v>1</v>
      </c>
      <c r="C9" s="58">
        <v>2</v>
      </c>
      <c r="D9" s="58">
        <v>7</v>
      </c>
      <c r="E9" s="58">
        <v>1</v>
      </c>
      <c r="F9" s="58">
        <v>4</v>
      </c>
      <c r="G9" s="58">
        <v>2</v>
      </c>
      <c r="H9" s="58">
        <v>5</v>
      </c>
      <c r="I9" s="58">
        <v>3</v>
      </c>
      <c r="J9" s="58">
        <v>2</v>
      </c>
      <c r="K9" s="58">
        <v>13</v>
      </c>
      <c r="L9" s="58">
        <v>2</v>
      </c>
      <c r="M9" s="58">
        <v>3</v>
      </c>
      <c r="N9" s="56">
        <v>45</v>
      </c>
      <c r="O9" s="122"/>
    </row>
    <row r="10" spans="1:15" ht="15" customHeight="1" x14ac:dyDescent="0.35">
      <c r="A10" s="57" t="s">
        <v>1019</v>
      </c>
      <c r="B10" s="58">
        <v>110</v>
      </c>
      <c r="C10" s="58">
        <v>179</v>
      </c>
      <c r="D10" s="58">
        <v>134</v>
      </c>
      <c r="E10" s="58">
        <v>57</v>
      </c>
      <c r="F10" s="58">
        <v>91</v>
      </c>
      <c r="G10" s="58">
        <v>90</v>
      </c>
      <c r="H10" s="58">
        <v>112</v>
      </c>
      <c r="I10" s="58">
        <v>110</v>
      </c>
      <c r="J10" s="59">
        <v>102</v>
      </c>
      <c r="K10" s="59">
        <v>290</v>
      </c>
      <c r="L10" s="59">
        <v>125</v>
      </c>
      <c r="M10" s="59">
        <v>103</v>
      </c>
      <c r="N10" s="56">
        <v>1503</v>
      </c>
      <c r="O10" s="122"/>
    </row>
    <row r="11" spans="1:15" ht="15" customHeight="1" x14ac:dyDescent="0.35">
      <c r="A11" s="57" t="s">
        <v>1024</v>
      </c>
      <c r="B11" s="59">
        <v>1171</v>
      </c>
      <c r="C11" s="58">
        <v>1010</v>
      </c>
      <c r="D11" s="58">
        <v>1180</v>
      </c>
      <c r="E11" s="58">
        <v>424</v>
      </c>
      <c r="F11" s="58">
        <v>775</v>
      </c>
      <c r="G11" s="58">
        <v>626</v>
      </c>
      <c r="H11" s="58">
        <v>744</v>
      </c>
      <c r="I11" s="58">
        <v>648</v>
      </c>
      <c r="J11" s="59">
        <v>666</v>
      </c>
      <c r="K11" s="59">
        <v>1562</v>
      </c>
      <c r="L11" s="59">
        <v>860</v>
      </c>
      <c r="M11" s="59">
        <v>907</v>
      </c>
      <c r="N11" s="56">
        <v>10573</v>
      </c>
      <c r="O11" s="122"/>
    </row>
    <row r="12" spans="1:15" ht="15" customHeight="1" x14ac:dyDescent="0.35">
      <c r="A12" s="61" t="s">
        <v>96</v>
      </c>
      <c r="B12" s="60">
        <v>0</v>
      </c>
      <c r="C12" s="60">
        <v>0</v>
      </c>
      <c r="D12" s="60">
        <v>0</v>
      </c>
      <c r="E12" s="60">
        <v>0</v>
      </c>
      <c r="F12" s="60">
        <v>0</v>
      </c>
      <c r="G12" s="60">
        <v>0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189">
        <v>0</v>
      </c>
    </row>
    <row r="13" spans="1:15" x14ac:dyDescent="0.35">
      <c r="A13" s="85"/>
    </row>
    <row r="14" spans="1:15" x14ac:dyDescent="0.35">
      <c r="A14" s="96" t="s">
        <v>13</v>
      </c>
      <c r="B14" s="68"/>
    </row>
    <row r="15" spans="1:15" x14ac:dyDescent="0.35">
      <c r="A15" s="24"/>
      <c r="B15" s="69"/>
    </row>
    <row r="16" spans="1:15" x14ac:dyDescent="0.35">
      <c r="A16" s="97" t="s">
        <v>10</v>
      </c>
      <c r="B16" s="69"/>
    </row>
  </sheetData>
  <mergeCells count="2">
    <mergeCell ref="A4:A5"/>
    <mergeCell ref="B4:N4"/>
  </mergeCells>
  <hyperlinks>
    <hyperlink ref="A14" location="'Table of contents'!A1" display="&lt; Back to table of contents" xr:uid="{2107CEE8-0F09-4476-B2DA-01E07BEA07E2}"/>
    <hyperlink ref="A16" location="'Cover page'!A1" display="&lt; Back to cover page" xr:uid="{81A32A3A-2519-4DDD-900D-D4124BE0378C}"/>
    <hyperlink ref="A3" location="'Table of contents'!A1" display="&lt; Back to table of contents" xr:uid="{1476853C-752F-49F6-B734-F2E77A4426C2}"/>
  </hyperlink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C09D4-4531-4F3B-8BB5-3B482DBCEA92}">
  <dimension ref="A1:Q33"/>
  <sheetViews>
    <sheetView showGridLines="0" zoomScale="130" zoomScaleNormal="130" workbookViewId="0">
      <selection activeCell="A2" sqref="A2"/>
    </sheetView>
  </sheetViews>
  <sheetFormatPr defaultRowHeight="14.5" x14ac:dyDescent="0.35"/>
  <cols>
    <col min="1" max="1" width="28" customWidth="1"/>
    <col min="2" max="2" width="10.7265625" customWidth="1"/>
    <col min="16" max="16" width="18.81640625" customWidth="1"/>
  </cols>
  <sheetData>
    <row r="1" spans="1:15" x14ac:dyDescent="0.35">
      <c r="A1" s="17" t="s">
        <v>979</v>
      </c>
    </row>
    <row r="2" spans="1:15" x14ac:dyDescent="0.35">
      <c r="A2" s="17"/>
    </row>
    <row r="3" spans="1:15" x14ac:dyDescent="0.35">
      <c r="A3" s="96" t="s">
        <v>13</v>
      </c>
    </row>
    <row r="4" spans="1:15" x14ac:dyDescent="0.35">
      <c r="A4" s="220" t="s">
        <v>98</v>
      </c>
      <c r="B4" s="220" t="s">
        <v>70</v>
      </c>
      <c r="C4" s="237" t="s">
        <v>91</v>
      </c>
      <c r="D4" s="237"/>
      <c r="E4" s="237"/>
      <c r="F4" s="237"/>
      <c r="G4" s="237"/>
      <c r="H4" s="237"/>
      <c r="I4" s="237"/>
      <c r="J4" s="237"/>
      <c r="K4" s="254"/>
      <c r="L4" s="254"/>
      <c r="M4" s="254"/>
      <c r="N4" s="254"/>
      <c r="O4" s="255"/>
    </row>
    <row r="5" spans="1:15" x14ac:dyDescent="0.35">
      <c r="A5" s="253"/>
      <c r="B5" s="253"/>
      <c r="C5" s="21" t="s">
        <v>16</v>
      </c>
      <c r="D5" s="21" t="s">
        <v>17</v>
      </c>
      <c r="E5" s="21" t="s">
        <v>18</v>
      </c>
      <c r="F5" s="21" t="s">
        <v>19</v>
      </c>
      <c r="G5" s="21" t="s">
        <v>20</v>
      </c>
      <c r="H5" s="21" t="s">
        <v>21</v>
      </c>
      <c r="I5" s="21" t="s">
        <v>22</v>
      </c>
      <c r="J5" s="21" t="s">
        <v>23</v>
      </c>
      <c r="K5" s="21" t="s">
        <v>24</v>
      </c>
      <c r="L5" s="21" t="s">
        <v>25</v>
      </c>
      <c r="M5" s="21" t="s">
        <v>26</v>
      </c>
      <c r="N5" s="21" t="s">
        <v>27</v>
      </c>
      <c r="O5" s="66" t="s">
        <v>15</v>
      </c>
    </row>
    <row r="6" spans="1:15" ht="15" customHeight="1" x14ac:dyDescent="0.35">
      <c r="A6" s="216" t="s">
        <v>800</v>
      </c>
      <c r="B6" s="256"/>
      <c r="C6" s="104">
        <v>44374</v>
      </c>
      <c r="D6" s="104">
        <v>45268</v>
      </c>
      <c r="E6" s="104">
        <v>47259</v>
      </c>
      <c r="F6" s="104">
        <v>15896</v>
      </c>
      <c r="G6" s="104">
        <v>29131</v>
      </c>
      <c r="H6" s="104">
        <v>20759</v>
      </c>
      <c r="I6" s="104">
        <v>23714</v>
      </c>
      <c r="J6" s="104">
        <v>20993</v>
      </c>
      <c r="K6" s="104">
        <v>23467</v>
      </c>
      <c r="L6" s="104">
        <v>39198</v>
      </c>
      <c r="M6" s="104">
        <v>24017</v>
      </c>
      <c r="N6" s="104">
        <v>26757</v>
      </c>
      <c r="O6" s="104">
        <v>360833</v>
      </c>
    </row>
    <row r="7" spans="1:15" ht="15" customHeight="1" x14ac:dyDescent="0.35">
      <c r="A7" s="215" t="s">
        <v>1020</v>
      </c>
      <c r="B7" s="98" t="s">
        <v>71</v>
      </c>
      <c r="C7" s="42">
        <v>23823</v>
      </c>
      <c r="D7" s="42">
        <v>21792</v>
      </c>
      <c r="E7" s="42">
        <v>23797</v>
      </c>
      <c r="F7" s="42">
        <v>9395</v>
      </c>
      <c r="G7" s="42">
        <v>13706</v>
      </c>
      <c r="H7" s="42">
        <v>11582</v>
      </c>
      <c r="I7" s="42">
        <v>12976</v>
      </c>
      <c r="J7" s="42">
        <v>12353</v>
      </c>
      <c r="K7" s="42">
        <v>13774</v>
      </c>
      <c r="L7" s="42">
        <v>18394</v>
      </c>
      <c r="M7" s="42">
        <v>14059</v>
      </c>
      <c r="N7" s="42">
        <v>16588</v>
      </c>
      <c r="O7" s="105">
        <v>192239</v>
      </c>
    </row>
    <row r="8" spans="1:15" ht="15" customHeight="1" x14ac:dyDescent="0.35">
      <c r="A8" s="257"/>
      <c r="B8" s="100" t="s">
        <v>72</v>
      </c>
      <c r="C8" s="42">
        <v>7190</v>
      </c>
      <c r="D8" s="42">
        <v>7496</v>
      </c>
      <c r="E8" s="42">
        <v>7930</v>
      </c>
      <c r="F8" s="42">
        <v>2397</v>
      </c>
      <c r="G8" s="42">
        <v>4667</v>
      </c>
      <c r="H8" s="42">
        <v>3150</v>
      </c>
      <c r="I8" s="42">
        <v>3695</v>
      </c>
      <c r="J8" s="42">
        <v>3229</v>
      </c>
      <c r="K8" s="42">
        <v>3610</v>
      </c>
      <c r="L8" s="42">
        <v>6150</v>
      </c>
      <c r="M8" s="42">
        <v>3673</v>
      </c>
      <c r="N8" s="42">
        <v>3935</v>
      </c>
      <c r="O8" s="105">
        <v>57122</v>
      </c>
    </row>
    <row r="9" spans="1:15" ht="15" customHeight="1" x14ac:dyDescent="0.35">
      <c r="A9" s="257"/>
      <c r="B9" s="100" t="s">
        <v>73</v>
      </c>
      <c r="C9" s="42">
        <v>4384</v>
      </c>
      <c r="D9" s="42">
        <v>4922</v>
      </c>
      <c r="E9" s="42">
        <v>5033</v>
      </c>
      <c r="F9" s="42">
        <v>1352</v>
      </c>
      <c r="G9" s="42">
        <v>3333</v>
      </c>
      <c r="H9" s="42">
        <v>1932</v>
      </c>
      <c r="I9" s="42">
        <v>2204</v>
      </c>
      <c r="J9" s="42">
        <v>1795</v>
      </c>
      <c r="K9" s="42">
        <v>2069</v>
      </c>
      <c r="L9" s="42">
        <v>4250</v>
      </c>
      <c r="M9" s="42">
        <v>2002</v>
      </c>
      <c r="N9" s="42">
        <v>2103</v>
      </c>
      <c r="O9" s="105">
        <v>35379</v>
      </c>
    </row>
    <row r="10" spans="1:15" ht="15" customHeight="1" x14ac:dyDescent="0.35">
      <c r="A10" s="257"/>
      <c r="B10" s="101" t="s">
        <v>74</v>
      </c>
      <c r="C10" s="42">
        <v>3685</v>
      </c>
      <c r="D10" s="42">
        <v>4637</v>
      </c>
      <c r="E10" s="42">
        <v>4430</v>
      </c>
      <c r="F10" s="42">
        <v>1080</v>
      </c>
      <c r="G10" s="42">
        <v>2903</v>
      </c>
      <c r="H10" s="42">
        <v>1652</v>
      </c>
      <c r="I10" s="42">
        <v>1941</v>
      </c>
      <c r="J10" s="42">
        <v>1442</v>
      </c>
      <c r="K10" s="42">
        <v>1648</v>
      </c>
      <c r="L10" s="42">
        <v>4034</v>
      </c>
      <c r="M10" s="42">
        <v>1734</v>
      </c>
      <c r="N10" s="42">
        <v>1663</v>
      </c>
      <c r="O10" s="105">
        <v>30849</v>
      </c>
    </row>
    <row r="11" spans="1:15" ht="15" customHeight="1" x14ac:dyDescent="0.35">
      <c r="A11" s="257"/>
      <c r="B11" s="101" t="s">
        <v>75</v>
      </c>
      <c r="C11" s="42">
        <v>2322</v>
      </c>
      <c r="D11" s="42">
        <v>2737</v>
      </c>
      <c r="E11" s="42">
        <v>2602</v>
      </c>
      <c r="F11" s="42">
        <v>697</v>
      </c>
      <c r="G11" s="42">
        <v>1936</v>
      </c>
      <c r="H11" s="42">
        <v>981</v>
      </c>
      <c r="I11" s="42">
        <v>1180</v>
      </c>
      <c r="J11" s="42">
        <v>849</v>
      </c>
      <c r="K11" s="42">
        <v>993</v>
      </c>
      <c r="L11" s="42">
        <v>2458</v>
      </c>
      <c r="M11" s="42">
        <v>1014</v>
      </c>
      <c r="N11" s="42">
        <v>1018</v>
      </c>
      <c r="O11" s="105">
        <v>18787</v>
      </c>
    </row>
    <row r="12" spans="1:15" ht="15" customHeight="1" x14ac:dyDescent="0.35">
      <c r="A12" s="257"/>
      <c r="B12" s="101" t="s">
        <v>76</v>
      </c>
      <c r="C12" s="42">
        <v>1198</v>
      </c>
      <c r="D12" s="42">
        <v>1509</v>
      </c>
      <c r="E12" s="42">
        <v>1423</v>
      </c>
      <c r="F12" s="42">
        <v>365</v>
      </c>
      <c r="G12" s="42">
        <v>1080</v>
      </c>
      <c r="H12" s="42">
        <v>576</v>
      </c>
      <c r="I12" s="42">
        <v>610</v>
      </c>
      <c r="J12" s="42">
        <v>483</v>
      </c>
      <c r="K12" s="42">
        <v>544</v>
      </c>
      <c r="L12" s="42">
        <v>1471</v>
      </c>
      <c r="M12" s="42">
        <v>561</v>
      </c>
      <c r="N12" s="42">
        <v>525</v>
      </c>
      <c r="O12" s="105">
        <v>10345</v>
      </c>
    </row>
    <row r="13" spans="1:15" ht="15" customHeight="1" x14ac:dyDescent="0.35">
      <c r="A13" s="257"/>
      <c r="B13" s="101" t="s">
        <v>77</v>
      </c>
      <c r="C13" s="42">
        <v>856</v>
      </c>
      <c r="D13" s="42">
        <v>1086</v>
      </c>
      <c r="E13" s="42">
        <v>991</v>
      </c>
      <c r="F13" s="42">
        <v>268</v>
      </c>
      <c r="G13" s="42">
        <v>742</v>
      </c>
      <c r="H13" s="42">
        <v>423</v>
      </c>
      <c r="I13" s="42">
        <v>519</v>
      </c>
      <c r="J13" s="42">
        <v>379</v>
      </c>
      <c r="K13" s="42">
        <v>338</v>
      </c>
      <c r="L13" s="42">
        <v>1030</v>
      </c>
      <c r="M13" s="42">
        <v>416</v>
      </c>
      <c r="N13" s="42">
        <v>407</v>
      </c>
      <c r="O13" s="105">
        <v>7455</v>
      </c>
    </row>
    <row r="14" spans="1:15" ht="15" customHeight="1" x14ac:dyDescent="0.35">
      <c r="A14" s="257"/>
      <c r="B14" s="101" t="s">
        <v>78</v>
      </c>
      <c r="C14" s="42">
        <v>433</v>
      </c>
      <c r="D14" s="42">
        <v>499</v>
      </c>
      <c r="E14" s="42">
        <v>504</v>
      </c>
      <c r="F14" s="42">
        <v>141</v>
      </c>
      <c r="G14" s="42">
        <v>373</v>
      </c>
      <c r="H14" s="42">
        <v>212</v>
      </c>
      <c r="I14" s="42">
        <v>241</v>
      </c>
      <c r="J14" s="42">
        <v>192</v>
      </c>
      <c r="K14" s="42">
        <v>224</v>
      </c>
      <c r="L14" s="42">
        <v>563</v>
      </c>
      <c r="M14" s="42">
        <v>231</v>
      </c>
      <c r="N14" s="42">
        <v>221</v>
      </c>
      <c r="O14" s="105">
        <v>3834</v>
      </c>
    </row>
    <row r="15" spans="1:15" ht="15" customHeight="1" x14ac:dyDescent="0.35">
      <c r="A15" s="257"/>
      <c r="B15" s="101" t="s">
        <v>79</v>
      </c>
      <c r="C15" s="42">
        <v>203</v>
      </c>
      <c r="D15" s="42">
        <v>236</v>
      </c>
      <c r="E15" s="42">
        <v>246</v>
      </c>
      <c r="F15" s="42">
        <v>87</v>
      </c>
      <c r="G15" s="42">
        <v>158</v>
      </c>
      <c r="H15" s="42">
        <v>100</v>
      </c>
      <c r="I15" s="42">
        <v>142</v>
      </c>
      <c r="J15" s="42">
        <v>95</v>
      </c>
      <c r="K15" s="42">
        <v>104</v>
      </c>
      <c r="L15" s="42">
        <v>345</v>
      </c>
      <c r="M15" s="42">
        <v>117</v>
      </c>
      <c r="N15" s="42">
        <v>135</v>
      </c>
      <c r="O15" s="105">
        <v>1968</v>
      </c>
    </row>
    <row r="16" spans="1:15" ht="15" customHeight="1" x14ac:dyDescent="0.35">
      <c r="A16" s="257"/>
      <c r="B16" s="101" t="s">
        <v>80</v>
      </c>
      <c r="C16" s="42">
        <v>169</v>
      </c>
      <c r="D16" s="42">
        <v>210</v>
      </c>
      <c r="E16" s="42">
        <v>183</v>
      </c>
      <c r="F16" s="42">
        <v>56</v>
      </c>
      <c r="G16" s="42">
        <v>141</v>
      </c>
      <c r="H16" s="42">
        <v>90</v>
      </c>
      <c r="I16" s="42">
        <v>132</v>
      </c>
      <c r="J16" s="42">
        <v>113</v>
      </c>
      <c r="K16" s="42">
        <v>112</v>
      </c>
      <c r="L16" s="42">
        <v>288</v>
      </c>
      <c r="M16" s="42">
        <v>127</v>
      </c>
      <c r="N16" s="42">
        <v>87</v>
      </c>
      <c r="O16" s="105">
        <v>1708</v>
      </c>
    </row>
    <row r="17" spans="1:17" ht="15" customHeight="1" x14ac:dyDescent="0.35">
      <c r="A17" s="253"/>
      <c r="B17" s="102" t="s">
        <v>81</v>
      </c>
      <c r="C17" s="43">
        <v>111</v>
      </c>
      <c r="D17" s="43">
        <v>144</v>
      </c>
      <c r="E17" s="43">
        <v>120</v>
      </c>
      <c r="F17" s="43">
        <v>58</v>
      </c>
      <c r="G17" s="43">
        <v>92</v>
      </c>
      <c r="H17" s="43">
        <v>61</v>
      </c>
      <c r="I17" s="43">
        <v>74</v>
      </c>
      <c r="J17" s="43">
        <v>63</v>
      </c>
      <c r="K17" s="43">
        <v>51</v>
      </c>
      <c r="L17" s="43">
        <v>215</v>
      </c>
      <c r="M17" s="43">
        <v>83</v>
      </c>
      <c r="N17" s="43">
        <v>75</v>
      </c>
      <c r="O17" s="190">
        <v>1147</v>
      </c>
    </row>
    <row r="18" spans="1:17" ht="15" customHeight="1" x14ac:dyDescent="0.35">
      <c r="A18" s="230" t="s">
        <v>82</v>
      </c>
      <c r="B18" s="252"/>
      <c r="C18" s="29">
        <v>114</v>
      </c>
      <c r="D18" s="29">
        <v>196</v>
      </c>
      <c r="E18" s="29">
        <v>152</v>
      </c>
      <c r="F18" s="29">
        <v>60</v>
      </c>
      <c r="G18" s="29">
        <v>99</v>
      </c>
      <c r="H18" s="29">
        <v>97</v>
      </c>
      <c r="I18" s="29">
        <v>120</v>
      </c>
      <c r="J18" s="29">
        <v>120</v>
      </c>
      <c r="K18" s="29">
        <v>108</v>
      </c>
      <c r="L18" s="29">
        <v>324</v>
      </c>
      <c r="M18" s="29">
        <v>130</v>
      </c>
      <c r="N18" s="29">
        <v>113</v>
      </c>
      <c r="O18" s="105">
        <v>1633</v>
      </c>
    </row>
    <row r="19" spans="1:17" ht="15" customHeight="1" x14ac:dyDescent="0.35">
      <c r="A19" s="215" t="s">
        <v>1019</v>
      </c>
      <c r="B19" s="103" t="s">
        <v>83</v>
      </c>
      <c r="C19" s="42">
        <v>73</v>
      </c>
      <c r="D19" s="42">
        <v>116</v>
      </c>
      <c r="E19" s="42">
        <v>96</v>
      </c>
      <c r="F19" s="42">
        <v>34</v>
      </c>
      <c r="G19" s="42">
        <v>58</v>
      </c>
      <c r="H19" s="42">
        <v>59</v>
      </c>
      <c r="I19" s="42">
        <v>77</v>
      </c>
      <c r="J19" s="42">
        <v>71</v>
      </c>
      <c r="K19" s="42">
        <v>62</v>
      </c>
      <c r="L19" s="42">
        <v>182</v>
      </c>
      <c r="M19" s="42">
        <v>81</v>
      </c>
      <c r="N19" s="42">
        <v>65</v>
      </c>
      <c r="O19" s="105">
        <v>974</v>
      </c>
    </row>
    <row r="20" spans="1:17" ht="15" customHeight="1" x14ac:dyDescent="0.35">
      <c r="A20" s="258"/>
      <c r="B20" s="103" t="s">
        <v>72</v>
      </c>
      <c r="C20" s="42">
        <v>21</v>
      </c>
      <c r="D20" s="42">
        <v>34</v>
      </c>
      <c r="E20" s="42">
        <v>23</v>
      </c>
      <c r="F20" s="42">
        <v>16</v>
      </c>
      <c r="G20" s="42">
        <v>20</v>
      </c>
      <c r="H20" s="42">
        <v>17</v>
      </c>
      <c r="I20" s="42">
        <v>16</v>
      </c>
      <c r="J20" s="42">
        <v>25</v>
      </c>
      <c r="K20" s="42">
        <v>18</v>
      </c>
      <c r="L20" s="42">
        <v>49</v>
      </c>
      <c r="M20" s="42">
        <v>26</v>
      </c>
      <c r="N20" s="42">
        <v>24</v>
      </c>
      <c r="O20" s="105">
        <v>289</v>
      </c>
    </row>
    <row r="21" spans="1:17" ht="15" customHeight="1" x14ac:dyDescent="0.35">
      <c r="A21" s="258"/>
      <c r="B21" s="103" t="s">
        <v>84</v>
      </c>
      <c r="C21" s="42">
        <v>13</v>
      </c>
      <c r="D21" s="42">
        <v>19</v>
      </c>
      <c r="E21" s="42">
        <v>12</v>
      </c>
      <c r="F21" s="42">
        <v>4</v>
      </c>
      <c r="G21" s="42">
        <v>3</v>
      </c>
      <c r="H21" s="42">
        <v>11</v>
      </c>
      <c r="I21" s="42">
        <v>12</v>
      </c>
      <c r="J21" s="42">
        <v>9</v>
      </c>
      <c r="K21" s="42">
        <v>14</v>
      </c>
      <c r="L21" s="42">
        <v>28</v>
      </c>
      <c r="M21" s="42">
        <v>10</v>
      </c>
      <c r="N21" s="42">
        <v>11</v>
      </c>
      <c r="O21" s="105">
        <v>146</v>
      </c>
    </row>
    <row r="22" spans="1:17" ht="15" customHeight="1" x14ac:dyDescent="0.35">
      <c r="A22" s="258"/>
      <c r="B22" s="103" t="s">
        <v>85</v>
      </c>
      <c r="C22" s="42">
        <v>3</v>
      </c>
      <c r="D22" s="42">
        <v>10</v>
      </c>
      <c r="E22" s="42">
        <v>3</v>
      </c>
      <c r="F22" s="42">
        <v>3</v>
      </c>
      <c r="G22" s="42">
        <v>10</v>
      </c>
      <c r="H22" s="42">
        <v>3</v>
      </c>
      <c r="I22" s="42">
        <v>7</v>
      </c>
      <c r="J22" s="42">
        <v>5</v>
      </c>
      <c r="K22" s="42">
        <v>8</v>
      </c>
      <c r="L22" s="42">
        <v>31</v>
      </c>
      <c r="M22" s="42">
        <v>8</v>
      </c>
      <c r="N22" s="42">
        <v>3</v>
      </c>
      <c r="O22" s="105">
        <v>94</v>
      </c>
    </row>
    <row r="23" spans="1:17" ht="15" customHeight="1" x14ac:dyDescent="0.35">
      <c r="A23" s="98" t="s">
        <v>1018</v>
      </c>
      <c r="B23" s="103" t="s">
        <v>86</v>
      </c>
      <c r="C23" s="42">
        <v>1</v>
      </c>
      <c r="D23" s="42">
        <v>2</v>
      </c>
      <c r="E23" s="42">
        <v>7</v>
      </c>
      <c r="F23" s="42">
        <v>1</v>
      </c>
      <c r="G23" s="42">
        <v>4</v>
      </c>
      <c r="H23" s="42">
        <v>2</v>
      </c>
      <c r="I23" s="42">
        <v>5</v>
      </c>
      <c r="J23" s="42">
        <v>3</v>
      </c>
      <c r="K23" s="42">
        <v>2</v>
      </c>
      <c r="L23" s="42">
        <v>13</v>
      </c>
      <c r="M23" s="42">
        <v>2</v>
      </c>
      <c r="N23" s="42">
        <v>3</v>
      </c>
      <c r="O23" s="105">
        <v>45</v>
      </c>
    </row>
    <row r="24" spans="1:17" ht="17.25" customHeight="1" x14ac:dyDescent="0.35">
      <c r="A24" s="99" t="s">
        <v>1017</v>
      </c>
      <c r="B24" s="103" t="s">
        <v>87</v>
      </c>
      <c r="C24" s="42">
        <v>1</v>
      </c>
      <c r="D24" s="42">
        <v>14</v>
      </c>
      <c r="E24" s="42">
        <v>9</v>
      </c>
      <c r="F24" s="42">
        <v>2</v>
      </c>
      <c r="G24" s="42">
        <v>4</v>
      </c>
      <c r="H24" s="42">
        <v>5</v>
      </c>
      <c r="I24" s="42">
        <v>3</v>
      </c>
      <c r="J24" s="42">
        <v>5</v>
      </c>
      <c r="K24" s="42">
        <v>3</v>
      </c>
      <c r="L24" s="42">
        <v>15</v>
      </c>
      <c r="M24" s="42">
        <v>2</v>
      </c>
      <c r="N24" s="42">
        <v>4</v>
      </c>
      <c r="O24" s="105">
        <v>67</v>
      </c>
    </row>
    <row r="25" spans="1:17" ht="21" customHeight="1" x14ac:dyDescent="0.35">
      <c r="A25" s="98" t="s">
        <v>1016</v>
      </c>
      <c r="B25" s="103" t="s">
        <v>88</v>
      </c>
      <c r="C25" s="42">
        <v>2</v>
      </c>
      <c r="D25" s="42">
        <v>1</v>
      </c>
      <c r="E25" s="42">
        <v>2</v>
      </c>
      <c r="F25" s="42">
        <v>0</v>
      </c>
      <c r="G25" s="42">
        <v>0</v>
      </c>
      <c r="H25" s="42">
        <v>0</v>
      </c>
      <c r="I25" s="42">
        <v>0</v>
      </c>
      <c r="J25" s="42">
        <v>2</v>
      </c>
      <c r="K25" s="42">
        <v>1</v>
      </c>
      <c r="L25" s="42">
        <v>6</v>
      </c>
      <c r="M25" s="42">
        <v>1</v>
      </c>
      <c r="N25" s="42">
        <v>3</v>
      </c>
      <c r="O25" s="105">
        <v>18</v>
      </c>
    </row>
    <row r="26" spans="1:17" ht="15" customHeight="1" x14ac:dyDescent="0.35">
      <c r="A26" s="259" t="s">
        <v>1025</v>
      </c>
      <c r="B26" s="260"/>
      <c r="C26" s="43">
        <v>0</v>
      </c>
      <c r="D26" s="43">
        <v>0</v>
      </c>
      <c r="E26" s="43">
        <v>0</v>
      </c>
      <c r="F26" s="43">
        <v>0</v>
      </c>
      <c r="G26" s="43">
        <v>0</v>
      </c>
      <c r="H26" s="43">
        <v>0</v>
      </c>
      <c r="I26" s="43">
        <v>0</v>
      </c>
      <c r="J26" s="43">
        <v>0</v>
      </c>
      <c r="K26" s="43">
        <v>0</v>
      </c>
      <c r="L26" s="43">
        <v>0</v>
      </c>
      <c r="M26" s="43">
        <v>0</v>
      </c>
      <c r="N26" s="43">
        <v>0</v>
      </c>
      <c r="O26" s="190">
        <v>0</v>
      </c>
      <c r="Q26" s="122"/>
    </row>
    <row r="27" spans="1:17" ht="15" customHeight="1" x14ac:dyDescent="0.35">
      <c r="A27" s="261" t="s">
        <v>801</v>
      </c>
      <c r="B27" s="228"/>
      <c r="C27" s="44">
        <v>2.5000000000000001E-4</v>
      </c>
      <c r="D27" s="44">
        <v>8.0000000000000004E-4</v>
      </c>
      <c r="E27" s="44">
        <v>2.5000000000000001E-4</v>
      </c>
      <c r="F27" s="44">
        <v>2.5000000000000001E-4</v>
      </c>
      <c r="G27" s="44">
        <v>8.0000000000000004E-4</v>
      </c>
      <c r="H27" s="44">
        <v>2.5000000000000001E-4</v>
      </c>
      <c r="I27" s="44">
        <v>2.5000000000000001E-4</v>
      </c>
      <c r="J27" s="44">
        <v>2.5000000000000001E-4</v>
      </c>
      <c r="K27" s="44">
        <v>2.5000000000000001E-4</v>
      </c>
      <c r="L27" s="44">
        <v>8.0000000000000004E-4</v>
      </c>
      <c r="M27" s="44">
        <v>2.5000000000000001E-4</v>
      </c>
      <c r="N27" s="44">
        <v>2.5000000000000001E-4</v>
      </c>
      <c r="O27" s="191">
        <v>2.5000000000000001E-4</v>
      </c>
    </row>
    <row r="28" spans="1:17" ht="15" customHeight="1" x14ac:dyDescent="0.35">
      <c r="A28" s="261" t="s">
        <v>802</v>
      </c>
      <c r="B28" s="228"/>
      <c r="C28" s="45">
        <v>0.10853531963680051</v>
      </c>
      <c r="D28" s="45">
        <v>0.17654306264302189</v>
      </c>
      <c r="E28" s="45">
        <v>0.29968613507372999</v>
      </c>
      <c r="F28" s="45">
        <v>6.8192971296091628E-2</v>
      </c>
      <c r="G28" s="45">
        <v>7.6276873075579552E-2</v>
      </c>
      <c r="H28" s="45">
        <v>9.548088559649083E-2</v>
      </c>
      <c r="I28" s="45">
        <v>9.4314494000141885E-2</v>
      </c>
      <c r="J28" s="45">
        <v>0.29398991142901759</v>
      </c>
      <c r="K28" s="45">
        <v>9.9757991516416136E-2</v>
      </c>
      <c r="L28" s="45">
        <v>0.65905875714876583</v>
      </c>
      <c r="M28" s="45">
        <v>0.1526481302024891</v>
      </c>
      <c r="N28" s="45">
        <v>0.23263348343877671</v>
      </c>
      <c r="O28" s="192">
        <v>0.2184016527038537</v>
      </c>
    </row>
    <row r="29" spans="1:17" ht="15" customHeight="1" x14ac:dyDescent="0.35">
      <c r="A29" s="262" t="s">
        <v>803</v>
      </c>
      <c r="B29" s="263"/>
      <c r="C29" s="46">
        <v>12.859144663713931</v>
      </c>
      <c r="D29" s="46">
        <v>10.34505192790129</v>
      </c>
      <c r="E29" s="46">
        <v>34.457586830216208</v>
      </c>
      <c r="F29" s="46">
        <v>2.9650794821482709</v>
      </c>
      <c r="G29" s="46">
        <v>3.3130792303687162</v>
      </c>
      <c r="H29" s="46">
        <v>4.0195124014354313</v>
      </c>
      <c r="I29" s="46">
        <v>4.0273225937545654</v>
      </c>
      <c r="J29" s="46">
        <v>20.919495721429829</v>
      </c>
      <c r="K29" s="46">
        <v>6.6691086310037111</v>
      </c>
      <c r="L29" s="46">
        <v>37.94008328411303</v>
      </c>
      <c r="M29" s="46">
        <v>13.183359642091</v>
      </c>
      <c r="N29" s="46">
        <v>16.91474142883969</v>
      </c>
      <c r="O29" s="193">
        <v>20.259201088999479</v>
      </c>
    </row>
    <row r="30" spans="1:17" x14ac:dyDescent="0.35">
      <c r="A30" s="85"/>
    </row>
    <row r="31" spans="1:17" x14ac:dyDescent="0.35">
      <c r="A31" s="96" t="s">
        <v>13</v>
      </c>
      <c r="B31" s="68"/>
    </row>
    <row r="32" spans="1:17" x14ac:dyDescent="0.35">
      <c r="A32" s="24"/>
      <c r="B32" s="69"/>
    </row>
    <row r="33" spans="1:2" x14ac:dyDescent="0.35">
      <c r="A33" s="97" t="s">
        <v>10</v>
      </c>
      <c r="B33" s="69"/>
    </row>
  </sheetData>
  <mergeCells count="11">
    <mergeCell ref="A19:A22"/>
    <mergeCell ref="A26:B26"/>
    <mergeCell ref="A27:B27"/>
    <mergeCell ref="A28:B28"/>
    <mergeCell ref="A29:B29"/>
    <mergeCell ref="A18:B18"/>
    <mergeCell ref="A4:A5"/>
    <mergeCell ref="B4:B5"/>
    <mergeCell ref="C4:O4"/>
    <mergeCell ref="A6:B6"/>
    <mergeCell ref="A7:A17"/>
  </mergeCells>
  <hyperlinks>
    <hyperlink ref="A31" location="'Table of contents'!A1" display="&lt; Back to table of contents" xr:uid="{5282D03D-B839-4E88-9C7F-29E95B74BDE7}"/>
    <hyperlink ref="A33" location="'Cover page'!A1" display="&lt; Back to cover page" xr:uid="{6821DAE8-3836-4A6A-8101-553AA98AE129}"/>
    <hyperlink ref="A3" location="'Table of contents'!A1" display="&lt; Back to table of contents" xr:uid="{1EC884DB-1EBE-49EB-B2DC-6BA7BC3A946B}"/>
  </hyperlinks>
  <pageMargins left="0.7" right="0.7" top="0.75" bottom="0.75" header="0.3" footer="0.3"/>
  <ignoredErrors>
    <ignoredError sqref="B9" twoDigitTextYear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44D23-8AE7-40E2-940A-4C08638C3D1F}">
  <dimension ref="A1:BY64"/>
  <sheetViews>
    <sheetView showGridLines="0" zoomScale="120" zoomScaleNormal="120" workbookViewId="0">
      <selection activeCell="A2" sqref="A2"/>
    </sheetView>
  </sheetViews>
  <sheetFormatPr defaultRowHeight="14.5" x14ac:dyDescent="0.35"/>
  <cols>
    <col min="1" max="1" width="25.26953125" customWidth="1"/>
    <col min="2" max="2" width="7.81640625" customWidth="1"/>
  </cols>
  <sheetData>
    <row r="1" spans="1:77" ht="15" customHeight="1" x14ac:dyDescent="0.35">
      <c r="A1" s="17" t="s">
        <v>980</v>
      </c>
    </row>
    <row r="2" spans="1:77" x14ac:dyDescent="0.35">
      <c r="A2" s="17"/>
    </row>
    <row r="3" spans="1:77" x14ac:dyDescent="0.35">
      <c r="A3" s="96" t="s">
        <v>13</v>
      </c>
    </row>
    <row r="4" spans="1:77" ht="15" customHeight="1" x14ac:dyDescent="0.35">
      <c r="A4" s="216" t="s">
        <v>90</v>
      </c>
      <c r="B4" s="216"/>
      <c r="C4" s="218" t="s">
        <v>102</v>
      </c>
      <c r="D4" s="218"/>
      <c r="E4" s="218"/>
      <c r="F4" s="218"/>
      <c r="G4" s="218"/>
      <c r="H4" s="218"/>
      <c r="I4" s="218"/>
      <c r="J4" s="218"/>
      <c r="K4" s="218"/>
      <c r="L4" s="218"/>
      <c r="M4" s="218"/>
      <c r="N4" s="218"/>
      <c r="O4" s="25"/>
    </row>
    <row r="5" spans="1:77" x14ac:dyDescent="0.35">
      <c r="A5" s="216"/>
      <c r="B5" s="216"/>
      <c r="C5" s="264" t="s">
        <v>67</v>
      </c>
      <c r="D5" s="264"/>
      <c r="E5" s="264"/>
      <c r="F5" s="264"/>
      <c r="G5" s="264"/>
      <c r="H5" s="264"/>
      <c r="I5" s="264"/>
      <c r="J5" s="264"/>
      <c r="K5" s="264"/>
      <c r="L5" s="264"/>
      <c r="M5" s="264"/>
      <c r="N5" s="264"/>
      <c r="O5" s="26"/>
    </row>
    <row r="6" spans="1:77" ht="15" customHeight="1" x14ac:dyDescent="0.35">
      <c r="A6" s="217"/>
      <c r="B6" s="217"/>
      <c r="C6" s="27" t="s">
        <v>16</v>
      </c>
      <c r="D6" s="27" t="s">
        <v>17</v>
      </c>
      <c r="E6" s="27" t="s">
        <v>18</v>
      </c>
      <c r="F6" s="27" t="s">
        <v>19</v>
      </c>
      <c r="G6" s="27" t="s">
        <v>20</v>
      </c>
      <c r="H6" s="27" t="s">
        <v>21</v>
      </c>
      <c r="I6" s="27" t="s">
        <v>22</v>
      </c>
      <c r="J6" s="27" t="s">
        <v>23</v>
      </c>
      <c r="K6" s="27" t="s">
        <v>24</v>
      </c>
      <c r="L6" s="27" t="s">
        <v>25</v>
      </c>
      <c r="M6" s="27" t="s">
        <v>26</v>
      </c>
      <c r="N6" s="27" t="s">
        <v>27</v>
      </c>
      <c r="O6" s="28" t="s">
        <v>15</v>
      </c>
    </row>
    <row r="7" spans="1:77" x14ac:dyDescent="0.35">
      <c r="A7" s="220" t="s">
        <v>1022</v>
      </c>
      <c r="B7" s="220"/>
      <c r="C7" s="29">
        <v>94.268550000004026</v>
      </c>
      <c r="D7" s="29">
        <v>969.000799999999</v>
      </c>
      <c r="E7" s="29">
        <v>471.19394999999787</v>
      </c>
      <c r="F7" s="29">
        <v>34.44284999999968</v>
      </c>
      <c r="G7" s="29">
        <v>107.78279999999472</v>
      </c>
      <c r="H7" s="29">
        <v>102.86329999999286</v>
      </c>
      <c r="I7" s="29">
        <v>118.56074999999078</v>
      </c>
      <c r="J7" s="29">
        <v>32.318000000002122</v>
      </c>
      <c r="K7" s="29">
        <v>231.79094999999461</v>
      </c>
      <c r="L7" s="29">
        <v>371.74044999998608</v>
      </c>
      <c r="M7" s="29">
        <v>133.56124999998721</v>
      </c>
      <c r="N7" s="29">
        <v>1183.5789499999994</v>
      </c>
      <c r="O7" s="29">
        <v>3851.1025999999483</v>
      </c>
      <c r="AU7" s="146"/>
      <c r="AV7" s="146"/>
      <c r="AW7" s="146"/>
      <c r="AX7" s="146"/>
      <c r="AY7" s="146"/>
      <c r="AZ7" s="146"/>
      <c r="BA7" s="146"/>
      <c r="BB7" s="146"/>
      <c r="BC7" s="146"/>
      <c r="BD7" s="146"/>
      <c r="BE7" s="146"/>
      <c r="BF7" s="146"/>
      <c r="BG7" s="146"/>
      <c r="BH7" s="125"/>
      <c r="BI7" s="125"/>
      <c r="BJ7" s="125"/>
      <c r="BK7" s="125"/>
      <c r="BL7" s="125"/>
      <c r="BM7" s="125"/>
      <c r="BN7" s="125"/>
      <c r="BO7" s="125"/>
      <c r="BP7" s="125"/>
      <c r="BQ7" s="125"/>
      <c r="BR7" s="125"/>
      <c r="BS7" s="125"/>
      <c r="BT7" s="125"/>
      <c r="BU7" s="125"/>
      <c r="BV7" s="125"/>
      <c r="BW7" s="125"/>
      <c r="BX7" s="125"/>
      <c r="BY7" s="125"/>
    </row>
    <row r="8" spans="1:77" ht="15" customHeight="1" x14ac:dyDescent="0.35">
      <c r="A8" s="220"/>
      <c r="B8" s="220"/>
      <c r="C8" s="37">
        <v>1.9523283255801591E-2</v>
      </c>
      <c r="D8" s="37">
        <v>0.12072739679131025</v>
      </c>
      <c r="E8" s="37">
        <v>3.3163009789684977E-2</v>
      </c>
      <c r="F8" s="37">
        <v>3.1654498599169516E-2</v>
      </c>
      <c r="G8" s="37">
        <v>4.834235075505372E-2</v>
      </c>
      <c r="H8" s="37">
        <v>5.1655074987216776E-2</v>
      </c>
      <c r="I8" s="37">
        <v>5.2743089285461654E-2</v>
      </c>
      <c r="J8" s="37">
        <v>5.2066945609391376E-3</v>
      </c>
      <c r="K8" s="37">
        <v>9.8559179050756354E-2</v>
      </c>
      <c r="L8" s="37">
        <v>1.4271734947995475E-2</v>
      </c>
      <c r="M8" s="37">
        <v>3.6234794605219452E-2</v>
      </c>
      <c r="N8" s="37">
        <v>0.18934652641570962</v>
      </c>
      <c r="O8" s="37">
        <v>4.8647653096326009E-2</v>
      </c>
      <c r="AU8" s="146"/>
      <c r="AV8" s="146"/>
      <c r="AW8" s="146"/>
      <c r="AX8" s="146"/>
      <c r="AY8" s="146"/>
      <c r="AZ8" s="146"/>
      <c r="BA8" s="146"/>
      <c r="BB8" s="146"/>
      <c r="BC8" s="146"/>
      <c r="BD8" s="146"/>
      <c r="BE8" s="146"/>
      <c r="BF8" s="146"/>
      <c r="BG8" s="146"/>
      <c r="BI8" s="125"/>
      <c r="BJ8" s="125"/>
      <c r="BK8" s="125"/>
      <c r="BL8" s="125"/>
      <c r="BM8" s="125"/>
      <c r="BN8" s="125"/>
      <c r="BO8" s="125"/>
      <c r="BP8" s="125"/>
      <c r="BQ8" s="125"/>
      <c r="BR8" s="125"/>
      <c r="BS8" s="125"/>
      <c r="BT8" s="125"/>
      <c r="BU8" s="125"/>
    </row>
    <row r="9" spans="1:77" ht="15" customHeight="1" x14ac:dyDescent="0.35">
      <c r="A9" s="265" t="s">
        <v>42</v>
      </c>
      <c r="B9" s="265"/>
      <c r="C9" s="38">
        <v>39.943100000003518</v>
      </c>
      <c r="D9" s="38">
        <v>112.30849999998379</v>
      </c>
      <c r="E9" s="38">
        <v>74.587149999994665</v>
      </c>
      <c r="F9" s="38">
        <v>13.691499999999669</v>
      </c>
      <c r="G9" s="38">
        <v>72.577649999994748</v>
      </c>
      <c r="H9" s="38">
        <v>78.170499999992913</v>
      </c>
      <c r="I9" s="38">
        <v>79.117899999990556</v>
      </c>
      <c r="J9" s="38">
        <v>25.013100000002119</v>
      </c>
      <c r="K9" s="38">
        <v>67.798799999994458</v>
      </c>
      <c r="L9" s="38">
        <v>183.61104999998889</v>
      </c>
      <c r="M9" s="38">
        <v>86.741299999986779</v>
      </c>
      <c r="N9" s="38">
        <v>50.056499999999481</v>
      </c>
      <c r="O9" s="22">
        <v>883.6170499999314</v>
      </c>
      <c r="AU9" s="146"/>
      <c r="AV9" s="146"/>
      <c r="AW9" s="146"/>
      <c r="AX9" s="146"/>
      <c r="AY9" s="146"/>
      <c r="AZ9" s="146"/>
      <c r="BA9" s="146"/>
      <c r="BB9" s="146"/>
      <c r="BC9" s="146"/>
      <c r="BD9" s="146"/>
      <c r="BE9" s="146"/>
      <c r="BF9" s="146"/>
      <c r="BG9" s="146"/>
      <c r="BI9" s="125"/>
      <c r="BJ9" s="125"/>
      <c r="BK9" s="125"/>
      <c r="BL9" s="125"/>
      <c r="BM9" s="125"/>
      <c r="BN9" s="125"/>
      <c r="BO9" s="125"/>
      <c r="BP9" s="125"/>
      <c r="BQ9" s="125"/>
      <c r="BR9" s="125"/>
      <c r="BS9" s="125"/>
      <c r="BT9" s="125"/>
      <c r="BU9" s="125"/>
    </row>
    <row r="10" spans="1:77" ht="15" customHeight="1" x14ac:dyDescent="0.35">
      <c r="A10" s="265"/>
      <c r="B10" s="265"/>
      <c r="C10" s="31">
        <v>8.2723289518598069E-3</v>
      </c>
      <c r="D10" s="31">
        <v>1.3992468161569035E-2</v>
      </c>
      <c r="E10" s="31">
        <v>5.24950370359071E-3</v>
      </c>
      <c r="F10" s="31">
        <v>1.2583092501651953E-2</v>
      </c>
      <c r="G10" s="31">
        <v>3.2552264491898915E-2</v>
      </c>
      <c r="H10" s="31">
        <v>3.9255040809386278E-2</v>
      </c>
      <c r="I10" s="31">
        <v>3.5196491788201854E-2</v>
      </c>
      <c r="J10" s="31">
        <v>4.0298153265124455E-3</v>
      </c>
      <c r="K10" s="31">
        <v>2.8828537389514255E-2</v>
      </c>
      <c r="L10" s="31">
        <v>7.0491339834636889E-3</v>
      </c>
      <c r="M10" s="31">
        <v>2.353267275717728E-2</v>
      </c>
      <c r="N10" s="31">
        <v>8.0079359298573828E-3</v>
      </c>
      <c r="O10" s="31">
        <v>1.1161971046524751E-2</v>
      </c>
      <c r="AU10" s="146"/>
      <c r="AV10" s="146"/>
      <c r="AW10" s="146"/>
      <c r="AX10" s="146"/>
      <c r="AY10" s="146"/>
      <c r="AZ10" s="146"/>
      <c r="BA10" s="146"/>
      <c r="BB10" s="146"/>
      <c r="BC10" s="146"/>
      <c r="BD10" s="146"/>
      <c r="BE10" s="146"/>
      <c r="BF10" s="146"/>
      <c r="BG10" s="146"/>
      <c r="BI10" s="125"/>
      <c r="BJ10" s="125"/>
      <c r="BK10" s="125"/>
      <c r="BL10" s="125"/>
      <c r="BM10" s="125"/>
      <c r="BN10" s="125"/>
      <c r="BO10" s="125"/>
      <c r="BP10" s="125"/>
      <c r="BQ10" s="125"/>
      <c r="BR10" s="125"/>
      <c r="BS10" s="125"/>
      <c r="BT10" s="125"/>
      <c r="BU10" s="125"/>
    </row>
    <row r="11" spans="1:77" ht="15" customHeight="1" x14ac:dyDescent="0.35">
      <c r="A11" s="265" t="s">
        <v>43</v>
      </c>
      <c r="B11" s="265"/>
      <c r="C11" s="38">
        <v>26.74385000000051</v>
      </c>
      <c r="D11" s="38">
        <v>773.56285000001503</v>
      </c>
      <c r="E11" s="38">
        <v>340.93935000000289</v>
      </c>
      <c r="F11" s="38">
        <v>6.1613000000000202</v>
      </c>
      <c r="G11" s="38">
        <v>8.8316999999999837</v>
      </c>
      <c r="H11" s="38">
        <v>14.01439999999994</v>
      </c>
      <c r="I11" s="38">
        <v>32.745000000000239</v>
      </c>
      <c r="J11" s="38">
        <v>1.816200000000004</v>
      </c>
      <c r="K11" s="38">
        <v>29.177350000000381</v>
      </c>
      <c r="L11" s="38">
        <v>79.619999999997461</v>
      </c>
      <c r="M11" s="38">
        <v>32.027250000000443</v>
      </c>
      <c r="N11" s="38">
        <v>1015.67525</v>
      </c>
      <c r="O11" s="22">
        <v>2361.3145000000168</v>
      </c>
      <c r="AU11" s="146"/>
      <c r="AV11" s="146"/>
      <c r="AW11" s="146"/>
      <c r="AX11" s="146"/>
      <c r="AY11" s="146"/>
      <c r="AZ11" s="146"/>
      <c r="BA11" s="146"/>
      <c r="BB11" s="146"/>
      <c r="BC11" s="146"/>
      <c r="BD11" s="146"/>
      <c r="BE11" s="146"/>
      <c r="BF11" s="146"/>
      <c r="BG11" s="146"/>
      <c r="BI11" s="125"/>
      <c r="BJ11" s="125"/>
      <c r="BK11" s="125"/>
      <c r="BL11" s="125"/>
      <c r="BM11" s="125"/>
      <c r="BN11" s="125"/>
      <c r="BO11" s="125"/>
      <c r="BP11" s="125"/>
      <c r="BQ11" s="125"/>
      <c r="BR11" s="125"/>
      <c r="BS11" s="125"/>
      <c r="BT11" s="125"/>
      <c r="BU11" s="125"/>
    </row>
    <row r="12" spans="1:77" ht="15" customHeight="1" x14ac:dyDescent="0.35">
      <c r="A12" s="265"/>
      <c r="B12" s="265"/>
      <c r="C12" s="31">
        <v>5.5387269550731073E-3</v>
      </c>
      <c r="D12" s="31">
        <v>9.637786587479466E-2</v>
      </c>
      <c r="E12" s="31">
        <v>2.399558611000625E-2</v>
      </c>
      <c r="F12" s="31">
        <v>5.6625065062579196E-3</v>
      </c>
      <c r="G12" s="31">
        <v>3.961162070046687E-3</v>
      </c>
      <c r="H12" s="31">
        <v>7.0376400805816841E-3</v>
      </c>
      <c r="I12" s="31">
        <v>1.4566983244054959E-2</v>
      </c>
      <c r="J12" s="31">
        <v>2.9260469897818742E-4</v>
      </c>
      <c r="K12" s="31">
        <v>1.240641907234381E-2</v>
      </c>
      <c r="L12" s="31">
        <v>3.0567443939969571E-3</v>
      </c>
      <c r="M12" s="31">
        <v>8.6889035968152582E-3</v>
      </c>
      <c r="N12" s="31">
        <v>0.16248563778014774</v>
      </c>
      <c r="O12" s="31">
        <v>2.9828446701816475E-2</v>
      </c>
      <c r="AU12" s="146"/>
      <c r="AV12" s="146"/>
      <c r="AW12" s="146"/>
      <c r="AX12" s="146"/>
      <c r="AY12" s="146"/>
      <c r="AZ12" s="146"/>
      <c r="BA12" s="146"/>
      <c r="BB12" s="146"/>
      <c r="BC12" s="146"/>
      <c r="BD12" s="146"/>
      <c r="BE12" s="146"/>
      <c r="BF12" s="146"/>
      <c r="BG12" s="146"/>
      <c r="BI12" s="125"/>
      <c r="BJ12" s="125"/>
      <c r="BK12" s="125"/>
      <c r="BL12" s="125"/>
      <c r="BM12" s="125"/>
      <c r="BN12" s="125"/>
      <c r="BO12" s="125"/>
      <c r="BP12" s="125"/>
      <c r="BQ12" s="125"/>
      <c r="BR12" s="125"/>
      <c r="BS12" s="125"/>
      <c r="BT12" s="125"/>
      <c r="BU12" s="125"/>
    </row>
    <row r="13" spans="1:77" ht="15" customHeight="1" x14ac:dyDescent="0.35">
      <c r="A13" s="265" t="s">
        <v>44</v>
      </c>
      <c r="B13" s="265"/>
      <c r="C13" s="38">
        <v>0.65724999999999978</v>
      </c>
      <c r="D13" s="38">
        <v>3.786099999999994</v>
      </c>
      <c r="E13" s="38">
        <v>1.2699</v>
      </c>
      <c r="F13" s="38">
        <v>9.1099999999999987E-2</v>
      </c>
      <c r="G13" s="38">
        <v>1.1279500000000009</v>
      </c>
      <c r="H13" s="38">
        <v>0.17224999999999999</v>
      </c>
      <c r="I13" s="38">
        <v>0.33689999999999948</v>
      </c>
      <c r="J13" s="38">
        <v>0.58329999999999971</v>
      </c>
      <c r="K13" s="38">
        <v>13.052549999999981</v>
      </c>
      <c r="L13" s="38">
        <v>1.76</v>
      </c>
      <c r="M13" s="38">
        <v>0.35604999999999931</v>
      </c>
      <c r="N13" s="38">
        <v>85.172150000000002</v>
      </c>
      <c r="O13" s="22">
        <v>108.36549999999997</v>
      </c>
      <c r="AU13" s="146"/>
      <c r="AV13" s="146"/>
      <c r="AW13" s="146"/>
      <c r="AX13" s="146"/>
      <c r="AY13" s="146"/>
      <c r="AZ13" s="146"/>
      <c r="BA13" s="146"/>
      <c r="BB13" s="146"/>
      <c r="BC13" s="146"/>
      <c r="BD13" s="146"/>
      <c r="BE13" s="146"/>
      <c r="BF13" s="146"/>
      <c r="BG13" s="146"/>
      <c r="BI13" s="125"/>
      <c r="BJ13" s="125"/>
      <c r="BK13" s="125"/>
      <c r="BL13" s="125"/>
      <c r="BM13" s="125"/>
      <c r="BN13" s="125"/>
      <c r="BO13" s="125"/>
      <c r="BP13" s="125"/>
      <c r="BQ13" s="125"/>
      <c r="BR13" s="125"/>
      <c r="BS13" s="125"/>
      <c r="BT13" s="125"/>
      <c r="BU13" s="125"/>
    </row>
    <row r="14" spans="1:77" x14ac:dyDescent="0.35">
      <c r="A14" s="265"/>
      <c r="B14" s="265"/>
      <c r="C14" s="31">
        <v>1.3611833341952372E-4</v>
      </c>
      <c r="D14" s="31">
        <v>4.7170858578401536E-4</v>
      </c>
      <c r="E14" s="31">
        <v>8.9376585017530763E-5</v>
      </c>
      <c r="F14" s="31">
        <v>8.3724918884017121E-5</v>
      </c>
      <c r="G14" s="31">
        <v>5.0590404530375494E-4</v>
      </c>
      <c r="H14" s="31">
        <v>8.6499136879224236E-5</v>
      </c>
      <c r="I14" s="31">
        <v>1.4987377171849357E-4</v>
      </c>
      <c r="J14" s="31">
        <v>9.3974408608069748E-5</v>
      </c>
      <c r="K14" s="31">
        <v>5.5500381378952796E-3</v>
      </c>
      <c r="L14" s="31">
        <v>6.756933099013835E-5</v>
      </c>
      <c r="M14" s="31">
        <v>9.6595371930029085E-5</v>
      </c>
      <c r="N14" s="31">
        <v>1.3625665402259639E-2</v>
      </c>
      <c r="O14" s="31">
        <v>1.3688877703777575E-3</v>
      </c>
      <c r="AU14" s="146"/>
      <c r="AV14" s="146"/>
      <c r="AW14" s="146"/>
      <c r="AX14" s="146"/>
      <c r="AY14" s="146"/>
      <c r="AZ14" s="146"/>
      <c r="BA14" s="146"/>
      <c r="BB14" s="146"/>
      <c r="BC14" s="146"/>
      <c r="BD14" s="146"/>
      <c r="BE14" s="146"/>
      <c r="BF14" s="146"/>
      <c r="BG14" s="146"/>
      <c r="BI14" s="125"/>
      <c r="BJ14" s="125"/>
      <c r="BK14" s="125"/>
      <c r="BL14" s="125"/>
      <c r="BM14" s="125"/>
      <c r="BN14" s="125"/>
      <c r="BO14" s="125"/>
      <c r="BP14" s="125"/>
      <c r="BQ14" s="125"/>
      <c r="BR14" s="125"/>
      <c r="BS14" s="125"/>
      <c r="BT14" s="125"/>
      <c r="BU14" s="125"/>
    </row>
    <row r="15" spans="1:77" ht="15" customHeight="1" x14ac:dyDescent="0.35">
      <c r="A15" s="265" t="s">
        <v>45</v>
      </c>
      <c r="B15" s="265"/>
      <c r="C15" s="38">
        <v>5.6527500000000073</v>
      </c>
      <c r="D15" s="38">
        <v>0.88525000000000043</v>
      </c>
      <c r="E15" s="38">
        <v>4.5702000000000043</v>
      </c>
      <c r="F15" s="38">
        <v>0.2019</v>
      </c>
      <c r="G15" s="38">
        <v>0.27279999999999938</v>
      </c>
      <c r="H15" s="38">
        <v>0.83735000000000004</v>
      </c>
      <c r="I15" s="38">
        <v>0.18599999999999989</v>
      </c>
      <c r="J15" s="38">
        <v>1.1582499999999989</v>
      </c>
      <c r="K15" s="38">
        <v>0.25484999999999991</v>
      </c>
      <c r="L15" s="38">
        <v>0.60894999999999944</v>
      </c>
      <c r="M15" s="38">
        <v>0.92089999999999916</v>
      </c>
      <c r="N15" s="38">
        <v>1.055000000000001</v>
      </c>
      <c r="O15" s="22">
        <v>16.604200000000009</v>
      </c>
      <c r="AU15" s="146"/>
      <c r="AV15" s="146"/>
      <c r="AW15" s="146"/>
      <c r="AX15" s="146"/>
      <c r="AY15" s="146"/>
      <c r="AZ15" s="146"/>
      <c r="BA15" s="146"/>
      <c r="BB15" s="146"/>
      <c r="BC15" s="146"/>
      <c r="BD15" s="146"/>
      <c r="BE15" s="146"/>
      <c r="BF15" s="146"/>
      <c r="BG15" s="146"/>
      <c r="BI15" s="125"/>
      <c r="BJ15" s="125"/>
      <c r="BK15" s="125"/>
      <c r="BL15" s="125"/>
      <c r="BM15" s="125"/>
      <c r="BN15" s="125"/>
      <c r="BO15" s="125"/>
      <c r="BP15" s="125"/>
      <c r="BQ15" s="125"/>
      <c r="BR15" s="125"/>
      <c r="BS15" s="125"/>
      <c r="BT15" s="125"/>
      <c r="BU15" s="125"/>
    </row>
    <row r="16" spans="1:77" ht="15" customHeight="1" x14ac:dyDescent="0.35">
      <c r="A16" s="265"/>
      <c r="B16" s="265"/>
      <c r="C16" s="31">
        <v>1.1707005085389334E-3</v>
      </c>
      <c r="D16" s="31">
        <v>1.1029292030461437E-4</v>
      </c>
      <c r="E16" s="31">
        <v>3.216543577030628E-4</v>
      </c>
      <c r="F16" s="31">
        <v>1.8555500683515981E-4</v>
      </c>
      <c r="G16" s="31">
        <v>1.22355267129628E-4</v>
      </c>
      <c r="H16" s="31">
        <v>4.2049377222536094E-4</v>
      </c>
      <c r="I16" s="31">
        <v>8.274420166114524E-5</v>
      </c>
      <c r="J16" s="31">
        <v>1.8660356380986924E-4</v>
      </c>
      <c r="K16" s="31">
        <v>1.0836405295843445E-4</v>
      </c>
      <c r="L16" s="31">
        <v>2.3378604605934496E-5</v>
      </c>
      <c r="M16" s="31">
        <v>2.4983760148957694E-4</v>
      </c>
      <c r="N16" s="31">
        <v>1.6877673041462419E-4</v>
      </c>
      <c r="O16" s="31">
        <v>2.0974651818988867E-4</v>
      </c>
      <c r="AU16" s="146"/>
      <c r="AV16" s="146"/>
      <c r="AW16" s="146"/>
      <c r="AX16" s="146"/>
      <c r="AY16" s="146"/>
      <c r="AZ16" s="146"/>
      <c r="BA16" s="146"/>
      <c r="BB16" s="146"/>
      <c r="BC16" s="146"/>
      <c r="BD16" s="146"/>
      <c r="BE16" s="146"/>
      <c r="BF16" s="146"/>
      <c r="BG16" s="146"/>
      <c r="BI16" s="125"/>
      <c r="BJ16" s="125"/>
      <c r="BK16" s="125"/>
      <c r="BL16" s="125"/>
      <c r="BM16" s="125"/>
      <c r="BN16" s="125"/>
      <c r="BO16" s="125"/>
      <c r="BP16" s="125"/>
      <c r="BQ16" s="125"/>
      <c r="BR16" s="125"/>
      <c r="BS16" s="125"/>
      <c r="BT16" s="125"/>
      <c r="BU16" s="125"/>
    </row>
    <row r="17" spans="1:73" ht="15" customHeight="1" x14ac:dyDescent="0.35">
      <c r="A17" s="265" t="s">
        <v>46</v>
      </c>
      <c r="B17" s="265"/>
      <c r="C17" s="38">
        <v>7.6000000000000009E-3</v>
      </c>
      <c r="D17" s="38">
        <v>0.42614999999999997</v>
      </c>
      <c r="E17" s="38">
        <v>0.17075000000000001</v>
      </c>
      <c r="F17" s="38">
        <v>4.6000000000000008E-3</v>
      </c>
      <c r="G17" s="38">
        <v>1.1849999999999999E-2</v>
      </c>
      <c r="H17" s="38">
        <v>4.385E-2</v>
      </c>
      <c r="I17" s="38">
        <v>0.83499999999999985</v>
      </c>
      <c r="J17" s="38">
        <v>0.17344999999999999</v>
      </c>
      <c r="K17" s="38">
        <v>0.17319999999999999</v>
      </c>
      <c r="L17" s="38">
        <v>1.21E-2</v>
      </c>
      <c r="M17" s="38">
        <v>0.1656</v>
      </c>
      <c r="N17" s="38">
        <v>8.5650000000000004E-2</v>
      </c>
      <c r="O17" s="22">
        <v>2.1097999999999999</v>
      </c>
      <c r="AU17" s="146"/>
      <c r="AV17" s="146"/>
      <c r="AW17" s="146"/>
      <c r="AX17" s="146"/>
      <c r="AY17" s="146"/>
      <c r="AZ17" s="146"/>
      <c r="BA17" s="146"/>
      <c r="BB17" s="146"/>
      <c r="BC17" s="146"/>
      <c r="BD17" s="146"/>
      <c r="BE17" s="146"/>
      <c r="BF17" s="146"/>
      <c r="BG17" s="146"/>
      <c r="BI17" s="125"/>
      <c r="BJ17" s="125"/>
      <c r="BK17" s="125"/>
      <c r="BL17" s="125"/>
      <c r="BM17" s="125"/>
      <c r="BN17" s="125"/>
      <c r="BO17" s="125"/>
      <c r="BP17" s="125"/>
      <c r="BQ17" s="125"/>
      <c r="BR17" s="125"/>
      <c r="BS17" s="125"/>
      <c r="BT17" s="125"/>
      <c r="BU17" s="125"/>
    </row>
    <row r="18" spans="1:73" x14ac:dyDescent="0.35">
      <c r="A18" s="265"/>
      <c r="B18" s="265"/>
      <c r="C18" s="31">
        <v>1.5739814895220702E-6</v>
      </c>
      <c r="D18" s="31">
        <v>5.309384692212526E-5</v>
      </c>
      <c r="E18" s="31">
        <v>1.2017522554329774E-5</v>
      </c>
      <c r="F18" s="31">
        <v>4.2276029293795706E-6</v>
      </c>
      <c r="G18" s="31">
        <v>5.3149190450370061E-6</v>
      </c>
      <c r="H18" s="31">
        <v>2.2020244714972325E-5</v>
      </c>
      <c r="I18" s="31">
        <v>3.714591848766468E-4</v>
      </c>
      <c r="J18" s="31">
        <v>2.7944215966174705E-5</v>
      </c>
      <c r="K18" s="31">
        <v>7.3645885706889752E-5</v>
      </c>
      <c r="L18" s="31">
        <v>4.6453915055720119E-7</v>
      </c>
      <c r="M18" s="31">
        <v>4.4926818119963061E-5</v>
      </c>
      <c r="N18" s="31">
        <v>1.3702110862571136E-5</v>
      </c>
      <c r="O18" s="31">
        <v>2.6651281246734373E-5</v>
      </c>
      <c r="AU18" s="146"/>
      <c r="AV18" s="146"/>
      <c r="AW18" s="146"/>
      <c r="AX18" s="146"/>
      <c r="AY18" s="146"/>
      <c r="AZ18" s="146"/>
      <c r="BA18" s="146"/>
      <c r="BB18" s="146"/>
      <c r="BC18" s="146"/>
      <c r="BD18" s="146"/>
      <c r="BE18" s="146"/>
      <c r="BF18" s="146"/>
      <c r="BG18" s="146"/>
      <c r="BI18" s="125"/>
      <c r="BJ18" s="125"/>
      <c r="BK18" s="125"/>
      <c r="BL18" s="125"/>
      <c r="BM18" s="125"/>
      <c r="BN18" s="125"/>
      <c r="BO18" s="125"/>
      <c r="BP18" s="125"/>
      <c r="BQ18" s="125"/>
      <c r="BR18" s="125"/>
      <c r="BS18" s="125"/>
      <c r="BT18" s="125"/>
      <c r="BU18" s="125"/>
    </row>
    <row r="19" spans="1:73" x14ac:dyDescent="0.35">
      <c r="A19" s="265" t="s">
        <v>47</v>
      </c>
      <c r="B19" s="265"/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2.5000000000000001E-4</v>
      </c>
      <c r="L19" s="38">
        <v>0</v>
      </c>
      <c r="M19" s="38">
        <v>2.5000000000000001E-4</v>
      </c>
      <c r="N19" s="38">
        <v>0</v>
      </c>
      <c r="O19" s="22">
        <v>5.0000000000000001E-4</v>
      </c>
      <c r="AU19" s="146"/>
      <c r="AV19" s="146"/>
      <c r="AW19" s="146"/>
      <c r="AX19" s="146"/>
      <c r="AY19" s="146"/>
      <c r="AZ19" s="146"/>
      <c r="BA19" s="146"/>
      <c r="BB19" s="146"/>
      <c r="BC19" s="146"/>
      <c r="BD19" s="146"/>
      <c r="BE19" s="146"/>
      <c r="BF19" s="146"/>
      <c r="BG19" s="146"/>
      <c r="BI19" s="125"/>
      <c r="BJ19" s="125"/>
      <c r="BK19" s="125"/>
      <c r="BL19" s="125"/>
      <c r="BM19" s="125"/>
      <c r="BN19" s="125"/>
      <c r="BO19" s="125"/>
      <c r="BP19" s="125"/>
      <c r="BQ19" s="125"/>
      <c r="BR19" s="125"/>
      <c r="BS19" s="125"/>
      <c r="BT19" s="125"/>
      <c r="BU19" s="125"/>
    </row>
    <row r="20" spans="1:73" x14ac:dyDescent="0.35">
      <c r="A20" s="265"/>
      <c r="B20" s="265"/>
      <c r="C20" s="31">
        <v>0</v>
      </c>
      <c r="D20" s="31">
        <v>0</v>
      </c>
      <c r="E20" s="31">
        <v>0</v>
      </c>
      <c r="F20" s="31">
        <v>0</v>
      </c>
      <c r="G20" s="31">
        <v>0</v>
      </c>
      <c r="H20" s="31">
        <v>0</v>
      </c>
      <c r="I20" s="31">
        <v>0</v>
      </c>
      <c r="J20" s="31">
        <v>0</v>
      </c>
      <c r="K20" s="31">
        <v>1.0630179807576466E-7</v>
      </c>
      <c r="L20" s="31">
        <v>0</v>
      </c>
      <c r="M20" s="31">
        <v>6.7824302717335536E-8</v>
      </c>
      <c r="N20" s="31">
        <v>0</v>
      </c>
      <c r="O20" s="31">
        <v>6.3160681691947992E-9</v>
      </c>
      <c r="AU20" s="146"/>
      <c r="AV20" s="146"/>
      <c r="AW20" s="146"/>
      <c r="AX20" s="146"/>
      <c r="AY20" s="146"/>
      <c r="AZ20" s="146"/>
      <c r="BA20" s="146"/>
      <c r="BB20" s="146"/>
      <c r="BC20" s="146"/>
      <c r="BD20" s="146"/>
      <c r="BE20" s="146"/>
      <c r="BF20" s="146"/>
      <c r="BG20" s="146"/>
      <c r="BI20" s="125"/>
      <c r="BJ20" s="125"/>
      <c r="BK20" s="125"/>
      <c r="BL20" s="125"/>
      <c r="BM20" s="125"/>
      <c r="BN20" s="125"/>
      <c r="BO20" s="125"/>
      <c r="BP20" s="125"/>
      <c r="BQ20" s="125"/>
      <c r="BR20" s="125"/>
      <c r="BS20" s="125"/>
      <c r="BT20" s="125"/>
      <c r="BU20" s="125"/>
    </row>
    <row r="21" spans="1:73" ht="15" customHeight="1" x14ac:dyDescent="0.35">
      <c r="A21" s="265" t="s">
        <v>48</v>
      </c>
      <c r="B21" s="265"/>
      <c r="C21" s="38">
        <v>3.2013000000000011</v>
      </c>
      <c r="D21" s="38">
        <v>13.34554999999999</v>
      </c>
      <c r="E21" s="38">
        <v>20.693950000000161</v>
      </c>
      <c r="F21" s="38">
        <v>0.25569999999999993</v>
      </c>
      <c r="G21" s="38">
        <v>6.2208500000000013</v>
      </c>
      <c r="H21" s="38">
        <v>5.6527000000000056</v>
      </c>
      <c r="I21" s="38">
        <v>0.95305000000000051</v>
      </c>
      <c r="J21" s="38">
        <v>0.27284999999999993</v>
      </c>
      <c r="K21" s="38">
        <v>1.2477499999999999</v>
      </c>
      <c r="L21" s="38">
        <v>2.2154999999999978</v>
      </c>
      <c r="M21" s="38">
        <v>3.6263999999999972</v>
      </c>
      <c r="N21" s="38">
        <v>6.5231000000000012</v>
      </c>
      <c r="O21" s="22">
        <v>64.208700000000135</v>
      </c>
      <c r="AU21" s="146"/>
      <c r="AV21" s="146"/>
      <c r="AW21" s="146"/>
      <c r="AX21" s="146"/>
      <c r="AY21" s="146"/>
      <c r="AZ21" s="146"/>
      <c r="BA21" s="146"/>
      <c r="BB21" s="146"/>
      <c r="BC21" s="146"/>
      <c r="BD21" s="146"/>
      <c r="BE21" s="146"/>
      <c r="BF21" s="146"/>
      <c r="BG21" s="146"/>
      <c r="BI21" s="125"/>
      <c r="BJ21" s="125"/>
      <c r="BK21" s="125"/>
      <c r="BL21" s="125"/>
      <c r="BM21" s="125"/>
      <c r="BN21" s="125"/>
      <c r="BO21" s="125"/>
      <c r="BP21" s="125"/>
      <c r="BQ21" s="125"/>
      <c r="BR21" s="125"/>
      <c r="BS21" s="125"/>
      <c r="BT21" s="125"/>
      <c r="BU21" s="125"/>
    </row>
    <row r="22" spans="1:73" ht="15" customHeight="1" x14ac:dyDescent="0.35">
      <c r="A22" s="265"/>
      <c r="B22" s="265"/>
      <c r="C22" s="31">
        <v>6.6299828189565855E-4</v>
      </c>
      <c r="D22" s="31">
        <v>1.6627163881064609E-3</v>
      </c>
      <c r="E22" s="31">
        <v>1.4564568718194702E-3</v>
      </c>
      <c r="F22" s="31">
        <v>2.3499958022659908E-4</v>
      </c>
      <c r="G22" s="31">
        <v>2.7901530920943856E-3</v>
      </c>
      <c r="H22" s="31">
        <v>2.8386279886048848E-3</v>
      </c>
      <c r="I22" s="31">
        <v>4.2397506125351912E-4</v>
      </c>
      <c r="J22" s="31">
        <v>4.3958370287522434E-5</v>
      </c>
      <c r="K22" s="31">
        <v>5.3055227419614138E-4</v>
      </c>
      <c r="L22" s="31">
        <v>8.5056734550370108E-5</v>
      </c>
      <c r="M22" s="31">
        <v>9.8383220549658158E-4</v>
      </c>
      <c r="N22" s="31">
        <v>1.0435521233816438E-3</v>
      </c>
      <c r="O22" s="31">
        <v>8.1109305251075782E-4</v>
      </c>
      <c r="AU22" s="146"/>
      <c r="AV22" s="146"/>
      <c r="AW22" s="146"/>
      <c r="AX22" s="146"/>
      <c r="AY22" s="146"/>
      <c r="AZ22" s="146"/>
      <c r="BA22" s="146"/>
      <c r="BB22" s="146"/>
      <c r="BC22" s="146"/>
      <c r="BD22" s="146"/>
      <c r="BE22" s="146"/>
      <c r="BF22" s="146"/>
      <c r="BG22" s="146"/>
      <c r="BI22" s="125"/>
      <c r="BJ22" s="125"/>
      <c r="BK22" s="125"/>
      <c r="BL22" s="125"/>
      <c r="BM22" s="125"/>
      <c r="BN22" s="125"/>
      <c r="BO22" s="125"/>
      <c r="BP22" s="125"/>
      <c r="BQ22" s="125"/>
      <c r="BR22" s="125"/>
      <c r="BS22" s="125"/>
      <c r="BT22" s="125"/>
      <c r="BU22" s="125"/>
    </row>
    <row r="23" spans="1:73" x14ac:dyDescent="0.35">
      <c r="A23" s="265" t="s">
        <v>49</v>
      </c>
      <c r="B23" s="265"/>
      <c r="C23" s="38">
        <v>0.96169999999999978</v>
      </c>
      <c r="D23" s="38">
        <v>8.6153999999999975</v>
      </c>
      <c r="E23" s="38">
        <v>0.25129999999999991</v>
      </c>
      <c r="F23" s="38">
        <v>12.8447</v>
      </c>
      <c r="G23" s="38">
        <v>8.4895999999999994</v>
      </c>
      <c r="H23" s="38">
        <v>0.1764</v>
      </c>
      <c r="I23" s="38">
        <v>0.24895</v>
      </c>
      <c r="J23" s="38">
        <v>2.3180000000000001</v>
      </c>
      <c r="K23" s="38">
        <v>7.097900000000001</v>
      </c>
      <c r="L23" s="38">
        <v>31.771100000000011</v>
      </c>
      <c r="M23" s="38">
        <v>1.4780500000000001</v>
      </c>
      <c r="N23" s="38">
        <v>0.39769999999999978</v>
      </c>
      <c r="O23" s="22">
        <v>74.650800000000018</v>
      </c>
      <c r="AU23" s="146"/>
      <c r="AV23" s="146"/>
      <c r="AW23" s="146"/>
      <c r="AX23" s="146"/>
      <c r="AY23" s="146"/>
      <c r="AZ23" s="146"/>
      <c r="BA23" s="146"/>
      <c r="BB23" s="146"/>
      <c r="BC23" s="146"/>
      <c r="BD23" s="146"/>
      <c r="BE23" s="146"/>
      <c r="BF23" s="146"/>
      <c r="BG23" s="146"/>
      <c r="BI23" s="125"/>
      <c r="BJ23" s="125"/>
      <c r="BK23" s="125"/>
      <c r="BL23" s="125"/>
      <c r="BM23" s="125"/>
      <c r="BN23" s="125"/>
      <c r="BO23" s="125"/>
      <c r="BP23" s="125"/>
      <c r="BQ23" s="125"/>
      <c r="BR23" s="125"/>
      <c r="BS23" s="125"/>
      <c r="BT23" s="125"/>
      <c r="BU23" s="125"/>
    </row>
    <row r="24" spans="1:73" ht="15" customHeight="1" x14ac:dyDescent="0.35">
      <c r="A24" s="265"/>
      <c r="B24" s="265"/>
      <c r="C24" s="31">
        <v>1.9917078927281242E-4</v>
      </c>
      <c r="D24" s="31">
        <v>1.0733890150718712E-3</v>
      </c>
      <c r="E24" s="31">
        <v>1.7686696444527502E-5</v>
      </c>
      <c r="F24" s="31">
        <v>1.1804845945000383E-2</v>
      </c>
      <c r="G24" s="31">
        <v>3.8077246181220394E-3</v>
      </c>
      <c r="H24" s="31">
        <v>8.858315091724329E-5</v>
      </c>
      <c r="I24" s="31">
        <v>1.1074822044915118E-4</v>
      </c>
      <c r="J24" s="31">
        <v>3.7344878990829038E-4</v>
      </c>
      <c r="K24" s="31">
        <v>3.0180781302478802E-3</v>
      </c>
      <c r="L24" s="31">
        <v>1.2197454385345372E-3</v>
      </c>
      <c r="M24" s="31">
        <v>4.009908425254312E-4</v>
      </c>
      <c r="N24" s="31">
        <v>6.3623228138289981E-5</v>
      </c>
      <c r="O24" s="31">
        <v>9.4299908336985445E-4</v>
      </c>
      <c r="AU24" s="146"/>
      <c r="AV24" s="146"/>
      <c r="AW24" s="146"/>
      <c r="AX24" s="146"/>
      <c r="AY24" s="146"/>
      <c r="AZ24" s="146"/>
      <c r="BA24" s="146"/>
      <c r="BB24" s="146"/>
      <c r="BC24" s="146"/>
      <c r="BD24" s="146"/>
      <c r="BE24" s="146"/>
      <c r="BF24" s="146"/>
      <c r="BG24" s="146"/>
      <c r="BI24" s="125"/>
      <c r="BJ24" s="125"/>
      <c r="BK24" s="125"/>
      <c r="BL24" s="125"/>
      <c r="BM24" s="125"/>
      <c r="BN24" s="125"/>
      <c r="BO24" s="125"/>
      <c r="BP24" s="125"/>
      <c r="BQ24" s="125"/>
      <c r="BR24" s="125"/>
      <c r="BS24" s="125"/>
      <c r="BT24" s="125"/>
      <c r="BU24" s="125"/>
    </row>
    <row r="25" spans="1:73" x14ac:dyDescent="0.35">
      <c r="A25" s="265" t="s">
        <v>50</v>
      </c>
      <c r="B25" s="265"/>
      <c r="C25" s="38">
        <v>1.0626</v>
      </c>
      <c r="D25" s="38">
        <v>2.1739000000000002</v>
      </c>
      <c r="E25" s="38">
        <v>1.6657999999999991</v>
      </c>
      <c r="F25" s="38">
        <v>0.30890000000000012</v>
      </c>
      <c r="G25" s="38">
        <v>2.2948499999999981</v>
      </c>
      <c r="H25" s="38">
        <v>0.39194999999999958</v>
      </c>
      <c r="I25" s="38">
        <v>0.90684999999999982</v>
      </c>
      <c r="J25" s="38">
        <v>0.52064999999999984</v>
      </c>
      <c r="K25" s="38">
        <v>2.963999999999996</v>
      </c>
      <c r="L25" s="38">
        <v>3.6206499999999959</v>
      </c>
      <c r="M25" s="38">
        <v>0.42664999999999992</v>
      </c>
      <c r="N25" s="38">
        <v>5.7117499999999994</v>
      </c>
      <c r="O25" s="22">
        <v>22.048549999999988</v>
      </c>
      <c r="AU25" s="146"/>
      <c r="AV25" s="146"/>
      <c r="AW25" s="146"/>
      <c r="AX25" s="146"/>
      <c r="AY25" s="146"/>
      <c r="AZ25" s="146"/>
      <c r="BA25" s="146"/>
      <c r="BB25" s="146"/>
      <c r="BC25" s="146"/>
      <c r="BD25" s="146"/>
      <c r="BE25" s="146"/>
      <c r="BF25" s="146"/>
      <c r="BG25" s="146"/>
      <c r="BI25" s="125"/>
      <c r="BJ25" s="125"/>
      <c r="BK25" s="125"/>
      <c r="BL25" s="125"/>
      <c r="BM25" s="125"/>
      <c r="BN25" s="125"/>
      <c r="BO25" s="125"/>
      <c r="BP25" s="125"/>
      <c r="BQ25" s="125"/>
      <c r="BR25" s="125"/>
      <c r="BS25" s="125"/>
      <c r="BT25" s="125"/>
      <c r="BU25" s="125"/>
    </row>
    <row r="26" spans="1:73" x14ac:dyDescent="0.35">
      <c r="A26" s="265"/>
      <c r="B26" s="265"/>
      <c r="C26" s="31">
        <v>2.2006746457449363E-4</v>
      </c>
      <c r="D26" s="31">
        <v>2.7084527472488116E-4</v>
      </c>
      <c r="E26" s="31">
        <v>1.172403459502344E-4</v>
      </c>
      <c r="F26" s="31">
        <v>2.8389272714898908E-4</v>
      </c>
      <c r="G26" s="31">
        <v>1.0292778034179885E-3</v>
      </c>
      <c r="H26" s="31">
        <v>1.9682633787989495E-4</v>
      </c>
      <c r="I26" s="31">
        <v>4.0342246922800857E-4</v>
      </c>
      <c r="J26" s="31">
        <v>8.3880980356234387E-5</v>
      </c>
      <c r="K26" s="31">
        <v>1.260314117986264E-3</v>
      </c>
      <c r="L26" s="31">
        <v>1.390027830962751E-4</v>
      </c>
      <c r="M26" s="31">
        <v>1.157489550174048E-4</v>
      </c>
      <c r="N26" s="31">
        <v>9.1375401890590388E-4</v>
      </c>
      <c r="O26" s="31">
        <v>2.7852028966379982E-4</v>
      </c>
      <c r="AU26" s="146"/>
      <c r="AV26" s="146"/>
      <c r="AW26" s="146"/>
      <c r="AX26" s="146"/>
      <c r="AY26" s="146"/>
      <c r="AZ26" s="146"/>
      <c r="BA26" s="146"/>
      <c r="BB26" s="146"/>
      <c r="BC26" s="146"/>
      <c r="BD26" s="146"/>
      <c r="BE26" s="146"/>
      <c r="BF26" s="146"/>
      <c r="BG26" s="146"/>
      <c r="BI26" s="125"/>
      <c r="BJ26" s="125"/>
      <c r="BK26" s="125"/>
      <c r="BL26" s="125"/>
      <c r="BM26" s="125"/>
      <c r="BN26" s="125"/>
      <c r="BO26" s="125"/>
      <c r="BP26" s="125"/>
      <c r="BQ26" s="125"/>
      <c r="BR26" s="125"/>
      <c r="BS26" s="125"/>
      <c r="BT26" s="125"/>
      <c r="BU26" s="125"/>
    </row>
    <row r="27" spans="1:73" ht="15" customHeight="1" x14ac:dyDescent="0.35">
      <c r="A27" s="265" t="s">
        <v>51</v>
      </c>
      <c r="B27" s="265"/>
      <c r="C27" s="38">
        <v>1.115E-2</v>
      </c>
      <c r="D27" s="38">
        <v>0.16045000000000001</v>
      </c>
      <c r="E27" s="38">
        <v>4.1641000000000004</v>
      </c>
      <c r="F27" s="38">
        <v>7.5300000000000006E-2</v>
      </c>
      <c r="G27" s="38">
        <v>1.5624</v>
      </c>
      <c r="H27" s="38">
        <v>0.80954999999999999</v>
      </c>
      <c r="I27" s="38">
        <v>1.1599999999999999E-2</v>
      </c>
      <c r="J27" s="38">
        <v>5.1000000000000004E-3</v>
      </c>
      <c r="K27" s="38">
        <v>4.4000000000000003E-3</v>
      </c>
      <c r="L27" s="38">
        <v>0.10365000000000001</v>
      </c>
      <c r="M27" s="38">
        <v>3.8450000000000012E-2</v>
      </c>
      <c r="N27" s="38">
        <v>4.9450000000000003</v>
      </c>
      <c r="O27" s="22">
        <v>11.89115</v>
      </c>
      <c r="AU27" s="146"/>
      <c r="AV27" s="146"/>
      <c r="AW27" s="146"/>
      <c r="AX27" s="146"/>
      <c r="AY27" s="146"/>
      <c r="AZ27" s="146"/>
      <c r="BA27" s="146"/>
      <c r="BB27" s="146"/>
      <c r="BC27" s="146"/>
      <c r="BD27" s="146"/>
      <c r="BE27" s="146"/>
      <c r="BF27" s="146"/>
      <c r="BG27" s="146"/>
      <c r="BI27" s="125"/>
      <c r="BJ27" s="125"/>
      <c r="BK27" s="125"/>
      <c r="BL27" s="125"/>
      <c r="BM27" s="125"/>
      <c r="BN27" s="125"/>
      <c r="BO27" s="125"/>
      <c r="BP27" s="125"/>
      <c r="BQ27" s="125"/>
      <c r="BR27" s="125"/>
      <c r="BS27" s="125"/>
      <c r="BT27" s="125"/>
      <c r="BU27" s="125"/>
    </row>
    <row r="28" spans="1:73" x14ac:dyDescent="0.35">
      <c r="A28" s="265"/>
      <c r="B28" s="265"/>
      <c r="C28" s="31">
        <v>2.3091965273909316E-6</v>
      </c>
      <c r="D28" s="31">
        <v>1.9990397134002109E-5</v>
      </c>
      <c r="E28" s="31">
        <v>2.9307271255335059E-4</v>
      </c>
      <c r="F28" s="31">
        <v>6.9204021865713406E-5</v>
      </c>
      <c r="G28" s="31">
        <v>7.007619844696893E-4</v>
      </c>
      <c r="H28" s="31">
        <v>4.065333890309201E-4</v>
      </c>
      <c r="I28" s="31">
        <v>5.1603910713402439E-6</v>
      </c>
      <c r="J28" s="31">
        <v>8.2165178107518593E-7</v>
      </c>
      <c r="K28" s="31">
        <v>1.8709116461334581E-6</v>
      </c>
      <c r="L28" s="31">
        <v>3.979296112004455E-6</v>
      </c>
      <c r="M28" s="31">
        <v>1.043137775792621E-5</v>
      </c>
      <c r="N28" s="31">
        <v>7.9109093071119988E-4</v>
      </c>
      <c r="O28" s="31">
        <v>1.5021062802024146E-4</v>
      </c>
      <c r="AU28" s="146"/>
      <c r="AV28" s="146"/>
      <c r="AW28" s="146"/>
      <c r="AX28" s="146"/>
      <c r="AY28" s="146"/>
      <c r="AZ28" s="146"/>
      <c r="BA28" s="146"/>
      <c r="BB28" s="146"/>
      <c r="BC28" s="146"/>
      <c r="BD28" s="146"/>
      <c r="BE28" s="146"/>
      <c r="BF28" s="146"/>
      <c r="BG28" s="146"/>
      <c r="BI28" s="125"/>
      <c r="BJ28" s="125"/>
      <c r="BK28" s="125"/>
      <c r="BL28" s="125"/>
      <c r="BM28" s="125"/>
      <c r="BN28" s="125"/>
      <c r="BO28" s="125"/>
      <c r="BP28" s="125"/>
      <c r="BQ28" s="125"/>
      <c r="BR28" s="125"/>
      <c r="BS28" s="125"/>
      <c r="BT28" s="125"/>
      <c r="BU28" s="125"/>
    </row>
    <row r="29" spans="1:73" ht="15" customHeight="1" x14ac:dyDescent="0.35">
      <c r="A29" s="265" t="s">
        <v>52</v>
      </c>
      <c r="B29" s="265"/>
      <c r="C29" s="38">
        <v>0.13314999999999999</v>
      </c>
      <c r="D29" s="38">
        <v>0.44339999999999957</v>
      </c>
      <c r="E29" s="38">
        <v>0.60505000000000009</v>
      </c>
      <c r="F29" s="38">
        <v>1.04E-2</v>
      </c>
      <c r="G29" s="38">
        <v>0.4456</v>
      </c>
      <c r="H29" s="38">
        <v>0.1051</v>
      </c>
      <c r="I29" s="38">
        <v>5.1500000000000001E-3</v>
      </c>
      <c r="J29" s="38">
        <v>1.9900000000000001E-2</v>
      </c>
      <c r="K29" s="38">
        <v>3.0249499999999991</v>
      </c>
      <c r="L29" s="38">
        <v>0.56754999999999989</v>
      </c>
      <c r="M29" s="38">
        <v>0.40879999999999989</v>
      </c>
      <c r="N29" s="38">
        <v>0.26759999999999989</v>
      </c>
      <c r="O29" s="22">
        <v>6.0366499999999981</v>
      </c>
      <c r="AU29" s="146"/>
      <c r="AV29" s="146"/>
      <c r="AW29" s="146"/>
      <c r="AX29" s="146"/>
      <c r="AY29" s="146"/>
      <c r="AZ29" s="146"/>
      <c r="BA29" s="146"/>
      <c r="BB29" s="146"/>
      <c r="BC29" s="146"/>
      <c r="BD29" s="146"/>
      <c r="BE29" s="146"/>
      <c r="BF29" s="146"/>
      <c r="BG29" s="146"/>
      <c r="BI29" s="125"/>
      <c r="BJ29" s="125"/>
      <c r="BK29" s="125"/>
      <c r="BL29" s="125"/>
      <c r="BM29" s="125"/>
      <c r="BN29" s="125"/>
      <c r="BO29" s="125"/>
      <c r="BP29" s="125"/>
      <c r="BQ29" s="125"/>
      <c r="BR29" s="125"/>
      <c r="BS29" s="125"/>
      <c r="BT29" s="125"/>
      <c r="BU29" s="125"/>
    </row>
    <row r="30" spans="1:73" x14ac:dyDescent="0.35">
      <c r="A30" s="265"/>
      <c r="B30" s="265"/>
      <c r="C30" s="31">
        <v>2.757574149077153E-5</v>
      </c>
      <c r="D30" s="31">
        <v>5.5243017072088039E-5</v>
      </c>
      <c r="E30" s="31">
        <v>4.2583906421652886E-5</v>
      </c>
      <c r="F30" s="31">
        <v>9.5580587968581571E-6</v>
      </c>
      <c r="G30" s="31">
        <v>1.9985889674839578E-4</v>
      </c>
      <c r="H30" s="31">
        <v>5.2778283227904022E-5</v>
      </c>
      <c r="I30" s="31">
        <v>2.2910356911553667E-6</v>
      </c>
      <c r="J30" s="31">
        <v>3.2060530281169019E-6</v>
      </c>
      <c r="K30" s="31">
        <v>1.2862304963571368E-3</v>
      </c>
      <c r="L30" s="31">
        <v>2.1789189661052852E-5</v>
      </c>
      <c r="M30" s="31">
        <v>1.1090629980338704E-4</v>
      </c>
      <c r="N30" s="31">
        <v>4.2810097686211725E-5</v>
      </c>
      <c r="O30" s="31">
        <v>7.6255785827139547E-5</v>
      </c>
      <c r="AU30" s="146"/>
      <c r="AV30" s="146"/>
      <c r="AW30" s="146"/>
      <c r="AX30" s="146"/>
      <c r="AY30" s="146"/>
      <c r="AZ30" s="146"/>
      <c r="BA30" s="146"/>
      <c r="BB30" s="146"/>
      <c r="BC30" s="146"/>
      <c r="BD30" s="146"/>
      <c r="BE30" s="146"/>
      <c r="BF30" s="146"/>
      <c r="BG30" s="146"/>
      <c r="BI30" s="125"/>
      <c r="BJ30" s="125"/>
      <c r="BK30" s="125"/>
      <c r="BL30" s="125"/>
      <c r="BM30" s="125"/>
      <c r="BN30" s="125"/>
      <c r="BO30" s="125"/>
      <c r="BP30" s="125"/>
      <c r="BQ30" s="125"/>
      <c r="BR30" s="125"/>
      <c r="BS30" s="125"/>
      <c r="BT30" s="125"/>
      <c r="BU30" s="125"/>
    </row>
    <row r="31" spans="1:73" x14ac:dyDescent="0.35">
      <c r="A31" s="265" t="s">
        <v>53</v>
      </c>
      <c r="B31" s="265"/>
      <c r="C31" s="38">
        <v>15.89384999999999</v>
      </c>
      <c r="D31" s="38">
        <v>50.257150000000017</v>
      </c>
      <c r="E31" s="38">
        <v>22.260200000000111</v>
      </c>
      <c r="F31" s="38">
        <v>0.79744999999999999</v>
      </c>
      <c r="G31" s="38">
        <v>5.9475500000000023</v>
      </c>
      <c r="H31" s="38">
        <v>2.4892500000000002</v>
      </c>
      <c r="I31" s="38">
        <v>3.2143499999999992</v>
      </c>
      <c r="J31" s="38">
        <v>0.43719999999999998</v>
      </c>
      <c r="K31" s="38">
        <v>106.9949499999998</v>
      </c>
      <c r="L31" s="38">
        <v>67.848599999999735</v>
      </c>
      <c r="M31" s="38">
        <v>7.37</v>
      </c>
      <c r="N31" s="38">
        <v>13.689249999999999</v>
      </c>
      <c r="O31" s="22">
        <v>297.1997999999997</v>
      </c>
      <c r="AU31" s="146"/>
      <c r="AV31" s="146"/>
      <c r="AW31" s="146"/>
      <c r="AX31" s="146"/>
      <c r="AY31" s="146"/>
      <c r="AZ31" s="146"/>
      <c r="BA31" s="146"/>
      <c r="BB31" s="146"/>
      <c r="BC31" s="146"/>
      <c r="BD31" s="146"/>
      <c r="BE31" s="146"/>
      <c r="BF31" s="146"/>
      <c r="BG31" s="146"/>
      <c r="BI31" s="125"/>
      <c r="BJ31" s="125"/>
      <c r="BK31" s="125"/>
      <c r="BL31" s="125"/>
      <c r="BM31" s="125"/>
      <c r="BN31" s="125"/>
      <c r="BO31" s="125"/>
      <c r="BP31" s="125"/>
      <c r="BQ31" s="125"/>
      <c r="BR31" s="125"/>
      <c r="BS31" s="125"/>
      <c r="BT31" s="125"/>
      <c r="BU31" s="125"/>
    </row>
    <row r="32" spans="1:73" x14ac:dyDescent="0.35">
      <c r="A32" s="265"/>
      <c r="B32" s="265"/>
      <c r="C32" s="31">
        <v>3.2916612759526761E-3</v>
      </c>
      <c r="D32" s="31">
        <v>6.2615169044756272E-3</v>
      </c>
      <c r="E32" s="31">
        <v>1.5666908085733115E-3</v>
      </c>
      <c r="F32" s="31">
        <v>7.3289172957255173E-4</v>
      </c>
      <c r="G32" s="31">
        <v>2.6675735667772032E-3</v>
      </c>
      <c r="H32" s="31">
        <v>1.2500317937684121E-3</v>
      </c>
      <c r="I32" s="31">
        <v>1.4299399172553887E-3</v>
      </c>
      <c r="J32" s="31">
        <v>7.0436501703151233E-5</v>
      </c>
      <c r="K32" s="31">
        <v>4.5495022280106059E-2</v>
      </c>
      <c r="L32" s="31">
        <v>2.6048207446690247E-3</v>
      </c>
      <c r="M32" s="31">
        <v>1.9994604441070517E-3</v>
      </c>
      <c r="N32" s="31">
        <v>2.1899780633444473E-3</v>
      </c>
      <c r="O32" s="31">
        <v>3.754268393342117E-3</v>
      </c>
      <c r="AU32" s="146"/>
      <c r="AV32" s="146"/>
      <c r="AW32" s="146"/>
      <c r="AX32" s="146"/>
      <c r="AY32" s="146"/>
      <c r="AZ32" s="146"/>
      <c r="BA32" s="146"/>
      <c r="BB32" s="146"/>
      <c r="BC32" s="146"/>
      <c r="BD32" s="146"/>
      <c r="BE32" s="146"/>
      <c r="BF32" s="146"/>
      <c r="BG32" s="146"/>
      <c r="BI32" s="125"/>
      <c r="BJ32" s="125"/>
      <c r="BK32" s="125"/>
      <c r="BL32" s="125"/>
      <c r="BM32" s="125"/>
      <c r="BN32" s="125"/>
      <c r="BO32" s="125"/>
      <c r="BP32" s="125"/>
      <c r="BQ32" s="125"/>
      <c r="BR32" s="125"/>
      <c r="BS32" s="125"/>
      <c r="BT32" s="125"/>
      <c r="BU32" s="125"/>
    </row>
    <row r="33" spans="1:73" x14ac:dyDescent="0.35">
      <c r="A33" s="265" t="s">
        <v>54</v>
      </c>
      <c r="B33" s="265"/>
      <c r="C33" s="38">
        <v>2.5000000000000001E-4</v>
      </c>
      <c r="D33" s="38">
        <v>3.0002499999999999</v>
      </c>
      <c r="E33" s="38">
        <v>1.11E-2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1.2999999999999999E-3</v>
      </c>
      <c r="M33" s="38">
        <v>1.5499999999999999E-3</v>
      </c>
      <c r="N33" s="38">
        <v>0</v>
      </c>
      <c r="O33" s="22">
        <v>3.0144499999999996</v>
      </c>
      <c r="AU33" s="146"/>
      <c r="AV33" s="146"/>
      <c r="AW33" s="146"/>
      <c r="AX33" s="146"/>
      <c r="AY33" s="146"/>
      <c r="AZ33" s="146"/>
      <c r="BA33" s="146"/>
      <c r="BB33" s="146"/>
      <c r="BC33" s="146"/>
      <c r="BD33" s="146"/>
      <c r="BE33" s="146"/>
      <c r="BF33" s="146"/>
      <c r="BG33" s="146"/>
      <c r="BI33" s="125"/>
      <c r="BJ33" s="125"/>
      <c r="BK33" s="125"/>
      <c r="BL33" s="125"/>
      <c r="BM33" s="125"/>
      <c r="BN33" s="125"/>
      <c r="BO33" s="125"/>
      <c r="BP33" s="125"/>
      <c r="BQ33" s="125"/>
      <c r="BR33" s="125"/>
      <c r="BS33" s="125"/>
      <c r="BT33" s="125"/>
      <c r="BU33" s="125"/>
    </row>
    <row r="34" spans="1:73" x14ac:dyDescent="0.35">
      <c r="A34" s="265"/>
      <c r="B34" s="265"/>
      <c r="C34" s="31">
        <v>5.1775706892173357E-8</v>
      </c>
      <c r="D34" s="31">
        <v>3.7379986912614412E-4</v>
      </c>
      <c r="E34" s="31">
        <v>7.8122694203842156E-7</v>
      </c>
      <c r="F34" s="31">
        <v>0</v>
      </c>
      <c r="G34" s="31">
        <v>0</v>
      </c>
      <c r="H34" s="31">
        <v>0</v>
      </c>
      <c r="I34" s="31">
        <v>0</v>
      </c>
      <c r="J34" s="31">
        <v>0</v>
      </c>
      <c r="K34" s="31">
        <v>0</v>
      </c>
      <c r="L34" s="31">
        <v>4.9909164935897648E-8</v>
      </c>
      <c r="M34" s="31">
        <v>4.205106768474803E-7</v>
      </c>
      <c r="N34" s="31">
        <v>0</v>
      </c>
      <c r="O34" s="31">
        <v>3.8078943385258519E-5</v>
      </c>
      <c r="AU34" s="146"/>
      <c r="AV34" s="146"/>
      <c r="AW34" s="146"/>
      <c r="AX34" s="146"/>
      <c r="AY34" s="146"/>
      <c r="AZ34" s="146"/>
      <c r="BA34" s="146"/>
      <c r="BB34" s="146"/>
      <c r="BC34" s="146"/>
      <c r="BD34" s="146"/>
      <c r="BE34" s="146"/>
      <c r="BF34" s="146"/>
      <c r="BG34" s="146"/>
      <c r="BI34" s="125"/>
      <c r="BJ34" s="125"/>
      <c r="BK34" s="125"/>
      <c r="BL34" s="125"/>
      <c r="BM34" s="125"/>
      <c r="BN34" s="125"/>
      <c r="BO34" s="125"/>
      <c r="BP34" s="125"/>
      <c r="BQ34" s="125"/>
      <c r="BR34" s="125"/>
      <c r="BS34" s="125"/>
      <c r="BT34" s="125"/>
      <c r="BU34" s="125"/>
    </row>
    <row r="35" spans="1:73" x14ac:dyDescent="0.35">
      <c r="A35" s="265" t="s">
        <v>55</v>
      </c>
      <c r="B35" s="265"/>
      <c r="C35" s="38">
        <v>0</v>
      </c>
      <c r="D35" s="38">
        <v>0</v>
      </c>
      <c r="E35" s="38">
        <v>5.1000000000000004E-3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22">
        <v>5.1000000000000004E-3</v>
      </c>
      <c r="AU35" s="146"/>
      <c r="AV35" s="146"/>
      <c r="AW35" s="146"/>
      <c r="AX35" s="146"/>
      <c r="AY35" s="146"/>
      <c r="AZ35" s="146"/>
      <c r="BA35" s="146"/>
      <c r="BB35" s="146"/>
      <c r="BC35" s="146"/>
      <c r="BD35" s="146"/>
      <c r="BE35" s="146"/>
      <c r="BF35" s="146"/>
      <c r="BG35" s="146"/>
      <c r="BI35" s="125"/>
      <c r="BJ35" s="125"/>
      <c r="BK35" s="125"/>
      <c r="BL35" s="125"/>
      <c r="BM35" s="125"/>
      <c r="BN35" s="125"/>
      <c r="BO35" s="125"/>
      <c r="BP35" s="125"/>
      <c r="BQ35" s="125"/>
      <c r="BR35" s="125"/>
      <c r="BS35" s="125"/>
      <c r="BT35" s="125"/>
      <c r="BU35" s="125"/>
    </row>
    <row r="36" spans="1:73" ht="15" customHeight="1" x14ac:dyDescent="0.35">
      <c r="A36" s="265"/>
      <c r="B36" s="265"/>
      <c r="C36" s="31">
        <v>0</v>
      </c>
      <c r="D36" s="31">
        <v>0</v>
      </c>
      <c r="E36" s="31">
        <v>3.5894210850413964E-7</v>
      </c>
      <c r="F36" s="31">
        <v>0</v>
      </c>
      <c r="G36" s="31">
        <v>0</v>
      </c>
      <c r="H36" s="31">
        <v>0</v>
      </c>
      <c r="I36" s="31">
        <v>0</v>
      </c>
      <c r="J36" s="31">
        <v>0</v>
      </c>
      <c r="K36" s="31">
        <v>0</v>
      </c>
      <c r="L36" s="31">
        <v>0</v>
      </c>
      <c r="M36" s="31">
        <v>0</v>
      </c>
      <c r="N36" s="31">
        <v>0</v>
      </c>
      <c r="O36" s="31">
        <v>6.4423895325786948E-8</v>
      </c>
      <c r="AU36" s="146"/>
      <c r="AV36" s="146"/>
      <c r="AW36" s="146"/>
      <c r="AX36" s="146"/>
      <c r="AY36" s="146"/>
      <c r="AZ36" s="146"/>
      <c r="BA36" s="146"/>
      <c r="BB36" s="146"/>
      <c r="BC36" s="146"/>
      <c r="BD36" s="146"/>
      <c r="BE36" s="146"/>
      <c r="BF36" s="146"/>
      <c r="BG36" s="146"/>
      <c r="BI36" s="125"/>
      <c r="BJ36" s="125"/>
      <c r="BK36" s="125"/>
      <c r="BL36" s="125"/>
      <c r="BM36" s="125"/>
      <c r="BN36" s="125"/>
      <c r="BO36" s="125"/>
      <c r="BP36" s="125"/>
      <c r="BQ36" s="125"/>
      <c r="BR36" s="125"/>
      <c r="BS36" s="125"/>
      <c r="BT36" s="125"/>
      <c r="BU36" s="125"/>
    </row>
    <row r="37" spans="1:73" x14ac:dyDescent="0.35">
      <c r="A37" s="265" t="s">
        <v>56</v>
      </c>
      <c r="B37" s="265"/>
      <c r="C37" s="38">
        <v>0</v>
      </c>
      <c r="D37" s="38">
        <v>3.585E-2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22">
        <v>3.585E-2</v>
      </c>
      <c r="AU37" s="146"/>
      <c r="AV37" s="146"/>
      <c r="AW37" s="146"/>
      <c r="AX37" s="146"/>
      <c r="AY37" s="146"/>
      <c r="AZ37" s="146"/>
      <c r="BA37" s="146"/>
      <c r="BB37" s="146"/>
      <c r="BC37" s="146"/>
      <c r="BD37" s="146"/>
      <c r="BE37" s="146"/>
      <c r="BF37" s="146"/>
      <c r="BG37" s="146"/>
      <c r="BI37" s="125"/>
      <c r="BJ37" s="125"/>
      <c r="BK37" s="125"/>
      <c r="BL37" s="125"/>
      <c r="BM37" s="125"/>
      <c r="BN37" s="125"/>
      <c r="BO37" s="125"/>
      <c r="BP37" s="125"/>
      <c r="BQ37" s="125"/>
      <c r="BR37" s="125"/>
      <c r="BS37" s="125"/>
      <c r="BT37" s="125"/>
      <c r="BU37" s="125"/>
    </row>
    <row r="38" spans="1:73" ht="15" customHeight="1" x14ac:dyDescent="0.35">
      <c r="A38" s="266"/>
      <c r="B38" s="266"/>
      <c r="C38" s="33">
        <v>0</v>
      </c>
      <c r="D38" s="33">
        <v>4.4665362247053638E-6</v>
      </c>
      <c r="E38" s="33">
        <v>0</v>
      </c>
      <c r="F38" s="33">
        <v>0</v>
      </c>
      <c r="G38" s="33">
        <v>0</v>
      </c>
      <c r="H38" s="33">
        <v>0</v>
      </c>
      <c r="I38" s="33">
        <v>0</v>
      </c>
      <c r="J38" s="33">
        <v>0</v>
      </c>
      <c r="K38" s="33">
        <v>0</v>
      </c>
      <c r="L38" s="33">
        <v>0</v>
      </c>
      <c r="M38" s="33">
        <v>0</v>
      </c>
      <c r="N38" s="33">
        <v>0</v>
      </c>
      <c r="O38" s="33">
        <v>4.528620877312671E-7</v>
      </c>
      <c r="AU38" s="146"/>
      <c r="AV38" s="146"/>
      <c r="AW38" s="146"/>
      <c r="AX38" s="146"/>
      <c r="AY38" s="146"/>
      <c r="AZ38" s="146"/>
      <c r="BA38" s="146"/>
      <c r="BB38" s="146"/>
      <c r="BC38" s="146"/>
      <c r="BD38" s="146"/>
      <c r="BE38" s="146"/>
      <c r="BF38" s="146"/>
      <c r="BG38" s="146"/>
      <c r="BI38" s="125"/>
      <c r="BJ38" s="125"/>
      <c r="BK38" s="125"/>
      <c r="BL38" s="125"/>
      <c r="BM38" s="125"/>
      <c r="BN38" s="125"/>
      <c r="BO38" s="125"/>
      <c r="BP38" s="125"/>
      <c r="BQ38" s="125"/>
      <c r="BR38" s="125"/>
      <c r="BS38" s="125"/>
      <c r="BT38" s="125"/>
      <c r="BU38" s="125"/>
    </row>
    <row r="39" spans="1:73" x14ac:dyDescent="0.35">
      <c r="A39" s="220" t="s">
        <v>57</v>
      </c>
      <c r="B39" s="220"/>
      <c r="C39" s="29">
        <v>4734.2085999999554</v>
      </c>
      <c r="D39" s="29">
        <v>7057.3163499996544</v>
      </c>
      <c r="E39" s="29">
        <v>13737.210349999956</v>
      </c>
      <c r="F39" s="29">
        <v>1053.6442000000063</v>
      </c>
      <c r="G39" s="29">
        <v>2121.7901999999503</v>
      </c>
      <c r="H39" s="29">
        <v>1888.3349499999581</v>
      </c>
      <c r="I39" s="29">
        <v>2129.3308999999531</v>
      </c>
      <c r="J39" s="29">
        <v>6174.6910000003527</v>
      </c>
      <c r="K39" s="29">
        <v>2120.0037000003476</v>
      </c>
      <c r="L39" s="29">
        <v>25675.579750001245</v>
      </c>
      <c r="M39" s="29">
        <v>3552.4331499999603</v>
      </c>
      <c r="N39" s="29">
        <v>5067.27920000001</v>
      </c>
      <c r="O39" s="29">
        <v>75311.822350001341</v>
      </c>
      <c r="AU39" s="146"/>
      <c r="AV39" s="146"/>
      <c r="AW39" s="146"/>
      <c r="AX39" s="146"/>
      <c r="AY39" s="146"/>
      <c r="AZ39" s="146"/>
      <c r="BA39" s="146"/>
      <c r="BB39" s="146"/>
      <c r="BC39" s="146"/>
      <c r="BD39" s="146"/>
      <c r="BE39" s="146"/>
      <c r="BF39" s="146"/>
      <c r="BG39" s="146"/>
      <c r="BI39" s="125"/>
      <c r="BJ39" s="125"/>
      <c r="BK39" s="125"/>
      <c r="BL39" s="125"/>
      <c r="BM39" s="125"/>
      <c r="BN39" s="125"/>
      <c r="BO39" s="125"/>
      <c r="BP39" s="125"/>
      <c r="BQ39" s="125"/>
      <c r="BR39" s="125"/>
      <c r="BS39" s="125"/>
      <c r="BT39" s="125"/>
      <c r="BU39" s="125"/>
    </row>
    <row r="40" spans="1:73" ht="15" customHeight="1" x14ac:dyDescent="0.35">
      <c r="A40" s="220"/>
      <c r="B40" s="220"/>
      <c r="C40" s="121">
        <v>0.98046798736001628</v>
      </c>
      <c r="D40" s="121">
        <v>0.87926803700080591</v>
      </c>
      <c r="E40" s="121">
        <v>0.96683593097919096</v>
      </c>
      <c r="F40" s="121">
        <v>0.96834550140083053</v>
      </c>
      <c r="G40" s="121">
        <v>0.95165764924494634</v>
      </c>
      <c r="H40" s="121">
        <v>0.94826904681491697</v>
      </c>
      <c r="I40" s="121">
        <v>0.94725691071453821</v>
      </c>
      <c r="J40" s="121">
        <v>0.99479330543906086</v>
      </c>
      <c r="K40" s="121">
        <v>0.9014408209492436</v>
      </c>
      <c r="L40" s="121">
        <v>0.9857282650520045</v>
      </c>
      <c r="M40" s="121">
        <v>0.96376520539478061</v>
      </c>
      <c r="N40" s="121">
        <v>0.81065290566259085</v>
      </c>
      <c r="O40" s="121">
        <v>0.95134920781779375</v>
      </c>
      <c r="AU40" s="146"/>
      <c r="AV40" s="146"/>
      <c r="AW40" s="146"/>
      <c r="AX40" s="146"/>
      <c r="AY40" s="146"/>
      <c r="AZ40" s="146"/>
      <c r="BA40" s="146"/>
      <c r="BB40" s="146"/>
      <c r="BC40" s="146"/>
      <c r="BD40" s="146"/>
      <c r="BE40" s="146"/>
      <c r="BF40" s="146"/>
      <c r="BG40" s="146"/>
      <c r="BI40" s="125"/>
      <c r="BJ40" s="125"/>
      <c r="BK40" s="125"/>
      <c r="BL40" s="125"/>
      <c r="BM40" s="125"/>
      <c r="BN40" s="125"/>
      <c r="BO40" s="125"/>
      <c r="BP40" s="125"/>
      <c r="BQ40" s="125"/>
      <c r="BR40" s="125"/>
      <c r="BS40" s="125"/>
      <c r="BT40" s="125"/>
      <c r="BU40" s="125"/>
    </row>
    <row r="41" spans="1:73" ht="15" customHeight="1" x14ac:dyDescent="0.35">
      <c r="A41" s="265" t="s">
        <v>937</v>
      </c>
      <c r="B41" s="265"/>
      <c r="C41" s="38">
        <v>0.67794999999999972</v>
      </c>
      <c r="D41" s="38">
        <v>1.035700000000001</v>
      </c>
      <c r="E41" s="38">
        <v>1.0603</v>
      </c>
      <c r="F41" s="38">
        <v>5.0250000000000003E-2</v>
      </c>
      <c r="G41" s="38">
        <v>1.05175</v>
      </c>
      <c r="H41" s="38">
        <v>0.19800000000000001</v>
      </c>
      <c r="I41" s="38">
        <v>0.2326</v>
      </c>
      <c r="J41" s="38">
        <v>0.82075000000000031</v>
      </c>
      <c r="K41" s="38">
        <v>0.1654999999999999</v>
      </c>
      <c r="L41" s="38">
        <v>82.295699999999613</v>
      </c>
      <c r="M41" s="38">
        <v>0.16199999999999989</v>
      </c>
      <c r="N41" s="38">
        <v>1.0024500000000001</v>
      </c>
      <c r="O41" s="22">
        <v>88.752949999999615</v>
      </c>
      <c r="AU41" s="146"/>
      <c r="AV41" s="146"/>
      <c r="AW41" s="146"/>
      <c r="AX41" s="146"/>
      <c r="AY41" s="146"/>
      <c r="AZ41" s="146"/>
      <c r="BA41" s="146"/>
      <c r="BB41" s="146"/>
      <c r="BC41" s="146"/>
      <c r="BD41" s="146"/>
      <c r="BE41" s="146"/>
      <c r="BF41" s="146"/>
      <c r="BG41" s="146"/>
      <c r="BI41" s="125"/>
      <c r="BJ41" s="125"/>
      <c r="BK41" s="125"/>
      <c r="BL41" s="125"/>
      <c r="BM41" s="125"/>
      <c r="BN41" s="125"/>
      <c r="BO41" s="125"/>
      <c r="BP41" s="125"/>
      <c r="BQ41" s="125"/>
      <c r="BR41" s="125"/>
      <c r="BS41" s="125"/>
      <c r="BT41" s="125"/>
      <c r="BU41" s="125"/>
    </row>
    <row r="42" spans="1:73" x14ac:dyDescent="0.35">
      <c r="A42" s="265"/>
      <c r="B42" s="265"/>
      <c r="C42" s="31">
        <v>1.4040536195019564E-4</v>
      </c>
      <c r="D42" s="31">
        <v>1.2903742169950765E-4</v>
      </c>
      <c r="E42" s="31">
        <v>7.4624768166066518E-5</v>
      </c>
      <c r="F42" s="31">
        <v>4.6181966782896391E-5</v>
      </c>
      <c r="G42" s="31">
        <v>4.7172709752047858E-4</v>
      </c>
      <c r="H42" s="31">
        <v>9.9430067356089417E-5</v>
      </c>
      <c r="I42" s="31">
        <v>1.0347473820635696E-4</v>
      </c>
      <c r="J42" s="31">
        <v>1.3222954888577628E-4</v>
      </c>
      <c r="K42" s="31">
        <v>7.0371790326156157E-5</v>
      </c>
      <c r="L42" s="31">
        <v>3.1594689729347175E-3</v>
      </c>
      <c r="M42" s="31">
        <v>4.3950148160833399E-5</v>
      </c>
      <c r="N42" s="31">
        <v>1.6036988948259703E-4</v>
      </c>
      <c r="O42" s="31">
        <v>1.1211393648342702E-3</v>
      </c>
      <c r="AU42" s="146"/>
      <c r="AV42" s="146"/>
      <c r="AW42" s="146"/>
      <c r="AX42" s="146"/>
      <c r="AY42" s="146"/>
      <c r="AZ42" s="146"/>
      <c r="BA42" s="146"/>
      <c r="BB42" s="146"/>
      <c r="BC42" s="146"/>
      <c r="BD42" s="146"/>
      <c r="BE42" s="146"/>
      <c r="BF42" s="146"/>
      <c r="BG42" s="146"/>
      <c r="BI42" s="125"/>
      <c r="BJ42" s="125"/>
      <c r="BK42" s="125"/>
      <c r="BL42" s="125"/>
      <c r="BM42" s="125"/>
      <c r="BN42" s="125"/>
      <c r="BO42" s="125"/>
      <c r="BP42" s="125"/>
      <c r="BQ42" s="125"/>
      <c r="BR42" s="125"/>
      <c r="BS42" s="125"/>
      <c r="BT42" s="125"/>
      <c r="BU42" s="125"/>
    </row>
    <row r="43" spans="1:73" ht="15" customHeight="1" x14ac:dyDescent="0.35">
      <c r="A43" s="265" t="s">
        <v>938</v>
      </c>
      <c r="B43" s="265"/>
      <c r="C43" s="38">
        <v>59.289350000000411</v>
      </c>
      <c r="D43" s="38">
        <v>95.252849999993956</v>
      </c>
      <c r="E43" s="38">
        <v>217.31324999999771</v>
      </c>
      <c r="F43" s="38">
        <v>19.308149999999969</v>
      </c>
      <c r="G43" s="38">
        <v>77.831249999996075</v>
      </c>
      <c r="H43" s="38">
        <v>50.069200000000251</v>
      </c>
      <c r="I43" s="38">
        <v>277.6039500000025</v>
      </c>
      <c r="J43" s="38">
        <v>66.898799999999696</v>
      </c>
      <c r="K43" s="38">
        <v>119.64044999999589</v>
      </c>
      <c r="L43" s="38">
        <v>126.692549999994</v>
      </c>
      <c r="M43" s="38">
        <v>64.114450000000403</v>
      </c>
      <c r="N43" s="38">
        <v>234.8316999999999</v>
      </c>
      <c r="O43" s="22">
        <v>1408.8459499999808</v>
      </c>
      <c r="AU43" s="146"/>
      <c r="AV43" s="146"/>
      <c r="AW43" s="146"/>
      <c r="AX43" s="146"/>
      <c r="AY43" s="146"/>
      <c r="AZ43" s="146"/>
      <c r="BA43" s="146"/>
      <c r="BB43" s="146"/>
      <c r="BC43" s="146"/>
      <c r="BD43" s="146"/>
      <c r="BE43" s="146"/>
      <c r="BF43" s="146"/>
      <c r="BG43" s="146"/>
      <c r="BI43" s="125"/>
      <c r="BJ43" s="125"/>
      <c r="BK43" s="125"/>
      <c r="BL43" s="125"/>
      <c r="BM43" s="125"/>
      <c r="BN43" s="125"/>
      <c r="BO43" s="125"/>
      <c r="BP43" s="125"/>
      <c r="BQ43" s="125"/>
      <c r="BR43" s="125"/>
      <c r="BS43" s="125"/>
      <c r="BT43" s="125"/>
      <c r="BU43" s="125"/>
    </row>
    <row r="44" spans="1:73" ht="15" customHeight="1" x14ac:dyDescent="0.35">
      <c r="A44" s="265"/>
      <c r="B44" s="265"/>
      <c r="C44" s="31">
        <v>1.2278992029709999E-2</v>
      </c>
      <c r="D44" s="31">
        <v>1.1867511995297052E-2</v>
      </c>
      <c r="E44" s="31">
        <v>1.5294681600173804E-2</v>
      </c>
      <c r="F44" s="31">
        <v>1.7745041630630436E-2</v>
      </c>
      <c r="G44" s="31">
        <v>3.4908590120170092E-2</v>
      </c>
      <c r="H44" s="31">
        <v>2.5143353174068368E-2</v>
      </c>
      <c r="I44" s="31">
        <v>0.12349525387489624</v>
      </c>
      <c r="J44" s="31">
        <v>1.0777944739567136E-2</v>
      </c>
      <c r="K44" s="31">
        <v>5.0871979830372727E-2</v>
      </c>
      <c r="L44" s="31">
        <v>4.8639379800762767E-3</v>
      </c>
      <c r="M44" s="31">
        <v>1.7394071461422002E-2</v>
      </c>
      <c r="N44" s="31">
        <v>3.7567892439533505E-2</v>
      </c>
      <c r="O44" s="31">
        <v>1.7796734120187771E-2</v>
      </c>
      <c r="AU44" s="146"/>
      <c r="AV44" s="146"/>
      <c r="AW44" s="146"/>
      <c r="AX44" s="146"/>
      <c r="AY44" s="146"/>
      <c r="AZ44" s="146"/>
      <c r="BA44" s="146"/>
      <c r="BB44" s="146"/>
      <c r="BC44" s="146"/>
      <c r="BD44" s="146"/>
      <c r="BE44" s="146"/>
      <c r="BF44" s="146"/>
      <c r="BG44" s="146"/>
      <c r="BI44" s="125"/>
      <c r="BJ44" s="125"/>
      <c r="BK44" s="125"/>
      <c r="BL44" s="125"/>
      <c r="BM44" s="125"/>
      <c r="BN44" s="125"/>
      <c r="BO44" s="125"/>
      <c r="BP44" s="125"/>
      <c r="BQ44" s="125"/>
      <c r="BR44" s="125"/>
      <c r="BS44" s="125"/>
      <c r="BT44" s="125"/>
      <c r="BU44" s="125"/>
    </row>
    <row r="45" spans="1:73" ht="15" customHeight="1" x14ac:dyDescent="0.35">
      <c r="A45" s="265" t="s">
        <v>60</v>
      </c>
      <c r="B45" s="265"/>
      <c r="C45" s="38">
        <v>196.10049999999839</v>
      </c>
      <c r="D45" s="38">
        <v>512.53810000001113</v>
      </c>
      <c r="E45" s="38">
        <v>544.32245000003184</v>
      </c>
      <c r="F45" s="38">
        <v>266.83230000000071</v>
      </c>
      <c r="G45" s="38">
        <v>215.75789999999901</v>
      </c>
      <c r="H45" s="38">
        <v>260.37814999999978</v>
      </c>
      <c r="I45" s="38">
        <v>419.97300000000558</v>
      </c>
      <c r="J45" s="38">
        <v>407.36390000000461</v>
      </c>
      <c r="K45" s="38">
        <v>349.40100000000581</v>
      </c>
      <c r="L45" s="38">
        <v>1522.0304999999889</v>
      </c>
      <c r="M45" s="38">
        <v>305.82120000000612</v>
      </c>
      <c r="N45" s="38">
        <v>314.94570000000061</v>
      </c>
      <c r="O45" s="22">
        <v>5315.4647000000514</v>
      </c>
      <c r="AU45" s="146"/>
      <c r="AV45" s="146"/>
      <c r="AW45" s="146"/>
      <c r="AX45" s="146"/>
      <c r="AY45" s="146"/>
      <c r="AZ45" s="146"/>
      <c r="BA45" s="146"/>
      <c r="BB45" s="146"/>
      <c r="BC45" s="146"/>
      <c r="BD45" s="146"/>
      <c r="BE45" s="146"/>
      <c r="BF45" s="146"/>
      <c r="BG45" s="146"/>
      <c r="BI45" s="125"/>
      <c r="BJ45" s="125"/>
      <c r="BK45" s="125"/>
      <c r="BL45" s="125"/>
      <c r="BM45" s="125"/>
      <c r="BN45" s="125"/>
      <c r="BO45" s="125"/>
      <c r="BP45" s="125"/>
      <c r="BQ45" s="125"/>
      <c r="BR45" s="125"/>
      <c r="BS45" s="125"/>
      <c r="BT45" s="125"/>
      <c r="BU45" s="125"/>
    </row>
    <row r="46" spans="1:73" ht="15" customHeight="1" x14ac:dyDescent="0.35">
      <c r="A46" s="265"/>
      <c r="B46" s="265"/>
      <c r="C46" s="31">
        <v>4.0612968037634235E-2</v>
      </c>
      <c r="D46" s="31">
        <v>6.3856903492097897E-2</v>
      </c>
      <c r="E46" s="31">
        <v>3.8309852531205987E-2</v>
      </c>
      <c r="F46" s="31">
        <v>0.24523065502893288</v>
      </c>
      <c r="G46" s="31">
        <v>9.6770951209045122E-2</v>
      </c>
      <c r="H46" s="31">
        <v>0.13075463127552489</v>
      </c>
      <c r="I46" s="31">
        <v>0.18682973443137973</v>
      </c>
      <c r="J46" s="31">
        <v>6.5629661564850533E-2</v>
      </c>
      <c r="K46" s="31">
        <v>0.14856781819788345</v>
      </c>
      <c r="L46" s="31">
        <v>5.8433285586127856E-2</v>
      </c>
      <c r="M46" s="31">
        <v>8.2968438584716919E-2</v>
      </c>
      <c r="N46" s="31">
        <v>5.0384365406772658E-2</v>
      </c>
      <c r="O46" s="31">
        <v>6.7145674792297813E-2</v>
      </c>
      <c r="AU46" s="146"/>
      <c r="AV46" s="146"/>
      <c r="AW46" s="146"/>
      <c r="AX46" s="146"/>
      <c r="AY46" s="146"/>
      <c r="AZ46" s="146"/>
      <c r="BA46" s="146"/>
      <c r="BB46" s="146"/>
      <c r="BC46" s="146"/>
      <c r="BD46" s="146"/>
      <c r="BE46" s="146"/>
      <c r="BF46" s="146"/>
      <c r="BG46" s="146"/>
      <c r="BI46" s="125"/>
      <c r="BJ46" s="125"/>
      <c r="BK46" s="125"/>
      <c r="BL46" s="125"/>
      <c r="BM46" s="125"/>
      <c r="BN46" s="125"/>
      <c r="BO46" s="125"/>
      <c r="BP46" s="125"/>
      <c r="BQ46" s="125"/>
      <c r="BR46" s="125"/>
      <c r="BS46" s="125"/>
      <c r="BT46" s="125"/>
      <c r="BU46" s="125"/>
    </row>
    <row r="47" spans="1:73" x14ac:dyDescent="0.35">
      <c r="A47" s="265" t="s">
        <v>61</v>
      </c>
      <c r="B47" s="265"/>
      <c r="C47" s="38">
        <v>1458.360400000081</v>
      </c>
      <c r="D47" s="38">
        <v>2358.022499999724</v>
      </c>
      <c r="E47" s="38">
        <v>431.9533500000158</v>
      </c>
      <c r="F47" s="38">
        <v>38.174100000001722</v>
      </c>
      <c r="G47" s="38">
        <v>398.41295000000929</v>
      </c>
      <c r="H47" s="38">
        <v>275.19900000000052</v>
      </c>
      <c r="I47" s="38">
        <v>121.85399999998739</v>
      </c>
      <c r="J47" s="38">
        <v>141.36759999999009</v>
      </c>
      <c r="K47" s="38">
        <v>150.10289999999111</v>
      </c>
      <c r="L47" s="38">
        <v>7659.4144500004631</v>
      </c>
      <c r="M47" s="38">
        <v>197.11474999999081</v>
      </c>
      <c r="N47" s="38">
        <v>170.59365000000139</v>
      </c>
      <c r="O47" s="22">
        <v>13400.569650000256</v>
      </c>
      <c r="AU47" s="146"/>
      <c r="AV47" s="146"/>
      <c r="AW47" s="146"/>
      <c r="AX47" s="146"/>
      <c r="AY47" s="146"/>
      <c r="AZ47" s="146"/>
      <c r="BA47" s="146"/>
      <c r="BB47" s="146"/>
      <c r="BC47" s="146"/>
      <c r="BD47" s="146"/>
      <c r="BE47" s="146"/>
      <c r="BF47" s="146"/>
      <c r="BG47" s="146"/>
      <c r="BI47" s="125"/>
      <c r="BJ47" s="125"/>
      <c r="BK47" s="125"/>
      <c r="BL47" s="125"/>
      <c r="BM47" s="125"/>
      <c r="BN47" s="125"/>
      <c r="BO47" s="125"/>
      <c r="BP47" s="125"/>
      <c r="BQ47" s="125"/>
      <c r="BR47" s="125"/>
      <c r="BS47" s="125"/>
      <c r="BT47" s="125"/>
      <c r="BU47" s="125"/>
    </row>
    <row r="48" spans="1:73" ht="15" customHeight="1" x14ac:dyDescent="0.35">
      <c r="A48" s="265"/>
      <c r="B48" s="265"/>
      <c r="C48" s="31">
        <v>0.30203056245422755</v>
      </c>
      <c r="D48" s="31">
        <v>0.29378501854725442</v>
      </c>
      <c r="E48" s="31">
        <v>3.040122474988868E-2</v>
      </c>
      <c r="F48" s="31">
        <v>3.5083681953573025E-2</v>
      </c>
      <c r="G48" s="31">
        <v>0.1786947321303313</v>
      </c>
      <c r="H48" s="31">
        <v>0.13819724801176012</v>
      </c>
      <c r="I48" s="31">
        <v>5.4208128759226641E-2</v>
      </c>
      <c r="J48" s="31">
        <v>2.277547849535614E-2</v>
      </c>
      <c r="K48" s="31">
        <v>6.3824832665542994E-2</v>
      </c>
      <c r="L48" s="31">
        <v>0.29405767622882378</v>
      </c>
      <c r="M48" s="31">
        <v>5.3476681896205164E-2</v>
      </c>
      <c r="N48" s="31">
        <v>2.7291221304736456E-2</v>
      </c>
      <c r="O48" s="31">
        <v>0.16927782283088902</v>
      </c>
      <c r="AU48" s="146"/>
      <c r="AV48" s="146"/>
      <c r="AW48" s="146"/>
      <c r="AX48" s="146"/>
      <c r="AY48" s="146"/>
      <c r="AZ48" s="146"/>
      <c r="BA48" s="146"/>
      <c r="BB48" s="146"/>
      <c r="BC48" s="146"/>
      <c r="BD48" s="146"/>
      <c r="BE48" s="146"/>
      <c r="BF48" s="146"/>
      <c r="BG48" s="146"/>
      <c r="BI48" s="125"/>
      <c r="BJ48" s="125"/>
      <c r="BK48" s="125"/>
      <c r="BL48" s="125"/>
      <c r="BM48" s="125"/>
      <c r="BN48" s="125"/>
      <c r="BO48" s="125"/>
      <c r="BP48" s="125"/>
      <c r="BQ48" s="125"/>
      <c r="BR48" s="125"/>
      <c r="BS48" s="125"/>
      <c r="BT48" s="125"/>
      <c r="BU48" s="125"/>
    </row>
    <row r="49" spans="1:73" ht="15" customHeight="1" x14ac:dyDescent="0.35">
      <c r="A49" s="265" t="s">
        <v>62</v>
      </c>
      <c r="B49" s="265"/>
      <c r="C49" s="38">
        <v>2539.8027999999599</v>
      </c>
      <c r="D49" s="38">
        <v>896.56870000001925</v>
      </c>
      <c r="E49" s="38">
        <v>1167.1843000000049</v>
      </c>
      <c r="F49" s="38">
        <v>55.611200000000139</v>
      </c>
      <c r="G49" s="38">
        <v>207.0220499999995</v>
      </c>
      <c r="H49" s="38">
        <v>859.78815000001009</v>
      </c>
      <c r="I49" s="38">
        <v>210.91519999999889</v>
      </c>
      <c r="J49" s="38">
        <v>657.13495000001171</v>
      </c>
      <c r="K49" s="38">
        <v>169.47899999999879</v>
      </c>
      <c r="L49" s="38">
        <v>402.31215000000259</v>
      </c>
      <c r="M49" s="38">
        <v>612.37190000001374</v>
      </c>
      <c r="N49" s="38">
        <v>71.663650000000018</v>
      </c>
      <c r="O49" s="22">
        <v>7849.854050000019</v>
      </c>
      <c r="AU49" s="146"/>
      <c r="AV49" s="146"/>
      <c r="AW49" s="146"/>
      <c r="AX49" s="146"/>
      <c r="AY49" s="146"/>
      <c r="AZ49" s="146"/>
      <c r="BA49" s="146"/>
      <c r="BB49" s="146"/>
      <c r="BC49" s="146"/>
      <c r="BD49" s="146"/>
      <c r="BE49" s="146"/>
      <c r="BF49" s="146"/>
      <c r="BG49" s="146"/>
      <c r="BI49" s="125"/>
      <c r="BJ49" s="125"/>
      <c r="BK49" s="125"/>
      <c r="BL49" s="125"/>
      <c r="BM49" s="125"/>
      <c r="BN49" s="125"/>
      <c r="BO49" s="125"/>
      <c r="BP49" s="125"/>
      <c r="BQ49" s="125"/>
      <c r="BR49" s="125"/>
      <c r="BS49" s="125"/>
      <c r="BT49" s="125"/>
      <c r="BU49" s="125"/>
    </row>
    <row r="50" spans="1:73" ht="15" customHeight="1" x14ac:dyDescent="0.35">
      <c r="A50" s="265"/>
      <c r="B50" s="265"/>
      <c r="C50" s="31">
        <v>0.52600034134687645</v>
      </c>
      <c r="D50" s="31">
        <v>0.11170311231484188</v>
      </c>
      <c r="E50" s="31">
        <v>8.2147371304888236E-2</v>
      </c>
      <c r="F50" s="31">
        <v>5.1109146092676895E-2</v>
      </c>
      <c r="G50" s="31">
        <v>9.2852779433552801E-2</v>
      </c>
      <c r="H50" s="31">
        <v>0.43176158417408339</v>
      </c>
      <c r="I50" s="31">
        <v>9.3828009904304829E-2</v>
      </c>
      <c r="J50" s="31">
        <v>0.10586982393612997</v>
      </c>
      <c r="K50" s="31">
        <v>7.2063689744329557E-2</v>
      </c>
      <c r="L50" s="31">
        <v>1.5445433423127481E-2</v>
      </c>
      <c r="M50" s="31">
        <v>0.16613478848476343</v>
      </c>
      <c r="N50" s="31">
        <v>1.146460335220661E-2</v>
      </c>
      <c r="O50" s="31">
        <v>9.9160426596059989E-2</v>
      </c>
      <c r="AU50" s="146"/>
      <c r="AV50" s="146"/>
      <c r="AW50" s="146"/>
      <c r="AX50" s="146"/>
      <c r="AY50" s="146"/>
      <c r="AZ50" s="146"/>
      <c r="BA50" s="146"/>
      <c r="BB50" s="146"/>
      <c r="BC50" s="146"/>
      <c r="BD50" s="146"/>
      <c r="BE50" s="146"/>
      <c r="BF50" s="146"/>
      <c r="BG50" s="146"/>
      <c r="BI50" s="125"/>
      <c r="BJ50" s="125"/>
      <c r="BK50" s="125"/>
      <c r="BL50" s="125"/>
      <c r="BM50" s="125"/>
      <c r="BN50" s="125"/>
      <c r="BO50" s="125"/>
      <c r="BP50" s="125"/>
      <c r="BQ50" s="125"/>
      <c r="BR50" s="125"/>
      <c r="BS50" s="125"/>
      <c r="BT50" s="125"/>
      <c r="BU50" s="125"/>
    </row>
    <row r="51" spans="1:73" ht="15" customHeight="1" x14ac:dyDescent="0.35">
      <c r="A51" s="265" t="s">
        <v>63</v>
      </c>
      <c r="B51" s="265"/>
      <c r="C51" s="38">
        <v>230.44450000000029</v>
      </c>
      <c r="D51" s="38">
        <v>2939.5232499999802</v>
      </c>
      <c r="E51" s="38">
        <v>11089.366549999961</v>
      </c>
      <c r="F51" s="38">
        <v>601.41995000000099</v>
      </c>
      <c r="G51" s="38">
        <v>1024.499500000001</v>
      </c>
      <c r="H51" s="38">
        <v>320.91559999999998</v>
      </c>
      <c r="I51" s="38">
        <v>870.88865000000192</v>
      </c>
      <c r="J51" s="38">
        <v>500.30849999999998</v>
      </c>
      <c r="K51" s="38">
        <v>191.69629999999989</v>
      </c>
      <c r="L51" s="38">
        <v>6818.9916500000281</v>
      </c>
      <c r="M51" s="38">
        <v>2169.702749999994</v>
      </c>
      <c r="N51" s="38">
        <v>2158.3128000000002</v>
      </c>
      <c r="O51" s="22">
        <v>28916.069999999967</v>
      </c>
      <c r="AU51" s="146"/>
      <c r="AV51" s="146"/>
      <c r="AW51" s="146"/>
      <c r="AX51" s="146"/>
      <c r="AY51" s="146"/>
      <c r="AZ51" s="146"/>
      <c r="BA51" s="146"/>
      <c r="BB51" s="146"/>
      <c r="BC51" s="146"/>
      <c r="BD51" s="146"/>
      <c r="BE51" s="146"/>
      <c r="BF51" s="146"/>
      <c r="BG51" s="146"/>
      <c r="BI51" s="125"/>
      <c r="BJ51" s="125"/>
      <c r="BK51" s="125"/>
      <c r="BL51" s="125"/>
      <c r="BM51" s="125"/>
      <c r="BN51" s="125"/>
      <c r="BO51" s="125"/>
      <c r="BP51" s="125"/>
      <c r="BQ51" s="125"/>
      <c r="BR51" s="125"/>
      <c r="BS51" s="125"/>
      <c r="BT51" s="125"/>
      <c r="BU51" s="125"/>
    </row>
    <row r="52" spans="1:73" x14ac:dyDescent="0.35">
      <c r="A52" s="265"/>
      <c r="B52" s="265"/>
      <c r="C52" s="31">
        <v>4.7725707547653831E-2</v>
      </c>
      <c r="D52" s="31">
        <v>0.3662339492186486</v>
      </c>
      <c r="E52" s="31">
        <v>0.78047855126122789</v>
      </c>
      <c r="F52" s="31">
        <v>0.55273146574072141</v>
      </c>
      <c r="G52" s="31">
        <v>0.45950480204058192</v>
      </c>
      <c r="H52" s="31">
        <v>0.16115484708898911</v>
      </c>
      <c r="I52" s="31">
        <v>0.38742465634410073</v>
      </c>
      <c r="J52" s="31">
        <v>8.0603798061187185E-2</v>
      </c>
      <c r="K52" s="31">
        <v>8.1510645497884768E-2</v>
      </c>
      <c r="L52" s="31">
        <v>0.26179244535104634</v>
      </c>
      <c r="M52" s="31">
        <v>0.58863430449053988</v>
      </c>
      <c r="N52" s="31">
        <v>0.34528244321898799</v>
      </c>
      <c r="O52" s="31">
        <v>0.3652717386104169</v>
      </c>
      <c r="AU52" s="146"/>
      <c r="AV52" s="146"/>
      <c r="AW52" s="146"/>
      <c r="AX52" s="146"/>
      <c r="AY52" s="146"/>
      <c r="AZ52" s="146"/>
      <c r="BA52" s="146"/>
      <c r="BB52" s="146"/>
      <c r="BC52" s="146"/>
      <c r="BD52" s="146"/>
      <c r="BE52" s="146"/>
      <c r="BF52" s="146"/>
      <c r="BG52" s="146"/>
      <c r="BI52" s="125"/>
      <c r="BJ52" s="125"/>
      <c r="BK52" s="125"/>
      <c r="BL52" s="125"/>
      <c r="BM52" s="125"/>
      <c r="BN52" s="125"/>
      <c r="BO52" s="125"/>
      <c r="BP52" s="125"/>
      <c r="BQ52" s="125"/>
      <c r="BR52" s="125"/>
      <c r="BS52" s="125"/>
      <c r="BT52" s="125"/>
      <c r="BU52" s="125"/>
    </row>
    <row r="53" spans="1:73" ht="15" customHeight="1" x14ac:dyDescent="0.35">
      <c r="A53" s="265" t="s">
        <v>64</v>
      </c>
      <c r="B53" s="265"/>
      <c r="C53" s="38">
        <v>234.2647999999154</v>
      </c>
      <c r="D53" s="38">
        <v>234.77934999992519</v>
      </c>
      <c r="E53" s="38">
        <v>270.13829999994601</v>
      </c>
      <c r="F53" s="38">
        <v>67.804200000002822</v>
      </c>
      <c r="G53" s="38">
        <v>160.2100499999454</v>
      </c>
      <c r="H53" s="38">
        <v>117.7565499999475</v>
      </c>
      <c r="I53" s="38">
        <v>222.09889999995681</v>
      </c>
      <c r="J53" s="38">
        <v>4365.1223500003462</v>
      </c>
      <c r="K53" s="38">
        <v>1133.5458000003559</v>
      </c>
      <c r="L53" s="38">
        <v>5391.1781500007928</v>
      </c>
      <c r="M53" s="38">
        <v>192.48249999995491</v>
      </c>
      <c r="N53" s="38">
        <v>112.5564500000078</v>
      </c>
      <c r="O53" s="22">
        <v>12501.937400001096</v>
      </c>
      <c r="AU53" s="146"/>
      <c r="AV53" s="146"/>
      <c r="AW53" s="146"/>
      <c r="AX53" s="146"/>
      <c r="AY53" s="146"/>
      <c r="AZ53" s="146"/>
      <c r="BA53" s="146"/>
      <c r="BB53" s="146"/>
      <c r="BC53" s="146"/>
      <c r="BD53" s="146"/>
      <c r="BE53" s="146"/>
      <c r="BF53" s="146"/>
      <c r="BG53" s="146"/>
      <c r="BI53" s="125"/>
      <c r="BJ53" s="125"/>
      <c r="BK53" s="125"/>
      <c r="BL53" s="125"/>
      <c r="BM53" s="125"/>
      <c r="BN53" s="125"/>
      <c r="BO53" s="125"/>
      <c r="BP53" s="125"/>
      <c r="BQ53" s="125"/>
      <c r="BR53" s="125"/>
      <c r="BS53" s="125"/>
      <c r="BT53" s="125"/>
      <c r="BU53" s="125"/>
    </row>
    <row r="54" spans="1:73" x14ac:dyDescent="0.35">
      <c r="A54" s="265"/>
      <c r="B54" s="265"/>
      <c r="C54" s="31">
        <v>4.8516902479796932E-2</v>
      </c>
      <c r="D54" s="31">
        <v>2.9251059179566111E-2</v>
      </c>
      <c r="E54" s="31">
        <v>1.9012551174451851E-2</v>
      </c>
      <c r="F54" s="31">
        <v>6.2315050987880469E-2</v>
      </c>
      <c r="G54" s="31">
        <v>7.1856830881944375E-2</v>
      </c>
      <c r="H54" s="31">
        <v>5.9134048980381264E-2</v>
      </c>
      <c r="I54" s="31">
        <v>9.8803205216747139E-2</v>
      </c>
      <c r="J54" s="31">
        <v>0.70325697127233044</v>
      </c>
      <c r="K54" s="31">
        <v>0.48199182696507581</v>
      </c>
      <c r="L54" s="31">
        <v>0.20697630729784394</v>
      </c>
      <c r="M54" s="31">
        <v>5.2219965391145921E-2</v>
      </c>
      <c r="N54" s="31">
        <v>1.8006549401022202E-2</v>
      </c>
      <c r="O54" s="31">
        <v>0.15792617773082582</v>
      </c>
      <c r="AU54" s="146"/>
      <c r="AV54" s="146"/>
      <c r="AW54" s="146"/>
      <c r="AX54" s="146"/>
      <c r="AY54" s="146"/>
      <c r="AZ54" s="146"/>
      <c r="BA54" s="146"/>
      <c r="BB54" s="146"/>
      <c r="BC54" s="146"/>
      <c r="BD54" s="146"/>
      <c r="BE54" s="146"/>
      <c r="BF54" s="146"/>
      <c r="BG54" s="146"/>
      <c r="BI54" s="125"/>
      <c r="BJ54" s="125"/>
      <c r="BK54" s="125"/>
      <c r="BL54" s="125"/>
      <c r="BM54" s="125"/>
      <c r="BN54" s="125"/>
      <c r="BO54" s="125"/>
      <c r="BP54" s="125"/>
      <c r="BQ54" s="125"/>
      <c r="BR54" s="125"/>
      <c r="BS54" s="125"/>
      <c r="BT54" s="125"/>
      <c r="BU54" s="125"/>
    </row>
    <row r="55" spans="1:73" ht="15" customHeight="1" x14ac:dyDescent="0.35">
      <c r="A55" s="267" t="s">
        <v>799</v>
      </c>
      <c r="B55" s="267"/>
      <c r="C55" s="38">
        <v>15.268299999999909</v>
      </c>
      <c r="D55" s="38">
        <v>19.595900000000309</v>
      </c>
      <c r="E55" s="38">
        <v>15.87184999999991</v>
      </c>
      <c r="F55" s="38">
        <v>4.4440499999999901</v>
      </c>
      <c r="G55" s="38">
        <v>37.004750000000072</v>
      </c>
      <c r="H55" s="38">
        <v>4.030299999999996</v>
      </c>
      <c r="I55" s="38">
        <v>5.7646000000000139</v>
      </c>
      <c r="J55" s="38">
        <v>35.674150000000068</v>
      </c>
      <c r="K55" s="38">
        <v>5.9727500000000182</v>
      </c>
      <c r="L55" s="38">
        <v>3672.6645999999741</v>
      </c>
      <c r="M55" s="38">
        <v>10.66359999999996</v>
      </c>
      <c r="N55" s="38">
        <v>2003.3728000000001</v>
      </c>
      <c r="O55" s="22">
        <v>5830.3276499999738</v>
      </c>
      <c r="AU55" s="146"/>
      <c r="AV55" s="146"/>
      <c r="AW55" s="146"/>
      <c r="AX55" s="146"/>
      <c r="AY55" s="146"/>
      <c r="AZ55" s="146"/>
      <c r="BA55" s="146"/>
      <c r="BB55" s="146"/>
      <c r="BC55" s="146"/>
      <c r="BD55" s="146"/>
      <c r="BE55" s="146"/>
      <c r="BF55" s="146"/>
      <c r="BG55" s="146"/>
      <c r="BI55" s="125"/>
      <c r="BJ55" s="125"/>
      <c r="BK55" s="125"/>
      <c r="BL55" s="125"/>
      <c r="BM55" s="125"/>
      <c r="BN55" s="125"/>
      <c r="BO55" s="125"/>
      <c r="BP55" s="125"/>
      <c r="BQ55" s="125"/>
      <c r="BR55" s="125"/>
      <c r="BS55" s="125"/>
      <c r="BT55" s="125"/>
      <c r="BU55" s="125"/>
    </row>
    <row r="56" spans="1:73" x14ac:dyDescent="0.35">
      <c r="A56" s="266"/>
      <c r="B56" s="266"/>
      <c r="C56" s="33">
        <v>3.1621081021670633E-3</v>
      </c>
      <c r="D56" s="33">
        <v>2.4414448314004243E-3</v>
      </c>
      <c r="E56" s="33">
        <v>1.1170735891885091E-3</v>
      </c>
      <c r="F56" s="33">
        <v>4.0842779996324427E-3</v>
      </c>
      <c r="G56" s="33">
        <v>1.65972363318003E-2</v>
      </c>
      <c r="H56" s="33">
        <v>2.0239040427537714E-3</v>
      </c>
      <c r="I56" s="33">
        <v>2.5644474456765552E-3</v>
      </c>
      <c r="J56" s="33">
        <v>5.7473978207536079E-3</v>
      </c>
      <c r="K56" s="33">
        <v>2.5396562578281013E-3</v>
      </c>
      <c r="L56" s="33">
        <v>0.14099971021202407</v>
      </c>
      <c r="M56" s="33">
        <v>2.893004937826306E-3</v>
      </c>
      <c r="N56" s="33">
        <v>0.3204954606498488</v>
      </c>
      <c r="O56" s="33">
        <v>7.364949377228229E-2</v>
      </c>
      <c r="AU56" s="146"/>
      <c r="AV56" s="146"/>
      <c r="AW56" s="146"/>
      <c r="AX56" s="146"/>
      <c r="AY56" s="146"/>
      <c r="AZ56" s="146"/>
      <c r="BA56" s="146"/>
      <c r="BB56" s="146"/>
      <c r="BC56" s="146"/>
      <c r="BD56" s="146"/>
      <c r="BE56" s="146"/>
      <c r="BF56" s="146"/>
      <c r="BG56" s="146"/>
      <c r="BI56" s="125"/>
      <c r="BJ56" s="125"/>
      <c r="BK56" s="125"/>
      <c r="BL56" s="125"/>
      <c r="BM56" s="125"/>
      <c r="BN56" s="125"/>
      <c r="BO56" s="125"/>
      <c r="BP56" s="125"/>
      <c r="BQ56" s="125"/>
      <c r="BR56" s="125"/>
      <c r="BS56" s="125"/>
      <c r="BT56" s="125"/>
      <c r="BU56" s="125"/>
    </row>
    <row r="57" spans="1:73" x14ac:dyDescent="0.35">
      <c r="A57" s="268" t="s">
        <v>96</v>
      </c>
      <c r="B57" s="268"/>
      <c r="C57" s="39">
        <v>4.215E-2</v>
      </c>
      <c r="D57" s="39">
        <v>3.6650000000000002E-2</v>
      </c>
      <c r="E57" s="39">
        <v>1.5049999999999999E-2</v>
      </c>
      <c r="F57" s="39">
        <v>0</v>
      </c>
      <c r="G57" s="39">
        <v>0</v>
      </c>
      <c r="H57" s="39">
        <v>0.15110000000000001</v>
      </c>
      <c r="I57" s="39">
        <v>0</v>
      </c>
      <c r="J57" s="39">
        <v>0</v>
      </c>
      <c r="K57" s="39">
        <v>0</v>
      </c>
      <c r="L57" s="39">
        <v>0</v>
      </c>
      <c r="M57" s="39">
        <v>0</v>
      </c>
      <c r="N57" s="39">
        <v>3.5500000000000002E-3</v>
      </c>
      <c r="O57" s="22">
        <v>0.2485</v>
      </c>
      <c r="AU57" s="146"/>
      <c r="AV57" s="146"/>
      <c r="AW57" s="146"/>
      <c r="AX57" s="146"/>
      <c r="AY57" s="146"/>
      <c r="AZ57" s="146"/>
      <c r="BA57" s="146"/>
      <c r="BB57" s="146"/>
      <c r="BC57" s="146"/>
      <c r="BD57" s="146"/>
      <c r="BE57" s="146"/>
      <c r="BF57" s="146"/>
      <c r="BG57" s="146"/>
      <c r="BI57" s="125"/>
      <c r="BJ57" s="125"/>
      <c r="BK57" s="125"/>
      <c r="BL57" s="125"/>
      <c r="BM57" s="125"/>
      <c r="BN57" s="125"/>
      <c r="BO57" s="125"/>
      <c r="BP57" s="125"/>
      <c r="BQ57" s="125"/>
      <c r="BR57" s="125"/>
      <c r="BS57" s="125"/>
      <c r="BT57" s="125"/>
      <c r="BU57" s="125"/>
    </row>
    <row r="58" spans="1:73" x14ac:dyDescent="0.35">
      <c r="A58" s="269"/>
      <c r="B58" s="269"/>
      <c r="C58" s="33">
        <v>8.7293841820204273E-6</v>
      </c>
      <c r="D58" s="33">
        <v>4.5662078838340745E-6</v>
      </c>
      <c r="E58" s="33">
        <v>1.0592311241151571E-6</v>
      </c>
      <c r="F58" s="33">
        <v>0</v>
      </c>
      <c r="G58" s="33">
        <v>0</v>
      </c>
      <c r="H58" s="33">
        <v>7.5878197866187432E-5</v>
      </c>
      <c r="I58" s="33">
        <v>0</v>
      </c>
      <c r="J58" s="33">
        <v>0</v>
      </c>
      <c r="K58" s="33">
        <v>0</v>
      </c>
      <c r="L58" s="33">
        <v>0</v>
      </c>
      <c r="M58" s="33">
        <v>0</v>
      </c>
      <c r="N58" s="33">
        <v>5.6792169949944582E-7</v>
      </c>
      <c r="O58" s="33">
        <v>3.1390858800898149E-6</v>
      </c>
      <c r="AU58" s="146"/>
      <c r="AV58" s="146"/>
      <c r="AW58" s="146"/>
      <c r="AX58" s="146"/>
      <c r="AY58" s="146"/>
      <c r="AZ58" s="146"/>
      <c r="BA58" s="146"/>
      <c r="BB58" s="146"/>
      <c r="BC58" s="146"/>
      <c r="BD58" s="146"/>
      <c r="BE58" s="146"/>
      <c r="BF58" s="146"/>
      <c r="BG58" s="146"/>
      <c r="BI58" s="125"/>
      <c r="BJ58" s="125"/>
      <c r="BK58" s="125"/>
      <c r="BL58" s="125"/>
      <c r="BM58" s="125"/>
      <c r="BN58" s="125"/>
      <c r="BO58" s="125"/>
      <c r="BP58" s="125"/>
      <c r="BQ58" s="125"/>
      <c r="BR58" s="125"/>
      <c r="BS58" s="125"/>
      <c r="BT58" s="125"/>
      <c r="BU58" s="125"/>
    </row>
    <row r="59" spans="1:73" x14ac:dyDescent="0.35">
      <c r="A59" s="221" t="s">
        <v>66</v>
      </c>
      <c r="B59" s="221"/>
      <c r="C59" s="29">
        <v>4828.5192999999599</v>
      </c>
      <c r="D59" s="29">
        <v>8026.3537999996533</v>
      </c>
      <c r="E59" s="29">
        <v>14208.419349999953</v>
      </c>
      <c r="F59" s="29">
        <v>1088.087050000006</v>
      </c>
      <c r="G59" s="29">
        <v>2229.5729999999448</v>
      </c>
      <c r="H59" s="29">
        <v>1991.3493499999511</v>
      </c>
      <c r="I59" s="29">
        <v>2247.8916499999441</v>
      </c>
      <c r="J59" s="29">
        <v>6207.0090000003547</v>
      </c>
      <c r="K59" s="29">
        <v>2351.7946500003422</v>
      </c>
      <c r="L59" s="29">
        <v>26047.320200001232</v>
      </c>
      <c r="M59" s="29">
        <v>3685.9943999999473</v>
      </c>
      <c r="N59" s="29">
        <v>6250.8617000000095</v>
      </c>
      <c r="O59" s="29">
        <v>79163.173450001297</v>
      </c>
      <c r="AU59" s="146"/>
      <c r="AV59" s="146"/>
      <c r="AW59" s="146"/>
      <c r="AX59" s="146"/>
      <c r="AY59" s="146"/>
      <c r="AZ59" s="146"/>
      <c r="BA59" s="146"/>
      <c r="BB59" s="146"/>
      <c r="BC59" s="146"/>
      <c r="BD59" s="146"/>
      <c r="BE59" s="146"/>
      <c r="BF59" s="146"/>
      <c r="BG59" s="146"/>
      <c r="BI59" s="125"/>
      <c r="BJ59" s="125"/>
      <c r="BK59" s="125"/>
      <c r="BL59" s="125"/>
      <c r="BM59" s="125"/>
      <c r="BN59" s="125"/>
      <c r="BO59" s="125"/>
      <c r="BP59" s="125"/>
      <c r="BQ59" s="125"/>
      <c r="BR59" s="125"/>
      <c r="BS59" s="125"/>
      <c r="BT59" s="125"/>
      <c r="BU59" s="125"/>
    </row>
    <row r="60" spans="1:73" x14ac:dyDescent="0.35">
      <c r="A60" s="222"/>
      <c r="B60" s="222"/>
      <c r="C60" s="35">
        <v>1</v>
      </c>
      <c r="D60" s="35">
        <v>1.0000000000000002</v>
      </c>
      <c r="E60" s="35">
        <v>0.99999999999999989</v>
      </c>
      <c r="F60" s="35">
        <v>1</v>
      </c>
      <c r="G60" s="35">
        <v>0.99999999999999978</v>
      </c>
      <c r="H60" s="35">
        <v>1</v>
      </c>
      <c r="I60" s="35">
        <v>1</v>
      </c>
      <c r="J60" s="35">
        <v>1.0000000000000002</v>
      </c>
      <c r="K60" s="35">
        <v>1.0000000000000002</v>
      </c>
      <c r="L60" s="35">
        <v>1</v>
      </c>
      <c r="M60" s="35">
        <v>1</v>
      </c>
      <c r="N60" s="35">
        <v>0.99999999999999989</v>
      </c>
      <c r="O60" s="35">
        <v>1</v>
      </c>
      <c r="AU60" s="146"/>
      <c r="AV60" s="146"/>
      <c r="AW60" s="146"/>
      <c r="AX60" s="146"/>
      <c r="AY60" s="146"/>
      <c r="AZ60" s="146"/>
      <c r="BA60" s="146"/>
      <c r="BB60" s="146"/>
      <c r="BC60" s="146"/>
      <c r="BD60" s="146"/>
      <c r="BE60" s="146"/>
      <c r="BF60" s="146"/>
      <c r="BG60" s="146"/>
      <c r="BI60" s="125"/>
      <c r="BJ60" s="125"/>
      <c r="BK60" s="125"/>
      <c r="BL60" s="125"/>
      <c r="BM60" s="125"/>
      <c r="BN60" s="125"/>
      <c r="BO60" s="125"/>
      <c r="BP60" s="125"/>
      <c r="BQ60" s="125"/>
      <c r="BR60" s="125"/>
      <c r="BS60" s="125"/>
      <c r="BT60" s="125"/>
      <c r="BU60" s="125"/>
    </row>
    <row r="61" spans="1:73" x14ac:dyDescent="0.35">
      <c r="A61" s="85"/>
    </row>
    <row r="62" spans="1:73" x14ac:dyDescent="0.35">
      <c r="A62" s="96" t="s">
        <v>13</v>
      </c>
    </row>
    <row r="63" spans="1:73" x14ac:dyDescent="0.35">
      <c r="A63" s="24"/>
    </row>
    <row r="64" spans="1:73" x14ac:dyDescent="0.35">
      <c r="A64" s="97" t="s">
        <v>10</v>
      </c>
    </row>
  </sheetData>
  <mergeCells count="30">
    <mergeCell ref="A31:B32"/>
    <mergeCell ref="A21:B22"/>
    <mergeCell ref="A23:B24"/>
    <mergeCell ref="A25:B26"/>
    <mergeCell ref="A27:B28"/>
    <mergeCell ref="A29:B30"/>
    <mergeCell ref="A55:B56"/>
    <mergeCell ref="A57:B58"/>
    <mergeCell ref="A59:B60"/>
    <mergeCell ref="A43:B44"/>
    <mergeCell ref="A45:B46"/>
    <mergeCell ref="A47:B48"/>
    <mergeCell ref="A49:B50"/>
    <mergeCell ref="A51:B52"/>
    <mergeCell ref="A4:B6"/>
    <mergeCell ref="C4:N4"/>
    <mergeCell ref="C5:N5"/>
    <mergeCell ref="A7:B8"/>
    <mergeCell ref="A53:B54"/>
    <mergeCell ref="A33:B34"/>
    <mergeCell ref="A35:B36"/>
    <mergeCell ref="A37:B38"/>
    <mergeCell ref="A39:B40"/>
    <mergeCell ref="A41:B42"/>
    <mergeCell ref="A9:B10"/>
    <mergeCell ref="A11:B12"/>
    <mergeCell ref="A13:B14"/>
    <mergeCell ref="A15:B16"/>
    <mergeCell ref="A17:B18"/>
    <mergeCell ref="A19:B20"/>
  </mergeCells>
  <conditionalFormatting sqref="BI7:BU60">
    <cfRule type="cellIs" dxfId="0" priority="1" operator="greaterThan">
      <formula>0</formula>
    </cfRule>
  </conditionalFormatting>
  <hyperlinks>
    <hyperlink ref="A62" location="'Table of contents'!A1" display="&lt; Back to table of contents" xr:uid="{DF9FAD91-E94D-4296-BD73-84C6021DF0A3}"/>
    <hyperlink ref="A64" location="'Cover page'!A1" display="&lt; Back to cover page" xr:uid="{B70571AA-F7BB-40E3-A7E3-5D02768FFADA}"/>
    <hyperlink ref="A3" location="'Table of contents'!A1" display="&lt; Back to table of contents" xr:uid="{D6CF49A9-988C-4D19-BC23-DA10DFC99EEB}"/>
  </hyperlinks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9E65C-E42F-4DBE-9C88-B1717E969F2E}">
  <dimension ref="A1:Q71"/>
  <sheetViews>
    <sheetView showGridLines="0" zoomScale="120" zoomScaleNormal="120" workbookViewId="0">
      <selection activeCell="A2" sqref="A2"/>
    </sheetView>
  </sheetViews>
  <sheetFormatPr defaultRowHeight="14.5" x14ac:dyDescent="0.35"/>
  <cols>
    <col min="1" max="1" width="32.453125" customWidth="1"/>
    <col min="5" max="5" width="10.54296875" customWidth="1"/>
    <col min="7" max="7" width="11.453125" customWidth="1"/>
    <col min="8" max="8" width="10.26953125" customWidth="1"/>
    <col min="14" max="14" width="10.54296875" customWidth="1"/>
  </cols>
  <sheetData>
    <row r="1" spans="1:17" x14ac:dyDescent="0.35">
      <c r="A1" s="17" t="s">
        <v>963</v>
      </c>
    </row>
    <row r="2" spans="1:17" x14ac:dyDescent="0.35">
      <c r="A2" s="17"/>
    </row>
    <row r="3" spans="1:17" x14ac:dyDescent="0.35">
      <c r="A3" s="96" t="s">
        <v>13</v>
      </c>
    </row>
    <row r="4" spans="1:17" x14ac:dyDescent="0.35">
      <c r="A4" s="164"/>
      <c r="B4" s="164"/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1"/>
      <c r="P4" s="69"/>
      <c r="Q4" s="69"/>
    </row>
    <row r="5" spans="1:17" ht="13.5" customHeight="1" x14ac:dyDescent="0.35">
      <c r="A5" s="275" t="s">
        <v>90</v>
      </c>
      <c r="B5" s="218" t="s">
        <v>102</v>
      </c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158"/>
      <c r="O5" s="165"/>
      <c r="P5" s="69"/>
      <c r="Q5" s="69"/>
    </row>
    <row r="6" spans="1:17" ht="11.25" customHeight="1" x14ac:dyDescent="0.35">
      <c r="A6" s="275"/>
      <c r="B6" s="264" t="s">
        <v>942</v>
      </c>
      <c r="C6" s="264"/>
      <c r="D6" s="264"/>
      <c r="E6" s="264"/>
      <c r="F6" s="264"/>
      <c r="G6" s="264"/>
      <c r="H6" s="264"/>
      <c r="I6" s="264"/>
      <c r="J6" s="264"/>
      <c r="K6" s="264"/>
      <c r="L6" s="264"/>
      <c r="M6" s="264"/>
      <c r="N6" s="159"/>
      <c r="O6" s="152"/>
      <c r="P6" s="69"/>
      <c r="Q6" s="69"/>
    </row>
    <row r="7" spans="1:17" ht="12.75" customHeight="1" x14ac:dyDescent="0.35">
      <c r="A7" s="276"/>
      <c r="B7" s="166" t="s">
        <v>945</v>
      </c>
      <c r="C7" s="166" t="s">
        <v>946</v>
      </c>
      <c r="D7" s="166" t="s">
        <v>947</v>
      </c>
      <c r="E7" s="166" t="s">
        <v>948</v>
      </c>
      <c r="F7" s="166" t="s">
        <v>949</v>
      </c>
      <c r="G7" s="166" t="s">
        <v>950</v>
      </c>
      <c r="H7" s="166" t="s">
        <v>951</v>
      </c>
      <c r="I7" s="166" t="s">
        <v>952</v>
      </c>
      <c r="J7" s="166" t="s">
        <v>953</v>
      </c>
      <c r="K7" s="166" t="s">
        <v>954</v>
      </c>
      <c r="L7" s="166" t="s">
        <v>955</v>
      </c>
      <c r="M7" s="166" t="s">
        <v>956</v>
      </c>
      <c r="N7" s="166" t="s">
        <v>15</v>
      </c>
      <c r="O7" s="152"/>
      <c r="P7" s="69"/>
      <c r="Q7" s="69"/>
    </row>
    <row r="8" spans="1:17" ht="15" customHeight="1" x14ac:dyDescent="0.35">
      <c r="A8" s="160" t="s">
        <v>957</v>
      </c>
      <c r="B8" s="161">
        <v>0.80269999999999464</v>
      </c>
      <c r="C8" s="161">
        <v>55.943000000000019</v>
      </c>
      <c r="D8" s="161">
        <v>234.41129999999151</v>
      </c>
      <c r="E8" s="161">
        <v>848.20759999997995</v>
      </c>
      <c r="F8" s="161">
        <v>834.76575000002663</v>
      </c>
      <c r="G8" s="161">
        <v>206.23724999999305</v>
      </c>
      <c r="H8" s="161">
        <v>1290.2555999999845</v>
      </c>
      <c r="I8" s="161">
        <v>293.41244999998418</v>
      </c>
      <c r="J8" s="161">
        <v>58.214900000001755</v>
      </c>
      <c r="K8" s="161">
        <v>13.958399999999534</v>
      </c>
      <c r="L8" s="161">
        <v>13.709249999999981</v>
      </c>
      <c r="M8" s="161">
        <v>1.1843999999999959</v>
      </c>
      <c r="N8" s="161">
        <v>3851.1025999999611</v>
      </c>
      <c r="O8" s="153"/>
      <c r="P8" s="69"/>
      <c r="Q8" s="69"/>
    </row>
    <row r="9" spans="1:17" ht="15" customHeight="1" x14ac:dyDescent="0.35">
      <c r="A9" s="167" t="s">
        <v>943</v>
      </c>
      <c r="B9" s="177">
        <v>1.4727485107158458E-3</v>
      </c>
      <c r="C9" s="177">
        <v>1.7521038212105603E-2</v>
      </c>
      <c r="D9" s="177">
        <v>4.0255182542655164E-2</v>
      </c>
      <c r="E9" s="177">
        <v>3.3600631714737053E-2</v>
      </c>
      <c r="F9" s="177">
        <v>8.4850060751910969E-2</v>
      </c>
      <c r="G9" s="177">
        <v>1.9787529528057322E-2</v>
      </c>
      <c r="H9" s="177">
        <v>7.3273170202599089E-2</v>
      </c>
      <c r="I9" s="177">
        <v>5.7053139068982225E-2</v>
      </c>
      <c r="J9" s="177">
        <v>5.5238440175361947E-2</v>
      </c>
      <c r="K9" s="177">
        <v>6.4021869001557749E-2</v>
      </c>
      <c r="L9" s="177">
        <v>0.21173502483505116</v>
      </c>
      <c r="M9" s="177">
        <v>0.12740758270897043</v>
      </c>
      <c r="N9" s="177">
        <v>4.8647653096327556E-2</v>
      </c>
      <c r="O9" s="154"/>
      <c r="P9" s="69"/>
      <c r="Q9" s="69"/>
    </row>
    <row r="10" spans="1:17" ht="15" customHeight="1" x14ac:dyDescent="0.35">
      <c r="A10" s="168" t="s">
        <v>944</v>
      </c>
      <c r="B10" s="175">
        <v>2.0843381321494856E-4</v>
      </c>
      <c r="C10" s="175">
        <v>1.4526489115091502E-2</v>
      </c>
      <c r="D10" s="175">
        <v>6.0868619807738666E-2</v>
      </c>
      <c r="E10" s="175">
        <v>0.22025058485847365</v>
      </c>
      <c r="F10" s="175">
        <v>0.21676019485952805</v>
      </c>
      <c r="G10" s="175">
        <v>5.3552779923338095E-2</v>
      </c>
      <c r="H10" s="175">
        <v>0.33503537402509026</v>
      </c>
      <c r="I10" s="175">
        <v>7.6189206176949728E-2</v>
      </c>
      <c r="J10" s="175">
        <v>1.511642405995684E-2</v>
      </c>
      <c r="K10" s="175">
        <v>3.6245204165684069E-3</v>
      </c>
      <c r="L10" s="175">
        <v>3.5598246590470271E-3</v>
      </c>
      <c r="M10" s="175">
        <v>3.075482850028477E-4</v>
      </c>
      <c r="N10" s="175">
        <v>1</v>
      </c>
      <c r="O10" s="155"/>
      <c r="P10" s="69"/>
      <c r="Q10" s="69"/>
    </row>
    <row r="11" spans="1:17" ht="15" customHeight="1" x14ac:dyDescent="0.35">
      <c r="A11" s="274" t="s">
        <v>42</v>
      </c>
      <c r="B11" s="162">
        <v>0.42339999999999484</v>
      </c>
      <c r="C11" s="162">
        <v>1.9127000000000161</v>
      </c>
      <c r="D11" s="162">
        <v>196.24689999999148</v>
      </c>
      <c r="E11" s="162">
        <v>125.42699999997863</v>
      </c>
      <c r="F11" s="162">
        <v>89.995000000003174</v>
      </c>
      <c r="G11" s="162">
        <v>72.581799999995852</v>
      </c>
      <c r="H11" s="162">
        <v>207.0780499999839</v>
      </c>
      <c r="I11" s="162">
        <v>131.77489999998409</v>
      </c>
      <c r="J11" s="162">
        <v>45.760200000001696</v>
      </c>
      <c r="K11" s="162">
        <v>10.952049999999534</v>
      </c>
      <c r="L11" s="162">
        <v>0.46204999999999125</v>
      </c>
      <c r="M11" s="162">
        <v>1.0029999999999961</v>
      </c>
      <c r="N11" s="162">
        <v>883.61704999993833</v>
      </c>
      <c r="O11" s="154"/>
      <c r="P11" s="69"/>
      <c r="Q11" s="69"/>
    </row>
    <row r="12" spans="1:17" ht="15" customHeight="1" x14ac:dyDescent="0.35">
      <c r="A12" s="274"/>
      <c r="B12" s="194">
        <v>7.7683034687565174E-4</v>
      </c>
      <c r="C12" s="194">
        <v>5.9904706197906176E-4</v>
      </c>
      <c r="D12" s="194">
        <v>3.3701254090268418E-2</v>
      </c>
      <c r="E12" s="194">
        <v>4.9686261171011737E-3</v>
      </c>
      <c r="F12" s="194">
        <v>9.1475736964151365E-3</v>
      </c>
      <c r="G12" s="194">
        <v>6.9638947896149567E-3</v>
      </c>
      <c r="H12" s="194">
        <v>1.1759890988166474E-2</v>
      </c>
      <c r="I12" s="194">
        <v>2.5623219790096581E-2</v>
      </c>
      <c r="J12" s="194">
        <v>4.3420534435558857E-2</v>
      </c>
      <c r="K12" s="194">
        <v>5.0232885602827265E-2</v>
      </c>
      <c r="L12" s="194">
        <v>7.1362159290284787E-3</v>
      </c>
      <c r="M12" s="194">
        <v>0.10789412821436786</v>
      </c>
      <c r="N12" s="194">
        <v>1.1161971046525157E-2</v>
      </c>
      <c r="O12" s="155"/>
      <c r="P12" s="69"/>
      <c r="Q12" s="69"/>
    </row>
    <row r="13" spans="1:17" ht="15" customHeight="1" x14ac:dyDescent="0.35">
      <c r="A13" s="274" t="s">
        <v>43</v>
      </c>
      <c r="B13" s="162">
        <v>0.17925000000000002</v>
      </c>
      <c r="C13" s="162">
        <v>0.42549999999999938</v>
      </c>
      <c r="D13" s="162">
        <v>16.324949999999994</v>
      </c>
      <c r="E13" s="162">
        <v>500.40040000000124</v>
      </c>
      <c r="F13" s="162">
        <v>694.44995000002348</v>
      </c>
      <c r="G13" s="162">
        <v>87.246699999997176</v>
      </c>
      <c r="H13" s="162">
        <v>1043.7343500000006</v>
      </c>
      <c r="I13" s="162">
        <v>8.3122500000000255</v>
      </c>
      <c r="J13" s="162">
        <v>7.756550000000062</v>
      </c>
      <c r="K13" s="162">
        <v>1.4503500000000007</v>
      </c>
      <c r="L13" s="162">
        <v>0.89389999999999947</v>
      </c>
      <c r="M13" s="162">
        <v>0.14034999999999997</v>
      </c>
      <c r="N13" s="162">
        <v>2361.3145000000227</v>
      </c>
      <c r="O13" s="154"/>
      <c r="P13" s="69"/>
      <c r="Q13" s="69"/>
    </row>
    <row r="14" spans="1:17" ht="15" customHeight="1" x14ac:dyDescent="0.35">
      <c r="A14" s="274"/>
      <c r="B14" s="194">
        <v>3.288777507734112E-4</v>
      </c>
      <c r="C14" s="194">
        <v>1.3326424680926873E-4</v>
      </c>
      <c r="D14" s="194">
        <v>2.8034648596281068E-3</v>
      </c>
      <c r="E14" s="194">
        <v>1.9822705609225319E-2</v>
      </c>
      <c r="F14" s="194">
        <v>7.0587611490602789E-2</v>
      </c>
      <c r="G14" s="194">
        <v>8.3709254873964873E-3</v>
      </c>
      <c r="H14" s="194">
        <v>5.9273313499937599E-2</v>
      </c>
      <c r="I14" s="194">
        <v>1.6162911806440882E-3</v>
      </c>
      <c r="J14" s="194">
        <v>7.3599666604631155E-3</v>
      </c>
      <c r="K14" s="194">
        <v>6.6522035266515086E-3</v>
      </c>
      <c r="L14" s="194">
        <v>1.3806002421726381E-2</v>
      </c>
      <c r="M14" s="194">
        <v>1.5097647951033485E-2</v>
      </c>
      <c r="N14" s="194">
        <v>2.9828446701817401E-2</v>
      </c>
      <c r="O14" s="155"/>
      <c r="P14" s="69"/>
      <c r="Q14" s="69"/>
    </row>
    <row r="15" spans="1:17" ht="15" customHeight="1" x14ac:dyDescent="0.35">
      <c r="A15" s="274" t="s">
        <v>89</v>
      </c>
      <c r="B15" s="162">
        <v>2.3E-3</v>
      </c>
      <c r="C15" s="162">
        <v>7.3150000000000007E-2</v>
      </c>
      <c r="D15" s="162">
        <v>0.48199999999999904</v>
      </c>
      <c r="E15" s="162">
        <v>2.4564499999999962</v>
      </c>
      <c r="F15" s="162">
        <v>1.9404499999999996</v>
      </c>
      <c r="G15" s="162">
        <v>1.1768000000000005</v>
      </c>
      <c r="H15" s="162">
        <v>2.8470499999999976</v>
      </c>
      <c r="I15" s="162">
        <v>86.995999999999995</v>
      </c>
      <c r="J15" s="162">
        <v>9.6899999999999972E-2</v>
      </c>
      <c r="K15" s="162">
        <v>0.27169999999999961</v>
      </c>
      <c r="L15" s="162">
        <v>12.013699999999991</v>
      </c>
      <c r="M15" s="162">
        <v>9.0000000000000028E-3</v>
      </c>
      <c r="N15" s="162">
        <v>108.36549999999997</v>
      </c>
      <c r="O15" s="154"/>
      <c r="P15" s="69"/>
      <c r="Q15" s="69"/>
    </row>
    <row r="16" spans="1:17" ht="15" customHeight="1" x14ac:dyDescent="0.35">
      <c r="A16" s="274"/>
      <c r="B16" s="194">
        <v>4.2199097728248012E-6</v>
      </c>
      <c r="C16" s="194">
        <v>2.2910175450289123E-5</v>
      </c>
      <c r="D16" s="194">
        <v>8.2773304808942465E-5</v>
      </c>
      <c r="E16" s="194">
        <v>9.7309045304083171E-5</v>
      </c>
      <c r="F16" s="194">
        <v>1.9723772853167534E-4</v>
      </c>
      <c r="G16" s="194">
        <v>1.1290862707206701E-4</v>
      </c>
      <c r="H16" s="194">
        <v>1.6168298686346493E-4</v>
      </c>
      <c r="I16" s="194">
        <v>1.691610184382239E-2</v>
      </c>
      <c r="J16" s="194">
        <v>9.1945616208091228E-5</v>
      </c>
      <c r="K16" s="194">
        <v>1.2461845059407808E-3</v>
      </c>
      <c r="L16" s="194">
        <v>0.1855477920280727</v>
      </c>
      <c r="M16" s="194">
        <v>9.6814272575205867E-4</v>
      </c>
      <c r="N16" s="194">
        <v>1.3688877703777965E-3</v>
      </c>
      <c r="O16" s="155"/>
      <c r="P16" s="69"/>
      <c r="Q16" s="69"/>
    </row>
    <row r="17" spans="1:17" ht="15" customHeight="1" x14ac:dyDescent="0.35">
      <c r="A17" s="274" t="s">
        <v>45</v>
      </c>
      <c r="B17" s="162">
        <v>1.3500000000000003E-2</v>
      </c>
      <c r="C17" s="162">
        <v>0.18349999999999994</v>
      </c>
      <c r="D17" s="162">
        <v>6.0118500000000052</v>
      </c>
      <c r="E17" s="162">
        <v>5.7182500000000136</v>
      </c>
      <c r="F17" s="162">
        <v>1.73325</v>
      </c>
      <c r="G17" s="162">
        <v>0.49969999999999887</v>
      </c>
      <c r="H17" s="162">
        <v>0.43949999999999895</v>
      </c>
      <c r="I17" s="162">
        <v>0.82339999999999847</v>
      </c>
      <c r="J17" s="162">
        <v>0.94194999999999995</v>
      </c>
      <c r="K17" s="162">
        <v>0.21329999999999991</v>
      </c>
      <c r="L17" s="162">
        <v>1.5550000000000003E-2</v>
      </c>
      <c r="M17" s="162">
        <v>1.0450000000000003E-2</v>
      </c>
      <c r="N17" s="162">
        <v>16.604200000000013</v>
      </c>
      <c r="O17" s="154"/>
      <c r="P17" s="69"/>
      <c r="Q17" s="69"/>
    </row>
    <row r="18" spans="1:17" ht="15" customHeight="1" x14ac:dyDescent="0.35">
      <c r="A18" s="274"/>
      <c r="B18" s="194">
        <v>2.47690356231021E-5</v>
      </c>
      <c r="C18" s="194">
        <v>5.7471185169214664E-5</v>
      </c>
      <c r="D18" s="194">
        <v>1.0324080757585937E-3</v>
      </c>
      <c r="E18" s="194">
        <v>2.2652097470336288E-4</v>
      </c>
      <c r="F18" s="194">
        <v>1.7617681103740182E-4</v>
      </c>
      <c r="G18" s="194">
        <v>4.7943950499585091E-5</v>
      </c>
      <c r="H18" s="194">
        <v>2.4959053310090347E-5</v>
      </c>
      <c r="I18" s="194">
        <v>1.6010757113204437E-4</v>
      </c>
      <c r="J18" s="194">
        <v>8.9378919697844731E-4</v>
      </c>
      <c r="K18" s="194">
        <v>9.783259297650674E-4</v>
      </c>
      <c r="L18" s="194">
        <v>2.4016482566041549E-4</v>
      </c>
      <c r="M18" s="194">
        <v>1.1241212760121125E-3</v>
      </c>
      <c r="N18" s="194">
        <v>2.0974651818989469E-4</v>
      </c>
      <c r="O18" s="155"/>
      <c r="P18" s="69"/>
      <c r="Q18" s="69"/>
    </row>
    <row r="19" spans="1:17" ht="15" customHeight="1" x14ac:dyDescent="0.35">
      <c r="A19" s="274" t="s">
        <v>46</v>
      </c>
      <c r="B19" s="163">
        <v>5.0000000000000001E-4</v>
      </c>
      <c r="C19" s="163">
        <v>1.8E-3</v>
      </c>
      <c r="D19" s="163">
        <v>0.50869999999999993</v>
      </c>
      <c r="E19" s="163">
        <v>1.1804000000000001</v>
      </c>
      <c r="F19" s="163">
        <v>5.2150000000000002E-2</v>
      </c>
      <c r="G19" s="163">
        <v>5.1000000000000004E-3</v>
      </c>
      <c r="H19" s="163">
        <v>0.1638</v>
      </c>
      <c r="I19" s="163">
        <v>2.6349999999999995E-2</v>
      </c>
      <c r="J19" s="163">
        <v>1.2900000000000002E-2</v>
      </c>
      <c r="K19" s="163">
        <v>0.15784999999999999</v>
      </c>
      <c r="L19" s="163">
        <v>2.5000000000000001E-4</v>
      </c>
      <c r="M19" s="163">
        <v>0</v>
      </c>
      <c r="N19" s="163">
        <v>2.1097999999999999</v>
      </c>
      <c r="O19" s="154"/>
      <c r="P19" s="69"/>
      <c r="Q19" s="69"/>
    </row>
    <row r="20" spans="1:17" ht="15" customHeight="1" x14ac:dyDescent="0.35">
      <c r="A20" s="274"/>
      <c r="B20" s="194">
        <v>9.1737168974452206E-7</v>
      </c>
      <c r="C20" s="194">
        <v>5.637500452566017E-7</v>
      </c>
      <c r="D20" s="194">
        <v>8.7358465054583208E-5</v>
      </c>
      <c r="E20" s="194">
        <v>4.6759997995863932E-5</v>
      </c>
      <c r="F20" s="194">
        <v>5.3008052477141235E-6</v>
      </c>
      <c r="G20" s="194">
        <v>4.8932188822870632E-7</v>
      </c>
      <c r="H20" s="194">
        <v>9.3021454657401801E-6</v>
      </c>
      <c r="I20" s="194">
        <v>5.1236756124962061E-6</v>
      </c>
      <c r="J20" s="194">
        <v>1.2240438071046206E-5</v>
      </c>
      <c r="K20" s="194">
        <v>7.2399788098179065E-4</v>
      </c>
      <c r="L20" s="194">
        <v>3.8611708305533029E-6</v>
      </c>
      <c r="M20" s="194">
        <v>0</v>
      </c>
      <c r="N20" s="194">
        <v>2.6651281246735132E-5</v>
      </c>
      <c r="O20" s="155"/>
      <c r="P20" s="69"/>
      <c r="Q20" s="69"/>
    </row>
    <row r="21" spans="1:17" ht="15" customHeight="1" x14ac:dyDescent="0.35">
      <c r="A21" s="274" t="s">
        <v>47</v>
      </c>
      <c r="B21" s="163">
        <v>0</v>
      </c>
      <c r="C21" s="163">
        <v>0</v>
      </c>
      <c r="D21" s="163">
        <v>0</v>
      </c>
      <c r="E21" s="163">
        <v>0</v>
      </c>
      <c r="F21" s="163">
        <v>0</v>
      </c>
      <c r="G21" s="163">
        <v>2.5000000000000001E-4</v>
      </c>
      <c r="H21" s="163">
        <v>2.5000000000000001E-4</v>
      </c>
      <c r="I21" s="163">
        <v>0</v>
      </c>
      <c r="J21" s="163">
        <v>0</v>
      </c>
      <c r="K21" s="163">
        <v>0</v>
      </c>
      <c r="L21" s="163">
        <v>0</v>
      </c>
      <c r="M21" s="163">
        <v>0</v>
      </c>
      <c r="N21" s="163">
        <v>5.0000000000000001E-4</v>
      </c>
      <c r="O21" s="154"/>
      <c r="P21" s="69"/>
      <c r="Q21" s="69"/>
    </row>
    <row r="22" spans="1:17" ht="15" customHeight="1" x14ac:dyDescent="0.35">
      <c r="A22" s="274"/>
      <c r="B22" s="194">
        <v>0</v>
      </c>
      <c r="C22" s="194">
        <v>0</v>
      </c>
      <c r="D22" s="194">
        <v>0</v>
      </c>
      <c r="E22" s="194">
        <v>0</v>
      </c>
      <c r="F22" s="194">
        <v>0</v>
      </c>
      <c r="G22" s="194">
        <v>2.3986367070034621E-8</v>
      </c>
      <c r="H22" s="194">
        <v>1.4197413714499663E-8</v>
      </c>
      <c r="I22" s="194">
        <v>0</v>
      </c>
      <c r="J22" s="194">
        <v>0</v>
      </c>
      <c r="K22" s="194">
        <v>0</v>
      </c>
      <c r="L22" s="194">
        <v>0</v>
      </c>
      <c r="M22" s="194">
        <v>0</v>
      </c>
      <c r="N22" s="194">
        <v>6.3160681691949787E-9</v>
      </c>
      <c r="O22" s="155"/>
      <c r="P22" s="69"/>
      <c r="Q22" s="69"/>
    </row>
    <row r="23" spans="1:17" ht="15" customHeight="1" x14ac:dyDescent="0.35">
      <c r="A23" s="274" t="s">
        <v>958</v>
      </c>
      <c r="B23" s="162">
        <v>1.9399999999999997E-2</v>
      </c>
      <c r="C23" s="162">
        <v>0.29749999999999988</v>
      </c>
      <c r="D23" s="162">
        <v>3.0744999999999965</v>
      </c>
      <c r="E23" s="162">
        <v>34.273800000000094</v>
      </c>
      <c r="F23" s="162">
        <v>8.2661000000000158</v>
      </c>
      <c r="G23" s="162">
        <v>3.375399999999996</v>
      </c>
      <c r="H23" s="162">
        <v>5.7084500000000018</v>
      </c>
      <c r="I23" s="162">
        <v>7.141799999999999</v>
      </c>
      <c r="J23" s="162">
        <v>1.1572000000000011</v>
      </c>
      <c r="K23" s="162">
        <v>0.7129999999999993</v>
      </c>
      <c r="L23" s="162">
        <v>0.16999999999999998</v>
      </c>
      <c r="M23" s="162">
        <v>1.1550000000000001E-2</v>
      </c>
      <c r="N23" s="162">
        <v>64.208700000000107</v>
      </c>
      <c r="O23" s="154"/>
      <c r="P23" s="69"/>
      <c r="Q23" s="69"/>
    </row>
    <row r="24" spans="1:17" ht="15" customHeight="1" x14ac:dyDescent="0.35">
      <c r="A24" s="274"/>
      <c r="B24" s="194">
        <v>3.5594021562087448E-5</v>
      </c>
      <c r="C24" s="194">
        <v>9.3175354702132752E-5</v>
      </c>
      <c r="D24" s="194">
        <v>5.2798034364127347E-4</v>
      </c>
      <c r="E24" s="194">
        <v>1.3577116395379917E-3</v>
      </c>
      <c r="F24" s="194">
        <v>8.4021066650296836E-4</v>
      </c>
      <c r="G24" s="194">
        <v>3.23854333632779E-4</v>
      </c>
      <c r="H24" s="194">
        <v>3.2418090527414252E-4</v>
      </c>
      <c r="I24" s="194">
        <v>1.3887008155341709E-3</v>
      </c>
      <c r="J24" s="194">
        <v>1.0980337159546263E-3</v>
      </c>
      <c r="K24" s="194">
        <v>3.2702596714603502E-3</v>
      </c>
      <c r="L24" s="194">
        <v>2.6255961647762456E-3</v>
      </c>
      <c r="M24" s="194">
        <v>1.2424498313818083E-3</v>
      </c>
      <c r="N24" s="194">
        <v>8.1109305251078059E-4</v>
      </c>
      <c r="O24" s="155"/>
      <c r="P24" s="69"/>
      <c r="Q24" s="69"/>
    </row>
    <row r="25" spans="1:17" ht="15" customHeight="1" x14ac:dyDescent="0.35">
      <c r="A25" s="274" t="s">
        <v>959</v>
      </c>
      <c r="B25" s="162">
        <v>2.5000000000000001E-4</v>
      </c>
      <c r="C25" s="162">
        <v>1.8949999999999998E-2</v>
      </c>
      <c r="D25" s="162">
        <v>0.22540000000000002</v>
      </c>
      <c r="E25" s="162">
        <v>25.111300000000039</v>
      </c>
      <c r="F25" s="162">
        <v>4.9027999999999992</v>
      </c>
      <c r="G25" s="162">
        <v>1.07585</v>
      </c>
      <c r="H25" s="162">
        <v>10.677799999999998</v>
      </c>
      <c r="I25" s="162">
        <v>32.204749999999997</v>
      </c>
      <c r="J25" s="162">
        <v>0.38694999999999968</v>
      </c>
      <c r="K25" s="162">
        <v>4.2049999999999997E-2</v>
      </c>
      <c r="L25" s="162">
        <v>2.1000000000000003E-3</v>
      </c>
      <c r="M25" s="162">
        <v>2.5999999999999999E-3</v>
      </c>
      <c r="N25" s="162">
        <v>74.650800000000032</v>
      </c>
      <c r="O25" s="154"/>
      <c r="P25" s="69"/>
      <c r="Q25" s="69"/>
    </row>
    <row r="26" spans="1:17" ht="15" customHeight="1" x14ac:dyDescent="0.35">
      <c r="A26" s="274"/>
      <c r="B26" s="194">
        <v>4.5868584487226103E-7</v>
      </c>
      <c r="C26" s="194">
        <v>5.9350351986736681E-6</v>
      </c>
      <c r="D26" s="194">
        <v>3.870768237331052E-5</v>
      </c>
      <c r="E26" s="194">
        <v>9.9475121795454058E-4</v>
      </c>
      <c r="F26" s="194">
        <v>4.9834684503341899E-4</v>
      </c>
      <c r="G26" s="194">
        <v>1.0322293204918698E-4</v>
      </c>
      <c r="H26" s="194">
        <v>6.0638857664273792E-4</v>
      </c>
      <c r="I26" s="194">
        <v>6.2621135552765545E-3</v>
      </c>
      <c r="J26" s="194">
        <v>3.6716569857297093E-4</v>
      </c>
      <c r="K26" s="194">
        <v>1.9286734808542476E-4</v>
      </c>
      <c r="L26" s="194">
        <v>3.2433834976647746E-5</v>
      </c>
      <c r="M26" s="194">
        <v>2.7968567632837243E-4</v>
      </c>
      <c r="N26" s="194">
        <v>9.4299908336988145E-4</v>
      </c>
      <c r="O26" s="155"/>
      <c r="P26" s="69"/>
      <c r="Q26" s="69"/>
    </row>
    <row r="27" spans="1:17" ht="15" customHeight="1" x14ac:dyDescent="0.35">
      <c r="A27" s="274" t="s">
        <v>960</v>
      </c>
      <c r="B27" s="162">
        <v>0.15484999999999999</v>
      </c>
      <c r="C27" s="162">
        <v>0.12954999999999997</v>
      </c>
      <c r="D27" s="162">
        <v>1.9629999999999996</v>
      </c>
      <c r="E27" s="162">
        <v>6.7078999999999978</v>
      </c>
      <c r="F27" s="162">
        <v>1.3765000000000001</v>
      </c>
      <c r="G27" s="162">
        <v>0.69954999999999989</v>
      </c>
      <c r="H27" s="162">
        <v>1.1942000000000015</v>
      </c>
      <c r="I27" s="162">
        <v>8.4385999999999992</v>
      </c>
      <c r="J27" s="162">
        <v>1.2096499999999999</v>
      </c>
      <c r="K27" s="162">
        <v>7.0549999999999988E-2</v>
      </c>
      <c r="L27" s="162">
        <v>0.10009999999999998</v>
      </c>
      <c r="M27" s="162">
        <v>4.1000000000000003E-3</v>
      </c>
      <c r="N27" s="162">
        <v>22.048550000000002</v>
      </c>
      <c r="O27" s="154"/>
      <c r="P27" s="69"/>
      <c r="Q27" s="69"/>
    </row>
    <row r="28" spans="1:17" ht="15" customHeight="1" x14ac:dyDescent="0.35">
      <c r="A28" s="274"/>
      <c r="B28" s="194">
        <v>2.8411001231387845E-4</v>
      </c>
      <c r="C28" s="194">
        <v>4.057434353499597E-5</v>
      </c>
      <c r="D28" s="194">
        <v>3.3710372892106712E-4</v>
      </c>
      <c r="E28" s="194">
        <v>2.6572466160323244E-4</v>
      </c>
      <c r="F28" s="194">
        <v>1.3991483074743034E-4</v>
      </c>
      <c r="G28" s="194">
        <v>6.7118652335370864E-5</v>
      </c>
      <c r="H28" s="194">
        <v>6.7818205831422077E-5</v>
      </c>
      <c r="I28" s="194">
        <v>1.6408595454880639E-3</v>
      </c>
      <c r="J28" s="194">
        <v>1.1478020087318634E-3</v>
      </c>
      <c r="K28" s="194">
        <v>3.2358600255473756E-4</v>
      </c>
      <c r="L28" s="194">
        <v>1.5460128005535421E-3</v>
      </c>
      <c r="M28" s="194">
        <v>4.4104279728704888E-4</v>
      </c>
      <c r="N28" s="194">
        <v>2.7852028966380795E-4</v>
      </c>
      <c r="O28" s="155"/>
      <c r="P28" s="69"/>
      <c r="Q28" s="69"/>
    </row>
    <row r="29" spans="1:17" ht="15" customHeight="1" x14ac:dyDescent="0.35">
      <c r="A29" s="274" t="s">
        <v>51</v>
      </c>
      <c r="B29" s="163">
        <v>0</v>
      </c>
      <c r="C29" s="163">
        <v>0</v>
      </c>
      <c r="D29" s="163">
        <v>4.0093500000000013</v>
      </c>
      <c r="E29" s="163">
        <v>1.6446499999999999</v>
      </c>
      <c r="F29" s="163">
        <v>5.1804500000000004</v>
      </c>
      <c r="G29" s="163">
        <v>1.225E-2</v>
      </c>
      <c r="H29" s="163">
        <v>0.21984999999999999</v>
      </c>
      <c r="I29" s="163">
        <v>0.77780000000000005</v>
      </c>
      <c r="J29" s="163">
        <v>4.4499999999999998E-2</v>
      </c>
      <c r="K29" s="163">
        <v>1.5500000000000002E-3</v>
      </c>
      <c r="L29" s="163">
        <v>5.0000000000000001E-4</v>
      </c>
      <c r="M29" s="163">
        <v>2.5000000000000001E-4</v>
      </c>
      <c r="N29" s="163">
        <v>11.891150000000001</v>
      </c>
      <c r="O29" s="154"/>
      <c r="P29" s="69"/>
      <c r="Q29" s="69"/>
    </row>
    <row r="30" spans="1:17" ht="15" customHeight="1" x14ac:dyDescent="0.35">
      <c r="A30" s="274"/>
      <c r="B30" s="194">
        <v>0</v>
      </c>
      <c r="C30" s="194">
        <v>0</v>
      </c>
      <c r="D30" s="194">
        <v>6.8852105733554819E-4</v>
      </c>
      <c r="E30" s="194">
        <v>6.5150652917568289E-5</v>
      </c>
      <c r="F30" s="194">
        <v>5.2656867776645509E-4</v>
      </c>
      <c r="G30" s="194">
        <v>1.1753319864316965E-6</v>
      </c>
      <c r="H30" s="194">
        <v>1.2485205620531003E-5</v>
      </c>
      <c r="I30" s="194">
        <v>1.5124079284248768E-4</v>
      </c>
      <c r="J30" s="194">
        <v>4.2224766989267909E-5</v>
      </c>
      <c r="K30" s="194">
        <v>7.109260155348595E-6</v>
      </c>
      <c r="L30" s="194">
        <v>7.7223416611066059E-6</v>
      </c>
      <c r="M30" s="194">
        <v>2.6892853493112732E-5</v>
      </c>
      <c r="N30" s="194">
        <v>1.5021062802024577E-4</v>
      </c>
      <c r="O30" s="155"/>
      <c r="P30" s="69"/>
      <c r="Q30" s="69"/>
    </row>
    <row r="31" spans="1:17" ht="15" customHeight="1" x14ac:dyDescent="0.35">
      <c r="A31" s="274" t="s">
        <v>52</v>
      </c>
      <c r="B31" s="162">
        <v>2.8500000000000001E-3</v>
      </c>
      <c r="C31" s="162">
        <v>0.51005</v>
      </c>
      <c r="D31" s="162">
        <v>5.924999999999999E-2</v>
      </c>
      <c r="E31" s="162">
        <v>0.5809500000000003</v>
      </c>
      <c r="F31" s="162">
        <v>0.42594999999999988</v>
      </c>
      <c r="G31" s="162">
        <v>0.49139999999999995</v>
      </c>
      <c r="H31" s="162">
        <v>3.1446499999999982</v>
      </c>
      <c r="I31" s="162">
        <v>0.6754</v>
      </c>
      <c r="J31" s="162">
        <v>0.11659999999999998</v>
      </c>
      <c r="K31" s="162">
        <v>1.0800000000000001E-2</v>
      </c>
      <c r="L31" s="162">
        <v>1.72E-2</v>
      </c>
      <c r="M31" s="162">
        <v>1.5499999999999999E-3</v>
      </c>
      <c r="N31" s="162">
        <v>6.0366499999999972</v>
      </c>
      <c r="O31" s="154"/>
      <c r="P31" s="69"/>
      <c r="Q31" s="69"/>
    </row>
    <row r="32" spans="1:17" ht="15" customHeight="1" x14ac:dyDescent="0.35">
      <c r="A32" s="274"/>
      <c r="B32" s="194">
        <v>5.2290186315437754E-6</v>
      </c>
      <c r="C32" s="194">
        <v>1.5974483921284984E-4</v>
      </c>
      <c r="D32" s="194">
        <v>1.0174934252966494E-5</v>
      </c>
      <c r="E32" s="194">
        <v>2.3013572378598072E-5</v>
      </c>
      <c r="F32" s="194">
        <v>4.329583883535629E-5</v>
      </c>
      <c r="G32" s="194">
        <v>4.7147603112860043E-5</v>
      </c>
      <c r="H32" s="194">
        <v>1.7858358814920534E-4</v>
      </c>
      <c r="I32" s="194">
        <v>1.3132943106944738E-4</v>
      </c>
      <c r="J32" s="194">
        <v>1.1063837822356489E-4</v>
      </c>
      <c r="K32" s="194">
        <v>4.9535490114686987E-5</v>
      </c>
      <c r="L32" s="194">
        <v>2.656485531420672E-4</v>
      </c>
      <c r="M32" s="194">
        <v>1.6673569165729895E-4</v>
      </c>
      <c r="N32" s="194">
        <v>7.6255785827141701E-5</v>
      </c>
      <c r="O32" s="155"/>
      <c r="P32" s="69"/>
      <c r="Q32" s="69"/>
    </row>
    <row r="33" spans="1:17" ht="15" customHeight="1" x14ac:dyDescent="0.35">
      <c r="A33" s="274" t="s">
        <v>53</v>
      </c>
      <c r="B33" s="162">
        <v>6.4000000000000012E-3</v>
      </c>
      <c r="C33" s="162">
        <v>52.390300000000003</v>
      </c>
      <c r="D33" s="162">
        <v>5.4693000000000023</v>
      </c>
      <c r="E33" s="162">
        <v>144.69960000000006</v>
      </c>
      <c r="F33" s="162">
        <v>26.442899999999973</v>
      </c>
      <c r="G33" s="162">
        <v>36.071400000000082</v>
      </c>
      <c r="H33" s="162">
        <v>15.036549999999982</v>
      </c>
      <c r="I33" s="162">
        <v>16.241199999999989</v>
      </c>
      <c r="J33" s="162">
        <v>0.73149999999999959</v>
      </c>
      <c r="K33" s="162">
        <v>7.5199999999999989E-2</v>
      </c>
      <c r="L33" s="162">
        <v>3.39E-2</v>
      </c>
      <c r="M33" s="162">
        <v>1.5500000000000002E-3</v>
      </c>
      <c r="N33" s="162">
        <v>297.1998000000001</v>
      </c>
      <c r="O33" s="154"/>
      <c r="P33" s="69"/>
      <c r="Q33" s="69"/>
    </row>
    <row r="34" spans="1:17" ht="15" customHeight="1" x14ac:dyDescent="0.35">
      <c r="A34" s="274"/>
      <c r="B34" s="194">
        <v>1.1742357628729884E-5</v>
      </c>
      <c r="C34" s="194">
        <v>1.640835222000386E-2</v>
      </c>
      <c r="D34" s="194">
        <v>9.3923658919408738E-4</v>
      </c>
      <c r="E34" s="194">
        <v>5.7320848915641438E-3</v>
      </c>
      <c r="F34" s="194">
        <v>2.6877979498519588E-3</v>
      </c>
      <c r="G34" s="194">
        <v>3.460887364520195E-3</v>
      </c>
      <c r="H34" s="194">
        <v>8.5392048475503861E-4</v>
      </c>
      <c r="I34" s="194">
        <v>3.1580508674638836E-3</v>
      </c>
      <c r="J34" s="194">
        <v>6.9409925961010023E-4</v>
      </c>
      <c r="K34" s="194">
        <v>3.4491378302078338E-4</v>
      </c>
      <c r="L34" s="194">
        <v>5.2357476462302783E-4</v>
      </c>
      <c r="M34" s="194">
        <v>1.6673569165729895E-4</v>
      </c>
      <c r="N34" s="194">
        <v>3.7542683933422289E-3</v>
      </c>
      <c r="O34" s="155"/>
      <c r="P34" s="69"/>
      <c r="Q34" s="69"/>
    </row>
    <row r="35" spans="1:17" ht="15" customHeight="1" x14ac:dyDescent="0.35">
      <c r="A35" s="274" t="s">
        <v>54</v>
      </c>
      <c r="B35" s="163">
        <v>0</v>
      </c>
      <c r="C35" s="163">
        <v>0</v>
      </c>
      <c r="D35" s="163">
        <v>2.5000000000000001E-4</v>
      </c>
      <c r="E35" s="163">
        <v>1.8E-3</v>
      </c>
      <c r="F35" s="163">
        <v>2.5000000000000001E-4</v>
      </c>
      <c r="G35" s="163">
        <v>3.0010499999999998</v>
      </c>
      <c r="H35" s="163">
        <v>1.11E-2</v>
      </c>
      <c r="I35" s="163">
        <v>0</v>
      </c>
      <c r="J35" s="163">
        <v>0</v>
      </c>
      <c r="K35" s="163">
        <v>0</v>
      </c>
      <c r="L35" s="163">
        <v>0</v>
      </c>
      <c r="M35" s="163">
        <v>0</v>
      </c>
      <c r="N35" s="163">
        <v>3.0144499999999996</v>
      </c>
      <c r="O35" s="154"/>
      <c r="P35" s="69"/>
      <c r="Q35" s="69"/>
    </row>
    <row r="36" spans="1:17" ht="15" customHeight="1" x14ac:dyDescent="0.35">
      <c r="A36" s="274"/>
      <c r="B36" s="194">
        <v>0</v>
      </c>
      <c r="C36" s="194">
        <v>0</v>
      </c>
      <c r="D36" s="194">
        <v>4.2932212037833314E-8</v>
      </c>
      <c r="E36" s="194">
        <v>7.1304639437949058E-8</v>
      </c>
      <c r="F36" s="194">
        <v>2.5411338675523126E-8</v>
      </c>
      <c r="G36" s="194">
        <v>2.8793714758210956E-4</v>
      </c>
      <c r="H36" s="194">
        <v>6.3036516892378503E-7</v>
      </c>
      <c r="I36" s="194">
        <v>0</v>
      </c>
      <c r="J36" s="194">
        <v>0</v>
      </c>
      <c r="K36" s="194">
        <v>0</v>
      </c>
      <c r="L36" s="194">
        <v>0</v>
      </c>
      <c r="M36" s="194">
        <v>0</v>
      </c>
      <c r="N36" s="194">
        <v>3.8078943385259604E-5</v>
      </c>
      <c r="O36" s="155"/>
      <c r="P36" s="69"/>
      <c r="Q36" s="69"/>
    </row>
    <row r="37" spans="1:17" ht="15" customHeight="1" x14ac:dyDescent="0.35">
      <c r="A37" s="274" t="s">
        <v>55</v>
      </c>
      <c r="B37" s="163">
        <v>0</v>
      </c>
      <c r="C37" s="163">
        <v>0</v>
      </c>
      <c r="D37" s="163">
        <v>0</v>
      </c>
      <c r="E37" s="163">
        <v>5.1000000000000004E-3</v>
      </c>
      <c r="F37" s="163">
        <v>0</v>
      </c>
      <c r="G37" s="163">
        <v>0</v>
      </c>
      <c r="H37" s="163">
        <v>0</v>
      </c>
      <c r="I37" s="163">
        <v>0</v>
      </c>
      <c r="J37" s="163">
        <v>0</v>
      </c>
      <c r="K37" s="163">
        <v>0</v>
      </c>
      <c r="L37" s="163">
        <v>0</v>
      </c>
      <c r="M37" s="163">
        <v>0</v>
      </c>
      <c r="N37" s="163">
        <v>5.1000000000000004E-3</v>
      </c>
      <c r="O37" s="154"/>
      <c r="P37" s="69"/>
      <c r="Q37" s="69"/>
    </row>
    <row r="38" spans="1:17" ht="15" customHeight="1" x14ac:dyDescent="0.35">
      <c r="A38" s="274"/>
      <c r="B38" s="194">
        <v>0</v>
      </c>
      <c r="C38" s="194">
        <v>0</v>
      </c>
      <c r="D38" s="194">
        <v>0</v>
      </c>
      <c r="E38" s="194">
        <v>2.0202981174085569E-7</v>
      </c>
      <c r="F38" s="194">
        <v>0</v>
      </c>
      <c r="G38" s="194">
        <v>0</v>
      </c>
      <c r="H38" s="194">
        <v>0</v>
      </c>
      <c r="I38" s="194">
        <v>0</v>
      </c>
      <c r="J38" s="194">
        <v>0</v>
      </c>
      <c r="K38" s="194">
        <v>0</v>
      </c>
      <c r="L38" s="194">
        <v>0</v>
      </c>
      <c r="M38" s="194">
        <v>0</v>
      </c>
      <c r="N38" s="194">
        <v>6.4423895325788788E-8</v>
      </c>
      <c r="O38" s="155"/>
      <c r="P38" s="69"/>
      <c r="Q38" s="69"/>
    </row>
    <row r="39" spans="1:17" ht="15" customHeight="1" x14ac:dyDescent="0.35">
      <c r="A39" s="274" t="s">
        <v>56</v>
      </c>
      <c r="B39" s="163">
        <v>0</v>
      </c>
      <c r="C39" s="163">
        <v>0</v>
      </c>
      <c r="D39" s="163">
        <v>3.585E-2</v>
      </c>
      <c r="E39" s="163">
        <v>0</v>
      </c>
      <c r="F39" s="163">
        <v>0</v>
      </c>
      <c r="G39" s="163">
        <v>0</v>
      </c>
      <c r="H39" s="163">
        <v>0</v>
      </c>
      <c r="I39" s="163">
        <v>0</v>
      </c>
      <c r="J39" s="163">
        <v>0</v>
      </c>
      <c r="K39" s="163">
        <v>0</v>
      </c>
      <c r="L39" s="163">
        <v>0</v>
      </c>
      <c r="M39" s="163">
        <v>0</v>
      </c>
      <c r="N39" s="163">
        <v>3.585E-2</v>
      </c>
      <c r="O39" s="152"/>
      <c r="P39" s="69"/>
      <c r="Q39" s="69"/>
    </row>
    <row r="40" spans="1:17" ht="15" customHeight="1" x14ac:dyDescent="0.35">
      <c r="A40" s="271"/>
      <c r="B40" s="195">
        <v>0</v>
      </c>
      <c r="C40" s="195">
        <v>0</v>
      </c>
      <c r="D40" s="195">
        <v>6.1564792062252968E-6</v>
      </c>
      <c r="E40" s="195">
        <v>0</v>
      </c>
      <c r="F40" s="195">
        <v>0</v>
      </c>
      <c r="G40" s="195">
        <v>0</v>
      </c>
      <c r="H40" s="195">
        <v>0</v>
      </c>
      <c r="I40" s="195">
        <v>0</v>
      </c>
      <c r="J40" s="195">
        <v>0</v>
      </c>
      <c r="K40" s="195">
        <v>0</v>
      </c>
      <c r="L40" s="195">
        <v>0</v>
      </c>
      <c r="M40" s="195">
        <v>0</v>
      </c>
      <c r="N40" s="195">
        <v>4.5286208773127996E-7</v>
      </c>
      <c r="O40" s="156"/>
      <c r="P40" s="69"/>
      <c r="Q40" s="69"/>
    </row>
    <row r="41" spans="1:17" ht="15" customHeight="1" x14ac:dyDescent="0.35">
      <c r="A41" s="160" t="s">
        <v>57</v>
      </c>
      <c r="B41" s="161">
        <v>544.23265000000333</v>
      </c>
      <c r="C41" s="161">
        <v>3136.9613999999947</v>
      </c>
      <c r="D41" s="161">
        <v>5588.7221500000123</v>
      </c>
      <c r="E41" s="161">
        <v>24395.591600000203</v>
      </c>
      <c r="F41" s="161">
        <v>9003.3621499994588</v>
      </c>
      <c r="G41" s="161">
        <v>10216.349849999689</v>
      </c>
      <c r="H41" s="161">
        <v>16318.585350001898</v>
      </c>
      <c r="I41" s="161">
        <v>4849.3799499979004</v>
      </c>
      <c r="J41" s="161">
        <v>995.66894999993735</v>
      </c>
      <c r="K41" s="161">
        <v>204.0671000000068</v>
      </c>
      <c r="L41" s="161">
        <v>51.037949999999817</v>
      </c>
      <c r="M41" s="161">
        <v>8.111750000000006</v>
      </c>
      <c r="N41" s="161">
        <v>75312.070849999101</v>
      </c>
      <c r="O41" s="154"/>
      <c r="P41" s="69"/>
      <c r="Q41" s="69"/>
    </row>
    <row r="42" spans="1:17" ht="15" customHeight="1" x14ac:dyDescent="0.35">
      <c r="A42" s="167" t="s">
        <v>943</v>
      </c>
      <c r="B42" s="177">
        <v>0.99852725148928423</v>
      </c>
      <c r="C42" s="177">
        <v>0.98247896178789429</v>
      </c>
      <c r="D42" s="177">
        <v>0.95974481745734486</v>
      </c>
      <c r="E42" s="177">
        <v>0.96639936828526296</v>
      </c>
      <c r="F42" s="177">
        <v>0.91514993924808907</v>
      </c>
      <c r="G42" s="177">
        <v>0.98021247047194271</v>
      </c>
      <c r="H42" s="177">
        <v>0.92672682979740095</v>
      </c>
      <c r="I42" s="177">
        <v>0.94294686093101776</v>
      </c>
      <c r="J42" s="177">
        <v>0.94476155982463816</v>
      </c>
      <c r="K42" s="177">
        <v>0.93597813099844229</v>
      </c>
      <c r="L42" s="177">
        <v>0.78826497516494887</v>
      </c>
      <c r="M42" s="177">
        <v>0.87259241729102943</v>
      </c>
      <c r="N42" s="177">
        <v>0.95135234690367276</v>
      </c>
      <c r="O42" s="155"/>
      <c r="P42" s="69"/>
      <c r="Q42" s="69"/>
    </row>
    <row r="43" spans="1:17" ht="15" customHeight="1" x14ac:dyDescent="0.35">
      <c r="A43" s="168" t="s">
        <v>944</v>
      </c>
      <c r="B43" s="175">
        <v>7.2263668208508679E-3</v>
      </c>
      <c r="C43" s="175">
        <v>4.1652836850655156E-2</v>
      </c>
      <c r="D43" s="175">
        <v>7.4207521940688734E-2</v>
      </c>
      <c r="E43" s="175">
        <v>0.32392671353559643</v>
      </c>
      <c r="F43" s="175">
        <v>0.11954739855622448</v>
      </c>
      <c r="G43" s="175">
        <v>0.13565355108011629</v>
      </c>
      <c r="H43" s="175">
        <v>0.21667954639707127</v>
      </c>
      <c r="I43" s="175">
        <v>6.4390474133376702E-2</v>
      </c>
      <c r="J43" s="175">
        <v>1.3220575915154898E-2</v>
      </c>
      <c r="K43" s="175">
        <v>2.709620087415366E-3</v>
      </c>
      <c r="L43" s="175">
        <v>6.7768618528168414E-4</v>
      </c>
      <c r="M43" s="175">
        <v>1.0770849756815713E-4</v>
      </c>
      <c r="N43" s="175">
        <v>1</v>
      </c>
      <c r="O43" s="154"/>
      <c r="P43" s="69"/>
      <c r="Q43" s="69"/>
    </row>
    <row r="44" spans="1:17" ht="15" customHeight="1" x14ac:dyDescent="0.35">
      <c r="A44" s="274" t="s">
        <v>937</v>
      </c>
      <c r="B44" s="170">
        <v>8.5000000000000006E-3</v>
      </c>
      <c r="C44" s="170">
        <v>0.20269999999999999</v>
      </c>
      <c r="D44" s="170">
        <v>0.42349999999999954</v>
      </c>
      <c r="E44" s="170">
        <v>1.6616000000000009</v>
      </c>
      <c r="F44" s="170">
        <v>1.9552</v>
      </c>
      <c r="G44" s="170">
        <v>0.74709999999999976</v>
      </c>
      <c r="H44" s="170">
        <v>1.42</v>
      </c>
      <c r="I44" s="170">
        <v>82.071849999999642</v>
      </c>
      <c r="J44" s="170">
        <v>0.18984999999999991</v>
      </c>
      <c r="K44" s="170">
        <v>5.170000000000001E-2</v>
      </c>
      <c r="L44" s="170">
        <v>1.11E-2</v>
      </c>
      <c r="M44" s="170">
        <v>9.8500000000000011E-3</v>
      </c>
      <c r="N44" s="170">
        <v>88.752949999999643</v>
      </c>
      <c r="O44" s="155"/>
      <c r="P44" s="69"/>
      <c r="Q44" s="69"/>
    </row>
    <row r="45" spans="1:17" ht="15" customHeight="1" x14ac:dyDescent="0.35">
      <c r="A45" s="274"/>
      <c r="B45" s="194">
        <v>1.5595318725656875E-5</v>
      </c>
      <c r="C45" s="194">
        <v>6.348451898528509E-5</v>
      </c>
      <c r="D45" s="194">
        <v>7.2727167192089556E-5</v>
      </c>
      <c r="E45" s="194">
        <v>6.582210493894235E-5</v>
      </c>
      <c r="F45" s="194">
        <v>1.9873699751353125E-4</v>
      </c>
      <c r="G45" s="194">
        <v>7.1680859352091431E-5</v>
      </c>
      <c r="H45" s="194">
        <v>8.0641309898358076E-5</v>
      </c>
      <c r="I45" s="194">
        <v>1.5958616179030171E-2</v>
      </c>
      <c r="J45" s="194">
        <v>1.8014319130140469E-4</v>
      </c>
      <c r="K45" s="194">
        <v>2.3712822582678864E-4</v>
      </c>
      <c r="L45" s="194">
        <v>1.7143598487656664E-4</v>
      </c>
      <c r="M45" s="194">
        <v>1.0595784276286417E-3</v>
      </c>
      <c r="N45" s="194">
        <v>1.1211393648343025E-3</v>
      </c>
      <c r="O45" s="154"/>
      <c r="P45" s="69"/>
      <c r="Q45" s="69"/>
    </row>
    <row r="46" spans="1:17" ht="15" customHeight="1" x14ac:dyDescent="0.35">
      <c r="A46" s="274" t="s">
        <v>938</v>
      </c>
      <c r="B46" s="170">
        <v>0.24929999999999991</v>
      </c>
      <c r="C46" s="170">
        <v>52.895800000000143</v>
      </c>
      <c r="D46" s="170">
        <v>288.15185000000457</v>
      </c>
      <c r="E46" s="170">
        <v>490.36315000000627</v>
      </c>
      <c r="F46" s="170">
        <v>343.67684999999614</v>
      </c>
      <c r="G46" s="170">
        <v>67.070500000000592</v>
      </c>
      <c r="H46" s="170">
        <v>117.61309999999195</v>
      </c>
      <c r="I46" s="170">
        <v>28.540500000000439</v>
      </c>
      <c r="J46" s="170">
        <v>16.892449999999791</v>
      </c>
      <c r="K46" s="170">
        <v>2.1254500000000021</v>
      </c>
      <c r="L46" s="170">
        <v>1.0904000000000009</v>
      </c>
      <c r="M46" s="170">
        <v>0.17660000000000001</v>
      </c>
      <c r="N46" s="170">
        <v>1408.8459499999999</v>
      </c>
      <c r="O46" s="155"/>
      <c r="P46" s="69"/>
      <c r="Q46" s="69"/>
    </row>
    <row r="47" spans="1:17" ht="15" customHeight="1" x14ac:dyDescent="0.35">
      <c r="A47" s="274"/>
      <c r="B47" s="194">
        <v>4.5740152450661855E-4</v>
      </c>
      <c r="C47" s="194">
        <v>1.6566672024380131E-2</v>
      </c>
      <c r="D47" s="194">
        <v>4.948398529317654E-2</v>
      </c>
      <c r="E47" s="194">
        <v>1.9425093113559656E-2</v>
      </c>
      <c r="F47" s="194">
        <v>3.4933155321147442E-2</v>
      </c>
      <c r="G47" s="194">
        <v>6.4351105302830848E-3</v>
      </c>
      <c r="H47" s="194">
        <v>6.6792073557788234E-3</v>
      </c>
      <c r="I47" s="194">
        <v>5.5496115301119633E-3</v>
      </c>
      <c r="J47" s="194">
        <v>1.6028758766917974E-2</v>
      </c>
      <c r="K47" s="194">
        <v>9.7486303207649574E-3</v>
      </c>
      <c r="L47" s="194">
        <v>1.6840882694541297E-2</v>
      </c>
      <c r="M47" s="194">
        <v>1.8997111707534837E-2</v>
      </c>
      <c r="N47" s="194">
        <v>1.779673412018852E-2</v>
      </c>
      <c r="O47" s="154"/>
      <c r="P47" s="69"/>
      <c r="Q47" s="69"/>
    </row>
    <row r="48" spans="1:17" ht="15" customHeight="1" x14ac:dyDescent="0.35">
      <c r="A48" s="274" t="s">
        <v>60</v>
      </c>
      <c r="B48" s="170">
        <v>1.1856000000000004</v>
      </c>
      <c r="C48" s="170">
        <v>13.200999999999981</v>
      </c>
      <c r="D48" s="170">
        <v>386.36990000000486</v>
      </c>
      <c r="E48" s="170">
        <v>217.86434999999707</v>
      </c>
      <c r="F48" s="170">
        <v>122.04589999999222</v>
      </c>
      <c r="G48" s="170">
        <v>78.699499999995979</v>
      </c>
      <c r="H48" s="170">
        <v>1459.4050499999807</v>
      </c>
      <c r="I48" s="170">
        <v>2511.7567499996826</v>
      </c>
      <c r="J48" s="170">
        <v>416.03435000000854</v>
      </c>
      <c r="K48" s="170">
        <v>96.141599999995933</v>
      </c>
      <c r="L48" s="170">
        <v>10.948349999999921</v>
      </c>
      <c r="M48" s="170">
        <v>1.8123500000000037</v>
      </c>
      <c r="N48" s="170">
        <v>5315.4646999996585</v>
      </c>
      <c r="O48" s="155"/>
      <c r="P48" s="69"/>
      <c r="Q48" s="69"/>
    </row>
    <row r="49" spans="1:17" ht="15" customHeight="1" x14ac:dyDescent="0.35">
      <c r="A49" s="274"/>
      <c r="B49" s="194">
        <v>2.1752717507222113E-3</v>
      </c>
      <c r="C49" s="194">
        <v>4.1344801930179942E-3</v>
      </c>
      <c r="D49" s="194">
        <v>6.6350857887346654E-2</v>
      </c>
      <c r="E49" s="194">
        <v>8.6304105128516273E-3</v>
      </c>
      <c r="F49" s="194">
        <v>1.240539879543532E-2</v>
      </c>
      <c r="G49" s="194">
        <v>7.5508603809123723E-3</v>
      </c>
      <c r="H49" s="194">
        <v>8.2879109087519179E-2</v>
      </c>
      <c r="I49" s="194">
        <v>0.48840329428827728</v>
      </c>
      <c r="J49" s="194">
        <v>0.39476299973667178</v>
      </c>
      <c r="K49" s="194">
        <v>0.44096493300092487</v>
      </c>
      <c r="L49" s="194">
        <v>0.1690937986507518</v>
      </c>
      <c r="M49" s="194">
        <v>0.19495705211297185</v>
      </c>
      <c r="N49" s="194">
        <v>6.714567479229476E-2</v>
      </c>
      <c r="O49" s="154"/>
      <c r="P49" s="69"/>
      <c r="Q49" s="69"/>
    </row>
    <row r="50" spans="1:17" ht="15" customHeight="1" x14ac:dyDescent="0.35">
      <c r="A50" s="274" t="s">
        <v>961</v>
      </c>
      <c r="B50" s="170">
        <v>21.62105000000075</v>
      </c>
      <c r="C50" s="170">
        <v>274.45784999999631</v>
      </c>
      <c r="D50" s="170">
        <v>1734.0128000000309</v>
      </c>
      <c r="E50" s="170">
        <v>2480.4006999996491</v>
      </c>
      <c r="F50" s="170">
        <v>181.28839999998473</v>
      </c>
      <c r="G50" s="170">
        <v>2005.2695500000991</v>
      </c>
      <c r="H50" s="170">
        <v>5803.361450000637</v>
      </c>
      <c r="I50" s="170">
        <v>586.69534999749999</v>
      </c>
      <c r="J50" s="170">
        <v>271.28944999999186</v>
      </c>
      <c r="K50" s="170">
        <v>28.941200000002706</v>
      </c>
      <c r="L50" s="170">
        <v>11.961449999999509</v>
      </c>
      <c r="M50" s="170">
        <v>1.2704000000000109</v>
      </c>
      <c r="N50" s="170">
        <v>13400.569649997891</v>
      </c>
      <c r="O50" s="155"/>
      <c r="P50" s="69"/>
      <c r="Q50" s="69"/>
    </row>
    <row r="51" spans="1:17" ht="15" customHeight="1" x14ac:dyDescent="0.35">
      <c r="A51" s="274"/>
      <c r="B51" s="194">
        <v>3.966907834510297E-2</v>
      </c>
      <c r="C51" s="194">
        <v>8.5958680754737518E-2</v>
      </c>
      <c r="D51" s="194">
        <v>0.2977800208236735</v>
      </c>
      <c r="E51" s="194">
        <v>9.8257820875061908E-2</v>
      </c>
      <c r="F51" s="194">
        <v>1.8427123721373274E-2</v>
      </c>
      <c r="G51" s="194">
        <v>0.19239652600266208</v>
      </c>
      <c r="H51" s="194">
        <v>0.32957089376175075</v>
      </c>
      <c r="I51" s="194">
        <v>0.1140810875425851</v>
      </c>
      <c r="J51" s="194">
        <v>0.25741873736845627</v>
      </c>
      <c r="K51" s="194">
        <v>0.13274227097289934</v>
      </c>
      <c r="L51" s="194">
        <v>0.18474080732447962</v>
      </c>
      <c r="M51" s="194">
        <v>0.13665872431060283</v>
      </c>
      <c r="N51" s="194">
        <v>0.16927782283086396</v>
      </c>
      <c r="O51" s="154"/>
      <c r="P51" s="69"/>
      <c r="Q51" s="69"/>
    </row>
    <row r="52" spans="1:17" ht="15" customHeight="1" x14ac:dyDescent="0.35">
      <c r="A52" s="274" t="s">
        <v>62</v>
      </c>
      <c r="B52" s="170">
        <v>517.18230000000256</v>
      </c>
      <c r="C52" s="170">
        <v>499.47604999999999</v>
      </c>
      <c r="D52" s="170">
        <v>970.73005000001467</v>
      </c>
      <c r="E52" s="170">
        <v>4686.5963500001571</v>
      </c>
      <c r="F52" s="170">
        <v>235.42014999999847</v>
      </c>
      <c r="G52" s="170">
        <v>629.98895000002153</v>
      </c>
      <c r="H52" s="170">
        <v>252.21879999999811</v>
      </c>
      <c r="I52" s="170">
        <v>20.272849999999835</v>
      </c>
      <c r="J52" s="170">
        <v>34.3239000000004</v>
      </c>
      <c r="K52" s="170">
        <v>2.8527499999999937</v>
      </c>
      <c r="L52" s="170">
        <v>0.67009999999999759</v>
      </c>
      <c r="M52" s="170">
        <v>0.12179999999999999</v>
      </c>
      <c r="N52" s="170">
        <v>7849.8540500001918</v>
      </c>
      <c r="O52" s="155"/>
      <c r="P52" s="69"/>
      <c r="Q52" s="69"/>
    </row>
    <row r="53" spans="1:17" ht="15" customHeight="1" x14ac:dyDescent="0.35">
      <c r="A53" s="274"/>
      <c r="B53" s="194">
        <v>0.94889680091392137</v>
      </c>
      <c r="C53" s="194">
        <v>0.15643313655116037</v>
      </c>
      <c r="D53" s="194">
        <v>0.16670235335238864</v>
      </c>
      <c r="E53" s="194">
        <v>0.1856533682933163</v>
      </c>
      <c r="F53" s="194">
        <v>2.3929364650769665E-2</v>
      </c>
      <c r="G53" s="194">
        <v>6.0444584819064812E-2</v>
      </c>
      <c r="H53" s="194">
        <v>1.4323418600698483E-2</v>
      </c>
      <c r="I53" s="194">
        <v>3.9419926808650051E-3</v>
      </c>
      <c r="J53" s="194">
        <v>3.2568959093549434E-2</v>
      </c>
      <c r="K53" s="194">
        <v>1.3084478650432682E-2</v>
      </c>
      <c r="L53" s="194">
        <v>1.0349482294215034E-2</v>
      </c>
      <c r="M53" s="194">
        <v>1.3102198221844523E-2</v>
      </c>
      <c r="N53" s="194">
        <v>9.9160426596064999E-2</v>
      </c>
      <c r="O53" s="154"/>
      <c r="P53" s="69"/>
      <c r="Q53" s="69"/>
    </row>
    <row r="54" spans="1:17" ht="15" customHeight="1" x14ac:dyDescent="0.35">
      <c r="A54" s="274" t="s">
        <v>962</v>
      </c>
      <c r="B54" s="170">
        <v>0.81469999999999998</v>
      </c>
      <c r="C54" s="170">
        <v>79.374649999999704</v>
      </c>
      <c r="D54" s="170">
        <v>1937.8219999999951</v>
      </c>
      <c r="E54" s="170">
        <v>15158.084899999922</v>
      </c>
      <c r="F54" s="170">
        <v>5314.9596999999849</v>
      </c>
      <c r="G54" s="170">
        <v>2605.2300999999861</v>
      </c>
      <c r="H54" s="170">
        <v>2910.0179999999873</v>
      </c>
      <c r="I54" s="170">
        <v>834.5871500000037</v>
      </c>
      <c r="J54" s="170">
        <v>17.534350000000043</v>
      </c>
      <c r="K54" s="170">
        <v>37.860650000000035</v>
      </c>
      <c r="L54" s="170">
        <v>19.457100000000025</v>
      </c>
      <c r="M54" s="170">
        <v>0.32669999999999977</v>
      </c>
      <c r="N54" s="170">
        <v>28916.06999999988</v>
      </c>
      <c r="O54" s="155"/>
      <c r="P54" s="69"/>
      <c r="Q54" s="69"/>
    </row>
    <row r="55" spans="1:17" ht="15" customHeight="1" x14ac:dyDescent="0.35">
      <c r="A55" s="274"/>
      <c r="B55" s="194">
        <v>1.4947654312697243E-3</v>
      </c>
      <c r="C55" s="194">
        <v>2.4859701405403754E-2</v>
      </c>
      <c r="D55" s="194">
        <v>0.33277993998231209</v>
      </c>
      <c r="E55" s="194">
        <v>0.60046765464684138</v>
      </c>
      <c r="F55" s="194">
        <v>0.54024096393382559</v>
      </c>
      <c r="G55" s="194">
        <v>0.24996002192201067</v>
      </c>
      <c r="H55" s="194">
        <v>0.16525891785056279</v>
      </c>
      <c r="I55" s="194">
        <v>0.16228287768340541</v>
      </c>
      <c r="J55" s="194">
        <v>1.66378391698488E-2</v>
      </c>
      <c r="K55" s="194">
        <v>0.1736523938713542</v>
      </c>
      <c r="L55" s="194">
        <v>0.30050874786863507</v>
      </c>
      <c r="M55" s="194">
        <v>3.5143580944799697E-2</v>
      </c>
      <c r="N55" s="194">
        <v>0.36527173861042617</v>
      </c>
      <c r="O55" s="154"/>
      <c r="P55" s="69"/>
      <c r="Q55" s="69"/>
    </row>
    <row r="56" spans="1:17" ht="15" customHeight="1" x14ac:dyDescent="0.35">
      <c r="A56" s="274" t="s">
        <v>64</v>
      </c>
      <c r="B56" s="170">
        <v>3.101149999999929</v>
      </c>
      <c r="C56" s="170">
        <v>16.130499999999042</v>
      </c>
      <c r="D56" s="170">
        <v>258.46364999996229</v>
      </c>
      <c r="E56" s="170">
        <v>1322.3158500004713</v>
      </c>
      <c r="F56" s="170">
        <v>2766.0503499995029</v>
      </c>
      <c r="G56" s="170">
        <v>2221.1474499996098</v>
      </c>
      <c r="H56" s="170">
        <v>4891.5278500012846</v>
      </c>
      <c r="I56" s="170">
        <v>746.29010000072844</v>
      </c>
      <c r="J56" s="170">
        <v>232.59609999993671</v>
      </c>
      <c r="K56" s="170">
        <v>33.337300000008128</v>
      </c>
      <c r="L56" s="170">
        <v>6.7261000000003666</v>
      </c>
      <c r="M56" s="170">
        <v>4.2509999999999906</v>
      </c>
      <c r="N56" s="170">
        <v>12501.937400001503</v>
      </c>
      <c r="O56" s="155"/>
      <c r="P56" s="69"/>
      <c r="Q56" s="69"/>
    </row>
    <row r="57" spans="1:17" ht="15" customHeight="1" x14ac:dyDescent="0.35">
      <c r="A57" s="274"/>
      <c r="B57" s="194">
        <v>5.689814431302319E-3</v>
      </c>
      <c r="C57" s="194">
        <v>5.0519833916728195E-3</v>
      </c>
      <c r="D57" s="194">
        <v>4.438566490348287E-2</v>
      </c>
      <c r="E57" s="194">
        <v>5.2381808281871521E-2</v>
      </c>
      <c r="F57" s="194">
        <v>0.28115616894954659</v>
      </c>
      <c r="G57" s="194">
        <v>0.21310903220944802</v>
      </c>
      <c r="H57" s="194">
        <v>0.27778817832986114</v>
      </c>
      <c r="I57" s="194">
        <v>0.14511379071047772</v>
      </c>
      <c r="J57" s="194">
        <v>0.2207037331485345</v>
      </c>
      <c r="K57" s="194">
        <v>0.15290550875932934</v>
      </c>
      <c r="L57" s="194">
        <v>0.10388248449354394</v>
      </c>
      <c r="M57" s="194">
        <v>0.45728608079688787</v>
      </c>
      <c r="N57" s="194">
        <v>0.15792617773083545</v>
      </c>
      <c r="O57" s="154"/>
      <c r="P57" s="69"/>
      <c r="Q57" s="69"/>
    </row>
    <row r="58" spans="1:17" ht="15" customHeight="1" x14ac:dyDescent="0.35">
      <c r="A58" s="270" t="s">
        <v>799</v>
      </c>
      <c r="B58" s="170">
        <v>7.0050000000000001E-2</v>
      </c>
      <c r="C58" s="170">
        <v>2201.2228499999997</v>
      </c>
      <c r="D58" s="170">
        <v>12.597549999999945</v>
      </c>
      <c r="E58" s="170">
        <v>38.304700000000359</v>
      </c>
      <c r="F58" s="170">
        <v>37.965600000000272</v>
      </c>
      <c r="G58" s="170">
        <v>2608.1537499999768</v>
      </c>
      <c r="H58" s="170">
        <v>883.01730000001953</v>
      </c>
      <c r="I58" s="170">
        <v>39.114500000000127</v>
      </c>
      <c r="J58" s="170">
        <v>6.8085000000000315</v>
      </c>
      <c r="K58" s="170">
        <v>2.7564499999999965</v>
      </c>
      <c r="L58" s="170">
        <v>0.17334999999999998</v>
      </c>
      <c r="M58" s="170">
        <v>0.14304999999999998</v>
      </c>
      <c r="N58" s="170">
        <v>5830.3276499999956</v>
      </c>
      <c r="O58" s="155"/>
      <c r="P58" s="69"/>
      <c r="Q58" s="69"/>
    </row>
    <row r="59" spans="1:17" ht="15" customHeight="1" x14ac:dyDescent="0.35">
      <c r="A59" s="271"/>
      <c r="B59" s="195">
        <v>1.2852377373320754E-4</v>
      </c>
      <c r="C59" s="195">
        <v>0.68941082294853651</v>
      </c>
      <c r="D59" s="195">
        <v>2.1633627510288188E-3</v>
      </c>
      <c r="E59" s="195">
        <v>1.5173904568215738E-3</v>
      </c>
      <c r="F59" s="195">
        <v>3.8590268784777907E-3</v>
      </c>
      <c r="G59" s="195">
        <v>0.25024053289034698</v>
      </c>
      <c r="H59" s="195">
        <v>5.0146247700642965E-2</v>
      </c>
      <c r="I59" s="195">
        <v>7.6056929694490903E-3</v>
      </c>
      <c r="J59" s="195">
        <v>6.4603893493580204E-3</v>
      </c>
      <c r="K59" s="195">
        <v>1.2642787196910071E-2</v>
      </c>
      <c r="L59" s="195">
        <v>2.6773358539056596E-3</v>
      </c>
      <c r="M59" s="195">
        <v>1.5388090768759103E-2</v>
      </c>
      <c r="N59" s="195">
        <v>7.3649493772284677E-2</v>
      </c>
      <c r="O59" s="152"/>
      <c r="P59" s="69"/>
      <c r="Q59" s="69"/>
    </row>
    <row r="60" spans="1:17" ht="15" customHeight="1" x14ac:dyDescent="0.35">
      <c r="A60" s="272" t="s">
        <v>96</v>
      </c>
      <c r="B60" s="171">
        <v>0</v>
      </c>
      <c r="C60" s="171">
        <v>0</v>
      </c>
      <c r="D60" s="171">
        <v>0.15084999999999998</v>
      </c>
      <c r="E60" s="171">
        <v>0</v>
      </c>
      <c r="F60" s="171">
        <v>0</v>
      </c>
      <c r="G60" s="171">
        <v>4.2950000000000002E-2</v>
      </c>
      <c r="H60" s="171">
        <v>3.8000000000000004E-3</v>
      </c>
      <c r="I60" s="171">
        <v>5.0900000000000001E-2</v>
      </c>
      <c r="J60" s="171">
        <v>0</v>
      </c>
      <c r="K60" s="171">
        <v>0</v>
      </c>
      <c r="L60" s="171">
        <v>0</v>
      </c>
      <c r="M60" s="171">
        <v>0</v>
      </c>
      <c r="N60" s="171">
        <v>0.24849999999999997</v>
      </c>
      <c r="O60" s="150"/>
      <c r="P60" s="69"/>
      <c r="Q60" s="69"/>
    </row>
    <row r="61" spans="1:17" ht="15" customHeight="1" x14ac:dyDescent="0.35">
      <c r="A61" s="273"/>
      <c r="B61" s="195">
        <v>0</v>
      </c>
      <c r="C61" s="195">
        <v>0</v>
      </c>
      <c r="D61" s="195">
        <v>2.5905296743628618E-5</v>
      </c>
      <c r="E61" s="195">
        <v>0</v>
      </c>
      <c r="F61" s="195">
        <v>0</v>
      </c>
      <c r="G61" s="195">
        <v>4.120857862631948E-6</v>
      </c>
      <c r="H61" s="195">
        <v>2.1580068846039491E-7</v>
      </c>
      <c r="I61" s="195">
        <v>9.8973468188256897E-6</v>
      </c>
      <c r="J61" s="195">
        <v>0</v>
      </c>
      <c r="K61" s="195">
        <v>0</v>
      </c>
      <c r="L61" s="195">
        <v>0</v>
      </c>
      <c r="M61" s="195">
        <v>0</v>
      </c>
      <c r="N61" s="195">
        <v>3.1390858800899043E-6</v>
      </c>
      <c r="O61" s="150"/>
      <c r="P61" s="69"/>
      <c r="Q61" s="69"/>
    </row>
    <row r="62" spans="1:17" ht="15" customHeight="1" x14ac:dyDescent="0.35">
      <c r="A62" s="159" t="s">
        <v>66</v>
      </c>
      <c r="B62" s="172">
        <v>545.03535000000329</v>
      </c>
      <c r="C62" s="172">
        <v>3192.9043999999949</v>
      </c>
      <c r="D62" s="172">
        <v>5823.1334500000039</v>
      </c>
      <c r="E62" s="172">
        <v>25243.799200000183</v>
      </c>
      <c r="F62" s="172">
        <v>9838.1278999994847</v>
      </c>
      <c r="G62" s="172">
        <v>10422.587099999682</v>
      </c>
      <c r="H62" s="172">
        <v>17608.840950001882</v>
      </c>
      <c r="I62" s="172">
        <v>5142.7923999978848</v>
      </c>
      <c r="J62" s="172">
        <v>1053.883849999939</v>
      </c>
      <c r="K62" s="172">
        <v>218.02550000000633</v>
      </c>
      <c r="L62" s="172">
        <v>64.747199999999793</v>
      </c>
      <c r="M62" s="172">
        <v>9.2961500000000026</v>
      </c>
      <c r="N62" s="172">
        <v>79163.173449999042</v>
      </c>
      <c r="O62" s="173"/>
      <c r="P62" s="69"/>
      <c r="Q62" s="69"/>
    </row>
    <row r="63" spans="1:17" ht="15" customHeight="1" x14ac:dyDescent="0.35">
      <c r="A63" s="167" t="s">
        <v>943</v>
      </c>
      <c r="B63" s="174">
        <v>0.99999999999999989</v>
      </c>
      <c r="C63" s="174">
        <v>1</v>
      </c>
      <c r="D63" s="174">
        <v>1</v>
      </c>
      <c r="E63" s="174">
        <v>0.99999999999999989</v>
      </c>
      <c r="F63" s="174">
        <v>1.0000000000000002</v>
      </c>
      <c r="G63" s="174">
        <v>1</v>
      </c>
      <c r="H63" s="174">
        <v>1</v>
      </c>
      <c r="I63" s="174">
        <v>1.0000000000000029</v>
      </c>
      <c r="J63" s="174">
        <v>1.0000000000000002</v>
      </c>
      <c r="K63" s="174">
        <v>1.0000000000000002</v>
      </c>
      <c r="L63" s="174">
        <v>1.0000000000000002</v>
      </c>
      <c r="M63" s="174">
        <v>0.99999999999999978</v>
      </c>
      <c r="N63" s="174">
        <v>1.0000000000000004</v>
      </c>
      <c r="O63" s="150"/>
      <c r="P63" s="69"/>
      <c r="Q63" s="69"/>
    </row>
    <row r="64" spans="1:17" ht="15" customHeight="1" x14ac:dyDescent="0.35">
      <c r="A64" s="168" t="s">
        <v>944</v>
      </c>
      <c r="B64" s="175">
        <v>6.8849608504421306E-3</v>
      </c>
      <c r="C64" s="175">
        <v>4.0333203696245122E-2</v>
      </c>
      <c r="D64" s="175">
        <v>7.3558615657039125E-2</v>
      </c>
      <c r="E64" s="175">
        <v>0.31888311319334167</v>
      </c>
      <c r="F64" s="175">
        <v>0.12427657294731158</v>
      </c>
      <c r="G64" s="175">
        <v>0.1316595412459404</v>
      </c>
      <c r="H64" s="175">
        <v>0.22243727964144791</v>
      </c>
      <c r="I64" s="175">
        <v>6.4964454756808981E-2</v>
      </c>
      <c r="J64" s="175">
        <v>1.3312804478026541E-2</v>
      </c>
      <c r="K64" s="175">
        <v>2.7541278412457197E-3</v>
      </c>
      <c r="L64" s="175">
        <v>8.1789545792899964E-4</v>
      </c>
      <c r="M64" s="176">
        <v>1.1743023422212384E-4</v>
      </c>
      <c r="N64" s="169">
        <v>1</v>
      </c>
      <c r="O64" s="150"/>
      <c r="P64" s="69"/>
      <c r="Q64" s="69"/>
    </row>
    <row r="65" spans="1:17" x14ac:dyDescent="0.35">
      <c r="A65" s="149"/>
      <c r="B65" s="149"/>
      <c r="C65" s="150"/>
      <c r="D65" s="150"/>
      <c r="E65" s="150"/>
      <c r="F65" s="150"/>
      <c r="G65" s="150"/>
      <c r="H65" s="150"/>
      <c r="I65" s="150"/>
      <c r="J65" s="150"/>
      <c r="K65" s="150"/>
      <c r="L65" s="150"/>
      <c r="M65" s="150"/>
      <c r="N65" s="150"/>
      <c r="O65" s="150"/>
      <c r="P65" s="69"/>
      <c r="Q65" s="69"/>
    </row>
    <row r="66" spans="1:17" x14ac:dyDescent="0.35">
      <c r="A66" s="149"/>
      <c r="B66" s="149"/>
      <c r="C66" s="150"/>
      <c r="D66" s="150"/>
      <c r="E66" s="150"/>
      <c r="F66" s="150"/>
      <c r="G66" s="150"/>
      <c r="H66" s="150"/>
      <c r="I66" s="150"/>
      <c r="J66" s="150"/>
      <c r="K66" s="150"/>
      <c r="L66" s="150"/>
      <c r="M66" s="150"/>
      <c r="N66" s="150"/>
      <c r="O66" s="150"/>
      <c r="P66" s="69"/>
      <c r="Q66" s="69"/>
    </row>
    <row r="67" spans="1:17" x14ac:dyDescent="0.35">
      <c r="A67" s="149"/>
      <c r="B67" s="149"/>
      <c r="C67" s="150"/>
      <c r="D67" s="150"/>
      <c r="E67" s="150"/>
      <c r="F67" s="150"/>
      <c r="G67" s="150"/>
      <c r="H67" s="150"/>
      <c r="I67" s="150"/>
      <c r="J67" s="150"/>
      <c r="K67" s="150"/>
      <c r="L67" s="150"/>
      <c r="M67" s="150"/>
      <c r="N67" s="150"/>
      <c r="O67" s="150"/>
      <c r="P67" s="69"/>
      <c r="Q67" s="69"/>
    </row>
    <row r="68" spans="1:17" x14ac:dyDescent="0.35">
      <c r="A68" s="24"/>
      <c r="B68" s="69"/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</row>
    <row r="69" spans="1:17" x14ac:dyDescent="0.35">
      <c r="A69" s="96" t="s">
        <v>13</v>
      </c>
    </row>
    <row r="70" spans="1:17" x14ac:dyDescent="0.35">
      <c r="A70" s="24"/>
    </row>
    <row r="71" spans="1:17" x14ac:dyDescent="0.35">
      <c r="A71" s="97" t="s">
        <v>10</v>
      </c>
    </row>
  </sheetData>
  <mergeCells count="27">
    <mergeCell ref="A44:A45"/>
    <mergeCell ref="A21:A22"/>
    <mergeCell ref="A5:A7"/>
    <mergeCell ref="A35:A36"/>
    <mergeCell ref="A37:A38"/>
    <mergeCell ref="A39:A40"/>
    <mergeCell ref="A11:A12"/>
    <mergeCell ref="A13:A14"/>
    <mergeCell ref="A15:A16"/>
    <mergeCell ref="A17:A18"/>
    <mergeCell ref="A19:A20"/>
    <mergeCell ref="A58:A59"/>
    <mergeCell ref="A60:A61"/>
    <mergeCell ref="A31:A32"/>
    <mergeCell ref="A33:A34"/>
    <mergeCell ref="B5:M5"/>
    <mergeCell ref="B6:M6"/>
    <mergeCell ref="A50:A51"/>
    <mergeCell ref="A52:A53"/>
    <mergeCell ref="A54:A55"/>
    <mergeCell ref="A56:A57"/>
    <mergeCell ref="A23:A24"/>
    <mergeCell ref="A25:A26"/>
    <mergeCell ref="A27:A28"/>
    <mergeCell ref="A29:A30"/>
    <mergeCell ref="A46:A47"/>
    <mergeCell ref="A48:A49"/>
  </mergeCells>
  <hyperlinks>
    <hyperlink ref="A69" location="'Table of contents'!A1" display="&lt; Back to table of contents" xr:uid="{7E89A03F-9DD0-4AAF-9968-D661A369B41D}"/>
    <hyperlink ref="A71" location="'Cover page'!A1" display="&lt; Back to cover page" xr:uid="{820132CF-13B8-4DF5-A004-4033E3E90CB3}"/>
    <hyperlink ref="A3" location="'Table of contents'!A1" display="&lt; Back to table of contents" xr:uid="{DA219B97-3F76-41FC-B867-4FCC2D18EA5F}"/>
  </hyperlinks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1CDA9-551C-4808-A163-E3DE645278D1}">
  <dimension ref="A1:N64"/>
  <sheetViews>
    <sheetView showGridLines="0" zoomScale="120" zoomScaleNormal="120" workbookViewId="0">
      <selection activeCell="A2" sqref="A2"/>
    </sheetView>
  </sheetViews>
  <sheetFormatPr defaultRowHeight="14.5" x14ac:dyDescent="0.35"/>
  <cols>
    <col min="1" max="1" width="23.1796875" customWidth="1"/>
  </cols>
  <sheetData>
    <row r="1" spans="1:14" x14ac:dyDescent="0.35">
      <c r="A1" s="41" t="s">
        <v>966</v>
      </c>
    </row>
    <row r="2" spans="1:14" x14ac:dyDescent="0.35">
      <c r="A2" s="41"/>
    </row>
    <row r="3" spans="1:14" x14ac:dyDescent="0.35">
      <c r="A3" s="96" t="s">
        <v>13</v>
      </c>
    </row>
    <row r="4" spans="1:14" ht="15" customHeight="1" x14ac:dyDescent="0.35">
      <c r="A4" s="216" t="s">
        <v>90</v>
      </c>
      <c r="B4" s="218" t="s">
        <v>69</v>
      </c>
      <c r="C4" s="218"/>
      <c r="D4" s="218"/>
      <c r="E4" s="218"/>
      <c r="F4" s="218"/>
      <c r="G4" s="218"/>
      <c r="H4" s="218"/>
      <c r="I4" s="218"/>
      <c r="J4" s="218"/>
      <c r="K4" s="218"/>
      <c r="L4" s="218"/>
      <c r="M4" s="218"/>
      <c r="N4" s="25"/>
    </row>
    <row r="5" spans="1:14" x14ac:dyDescent="0.35">
      <c r="A5" s="216"/>
      <c r="B5" s="219" t="s">
        <v>68</v>
      </c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</row>
    <row r="6" spans="1:14" x14ac:dyDescent="0.35">
      <c r="A6" s="217"/>
      <c r="B6" s="27" t="s">
        <v>16</v>
      </c>
      <c r="C6" s="27" t="s">
        <v>17</v>
      </c>
      <c r="D6" s="27" t="s">
        <v>18</v>
      </c>
      <c r="E6" s="27" t="s">
        <v>19</v>
      </c>
      <c r="F6" s="27" t="s">
        <v>20</v>
      </c>
      <c r="G6" s="27" t="s">
        <v>21</v>
      </c>
      <c r="H6" s="27" t="s">
        <v>22</v>
      </c>
      <c r="I6" s="27" t="s">
        <v>23</v>
      </c>
      <c r="J6" s="27" t="s">
        <v>24</v>
      </c>
      <c r="K6" s="27" t="s">
        <v>25</v>
      </c>
      <c r="L6" s="27" t="s">
        <v>26</v>
      </c>
      <c r="M6" s="27" t="s">
        <v>27</v>
      </c>
      <c r="N6" s="106" t="s">
        <v>15</v>
      </c>
    </row>
    <row r="7" spans="1:14" ht="15" customHeight="1" x14ac:dyDescent="0.35">
      <c r="A7" s="220" t="s">
        <v>1022</v>
      </c>
      <c r="B7" s="29">
        <v>7320.8322222222223</v>
      </c>
      <c r="C7" s="29">
        <v>8265.5811111111107</v>
      </c>
      <c r="D7" s="29">
        <v>12296.869722222224</v>
      </c>
      <c r="E7" s="29">
        <v>2210.8105555555549</v>
      </c>
      <c r="F7" s="29">
        <v>6442.2311111111121</v>
      </c>
      <c r="G7" s="29">
        <v>3397.478333333333</v>
      </c>
      <c r="H7" s="29">
        <v>5531.4150000000009</v>
      </c>
      <c r="I7" s="29">
        <v>3930.324722222224</v>
      </c>
      <c r="J7" s="29">
        <v>4681.6299999999956</v>
      </c>
      <c r="K7" s="29">
        <v>11884.126944444424</v>
      </c>
      <c r="L7" s="29">
        <v>6389.1288888888912</v>
      </c>
      <c r="M7" s="29">
        <v>9358.4127777777685</v>
      </c>
      <c r="N7" s="29">
        <v>81708.841388888861</v>
      </c>
    </row>
    <row r="8" spans="1:14" x14ac:dyDescent="0.35">
      <c r="A8" s="220"/>
      <c r="B8" s="37">
        <v>0.13247213181505399</v>
      </c>
      <c r="C8" s="37">
        <v>0.10065292548534999</v>
      </c>
      <c r="D8" s="37">
        <v>0.20457147212622018</v>
      </c>
      <c r="E8" s="37">
        <v>0.10565868560780861</v>
      </c>
      <c r="F8" s="37">
        <v>0.14058155609626125</v>
      </c>
      <c r="G8" s="37">
        <v>0.11155150925384552</v>
      </c>
      <c r="H8" s="37">
        <v>0.1608389497063428</v>
      </c>
      <c r="I8" s="37">
        <v>0.13082238653944803</v>
      </c>
      <c r="J8" s="37">
        <v>0.15216628056751236</v>
      </c>
      <c r="K8" s="37">
        <v>0.16047382889206174</v>
      </c>
      <c r="L8" s="37">
        <v>0.17601017416906975</v>
      </c>
      <c r="M8" s="37">
        <v>0.24431359318980425</v>
      </c>
      <c r="N8" s="37">
        <v>0.15171685801084872</v>
      </c>
    </row>
    <row r="9" spans="1:14" ht="15" customHeight="1" x14ac:dyDescent="0.35">
      <c r="A9" s="215" t="s">
        <v>42</v>
      </c>
      <c r="B9" s="38">
        <v>5062.2649999999994</v>
      </c>
      <c r="C9" s="38">
        <v>4682.7780555555564</v>
      </c>
      <c r="D9" s="38">
        <v>6717.4863888888958</v>
      </c>
      <c r="E9" s="38">
        <v>1386.4816666666659</v>
      </c>
      <c r="F9" s="38">
        <v>4436.2411111111123</v>
      </c>
      <c r="G9" s="38">
        <v>2069.6091666666662</v>
      </c>
      <c r="H9" s="38">
        <v>3043.9908333333342</v>
      </c>
      <c r="I9" s="38">
        <v>2494.481111111113</v>
      </c>
      <c r="J9" s="38">
        <v>3228.1966666666622</v>
      </c>
      <c r="K9" s="38">
        <v>6780.7380555555374</v>
      </c>
      <c r="L9" s="38">
        <v>3828.4016666666689</v>
      </c>
      <c r="M9" s="38">
        <v>4737.2888888888801</v>
      </c>
      <c r="N9" s="22">
        <v>48467.958611111091</v>
      </c>
    </row>
    <row r="10" spans="1:14" x14ac:dyDescent="0.35">
      <c r="A10" s="215"/>
      <c r="B10" s="31">
        <v>9.160284186367712E-2</v>
      </c>
      <c r="C10" s="31">
        <v>5.7023856442067596E-2</v>
      </c>
      <c r="D10" s="31">
        <v>0.11175251186726479</v>
      </c>
      <c r="E10" s="31">
        <v>6.626249822771961E-2</v>
      </c>
      <c r="F10" s="31">
        <v>9.6807094911974326E-2</v>
      </c>
      <c r="G10" s="31">
        <v>6.795275891597842E-2</v>
      </c>
      <c r="H10" s="31">
        <v>8.8511219741977148E-2</v>
      </c>
      <c r="I10" s="31">
        <v>8.3029773669341778E-2</v>
      </c>
      <c r="J10" s="31">
        <v>0.10492556646020894</v>
      </c>
      <c r="K10" s="31">
        <v>9.1561711144274568E-2</v>
      </c>
      <c r="L10" s="31">
        <v>0.10546627808855204</v>
      </c>
      <c r="M10" s="31">
        <v>0.12367311614752347</v>
      </c>
      <c r="N10" s="31">
        <v>8.99952351506184E-2</v>
      </c>
    </row>
    <row r="11" spans="1:14" ht="15" customHeight="1" x14ac:dyDescent="0.35">
      <c r="A11" s="215" t="s">
        <v>43</v>
      </c>
      <c r="B11" s="38">
        <v>1031.258888888889</v>
      </c>
      <c r="C11" s="38">
        <v>1903.924722222222</v>
      </c>
      <c r="D11" s="38">
        <v>3971.3402777777728</v>
      </c>
      <c r="E11" s="38">
        <v>585.11194444444482</v>
      </c>
      <c r="F11" s="38">
        <v>794.45888888888919</v>
      </c>
      <c r="G11" s="38">
        <v>855.550555555556</v>
      </c>
      <c r="H11" s="38">
        <v>1729.0680555555559</v>
      </c>
      <c r="I11" s="38">
        <v>616.17472222222239</v>
      </c>
      <c r="J11" s="38">
        <v>812.61305555555543</v>
      </c>
      <c r="K11" s="38">
        <v>3248.8733333333312</v>
      </c>
      <c r="L11" s="38">
        <v>1750.306111111111</v>
      </c>
      <c r="M11" s="38">
        <v>2379.685833333333</v>
      </c>
      <c r="N11" s="22">
        <v>19678.36638888888</v>
      </c>
    </row>
    <row r="12" spans="1:14" x14ac:dyDescent="0.35">
      <c r="A12" s="215"/>
      <c r="B12" s="31">
        <v>1.8660865229181065E-2</v>
      </c>
      <c r="C12" s="31">
        <v>2.318476954245122E-2</v>
      </c>
      <c r="D12" s="31">
        <v>6.6067458246791486E-2</v>
      </c>
      <c r="E12" s="31">
        <v>2.7963571472949603E-2</v>
      </c>
      <c r="F12" s="31">
        <v>1.7336581834494894E-2</v>
      </c>
      <c r="G12" s="31">
        <v>2.8090821000630848E-2</v>
      </c>
      <c r="H12" s="31">
        <v>5.027673570439823E-2</v>
      </c>
      <c r="I12" s="31">
        <v>2.0509615205741991E-2</v>
      </c>
      <c r="J12" s="31">
        <v>2.6412233816959112E-2</v>
      </c>
      <c r="K12" s="31">
        <v>4.3870209887739341E-2</v>
      </c>
      <c r="L12" s="31">
        <v>4.8218104349344149E-2</v>
      </c>
      <c r="M12" s="31">
        <v>6.2124807957295081E-2</v>
      </c>
      <c r="N12" s="31">
        <v>3.6538762128555891E-2</v>
      </c>
    </row>
    <row r="13" spans="1:14" ht="15" customHeight="1" x14ac:dyDescent="0.35">
      <c r="A13" s="215" t="s">
        <v>44</v>
      </c>
      <c r="B13" s="38">
        <v>112.1397222222223</v>
      </c>
      <c r="C13" s="38">
        <v>153.78222222222229</v>
      </c>
      <c r="D13" s="38">
        <v>273.68416666666673</v>
      </c>
      <c r="E13" s="38">
        <v>31.848611111111111</v>
      </c>
      <c r="F13" s="38">
        <v>107.79583333333331</v>
      </c>
      <c r="G13" s="38">
        <v>51.968055555555537</v>
      </c>
      <c r="H13" s="38">
        <v>103.3333333333333</v>
      </c>
      <c r="I13" s="38">
        <v>80.47416666666669</v>
      </c>
      <c r="J13" s="38">
        <v>94.824722222222235</v>
      </c>
      <c r="K13" s="38">
        <v>185.33722222222229</v>
      </c>
      <c r="L13" s="38">
        <v>72.938333333333333</v>
      </c>
      <c r="M13" s="38">
        <v>337.00027777777768</v>
      </c>
      <c r="N13" s="22">
        <v>1605.1266666666668</v>
      </c>
    </row>
    <row r="14" spans="1:14" x14ac:dyDescent="0.35">
      <c r="A14" s="215"/>
      <c r="B14" s="31">
        <v>2.0291938966764699E-3</v>
      </c>
      <c r="C14" s="31">
        <v>1.8726608990017085E-3</v>
      </c>
      <c r="D14" s="31">
        <v>4.5530264317153362E-3</v>
      </c>
      <c r="E14" s="31">
        <v>1.5221034565707676E-3</v>
      </c>
      <c r="F14" s="31">
        <v>2.3523071012706261E-3</v>
      </c>
      <c r="G14" s="31">
        <v>1.7062993377568497E-3</v>
      </c>
      <c r="H14" s="31">
        <v>3.0046606163140438E-3</v>
      </c>
      <c r="I14" s="31">
        <v>2.6786139268803605E-3</v>
      </c>
      <c r="J14" s="31">
        <v>3.0820729716793311E-3</v>
      </c>
      <c r="K14" s="31">
        <v>2.5026469193113565E-3</v>
      </c>
      <c r="L14" s="31">
        <v>2.0093331934385584E-3</v>
      </c>
      <c r="M14" s="31">
        <v>8.7978325732071243E-3</v>
      </c>
      <c r="N14" s="31">
        <v>2.9803968632604941E-3</v>
      </c>
    </row>
    <row r="15" spans="1:14" ht="15" customHeight="1" x14ac:dyDescent="0.35">
      <c r="A15" s="215" t="s">
        <v>45</v>
      </c>
      <c r="B15" s="38">
        <v>219.10055555555559</v>
      </c>
      <c r="C15" s="38">
        <v>241.03861111111121</v>
      </c>
      <c r="D15" s="38">
        <v>263.42166666666679</v>
      </c>
      <c r="E15" s="38">
        <v>28.67166666666666</v>
      </c>
      <c r="F15" s="38">
        <v>99.527222222222221</v>
      </c>
      <c r="G15" s="38">
        <v>74.975833333333327</v>
      </c>
      <c r="H15" s="38">
        <v>68.101111111111109</v>
      </c>
      <c r="I15" s="38">
        <v>199.331111111111</v>
      </c>
      <c r="J15" s="38">
        <v>127.9258333333333</v>
      </c>
      <c r="K15" s="38">
        <v>224.40638888888901</v>
      </c>
      <c r="L15" s="38">
        <v>181.81111111111099</v>
      </c>
      <c r="M15" s="38">
        <v>291.76083333333349</v>
      </c>
      <c r="N15" s="22">
        <v>2020.0719444444446</v>
      </c>
    </row>
    <row r="16" spans="1:14" x14ac:dyDescent="0.35">
      <c r="A16" s="215"/>
      <c r="B16" s="31">
        <v>3.9646746155721528E-3</v>
      </c>
      <c r="C16" s="31">
        <v>2.9352130282340894E-3</v>
      </c>
      <c r="D16" s="31">
        <v>4.3822988579409004E-3</v>
      </c>
      <c r="E16" s="31">
        <v>1.3702714629132741E-3</v>
      </c>
      <c r="F16" s="31">
        <v>2.1718705107934572E-3</v>
      </c>
      <c r="G16" s="31">
        <v>2.4617279480020561E-3</v>
      </c>
      <c r="H16" s="31">
        <v>1.9802005788656356E-3</v>
      </c>
      <c r="I16" s="31">
        <v>6.6348135358066255E-3</v>
      </c>
      <c r="J16" s="31">
        <v>4.157953158799999E-3</v>
      </c>
      <c r="K16" s="31">
        <v>3.0302059731594825E-3</v>
      </c>
      <c r="L16" s="31">
        <v>5.0086022506432544E-3</v>
      </c>
      <c r="M16" s="31">
        <v>7.6167977664952508E-3</v>
      </c>
      <c r="N16" s="31">
        <v>3.7508666523406765E-3</v>
      </c>
    </row>
    <row r="17" spans="1:14" x14ac:dyDescent="0.35">
      <c r="A17" s="215" t="s">
        <v>46</v>
      </c>
      <c r="B17" s="38">
        <v>3.5113888888888889</v>
      </c>
      <c r="C17" s="38">
        <v>7.6458333333333339</v>
      </c>
      <c r="D17" s="38">
        <v>6.878333333333333</v>
      </c>
      <c r="E17" s="38">
        <v>11.30388888888889</v>
      </c>
      <c r="F17" s="38">
        <v>5.921388888888889</v>
      </c>
      <c r="G17" s="38">
        <v>6.2752777777777773</v>
      </c>
      <c r="H17" s="38">
        <v>12.297222222222221</v>
      </c>
      <c r="I17" s="38">
        <v>5.6169444444444441</v>
      </c>
      <c r="J17" s="38">
        <v>8.7766666666666673</v>
      </c>
      <c r="K17" s="38">
        <v>6.4302777777777784</v>
      </c>
      <c r="L17" s="38">
        <v>4.1725000000000003</v>
      </c>
      <c r="M17" s="38">
        <v>11.612777777777779</v>
      </c>
      <c r="N17" s="22">
        <v>90.442499999999995</v>
      </c>
    </row>
    <row r="18" spans="1:14" x14ac:dyDescent="0.35">
      <c r="A18" s="215"/>
      <c r="B18" s="31">
        <v>6.3539384269840045E-5</v>
      </c>
      <c r="C18" s="31">
        <v>9.3106036034041662E-5</v>
      </c>
      <c r="D18" s="31">
        <v>1.1442837141162828E-4</v>
      </c>
      <c r="E18" s="31">
        <v>5.4023355337046641E-4</v>
      </c>
      <c r="F18" s="31">
        <v>1.2921580270775759E-4</v>
      </c>
      <c r="G18" s="31">
        <v>2.0604007985282092E-4</v>
      </c>
      <c r="H18" s="31">
        <v>3.5757076743070631E-4</v>
      </c>
      <c r="I18" s="31">
        <v>1.869621797728317E-4</v>
      </c>
      <c r="J18" s="31">
        <v>2.852666106564455E-4</v>
      </c>
      <c r="K18" s="31">
        <v>8.6829373387157014E-5</v>
      </c>
      <c r="L18" s="31">
        <v>1.1494563100732199E-4</v>
      </c>
      <c r="M18" s="31">
        <v>3.0316673704975283E-4</v>
      </c>
      <c r="N18" s="31">
        <v>1.6793350263454007E-4</v>
      </c>
    </row>
    <row r="19" spans="1:14" ht="15" customHeight="1" x14ac:dyDescent="0.35">
      <c r="A19" s="215" t="s">
        <v>47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1.173888888888889</v>
      </c>
      <c r="K19" s="38">
        <v>0</v>
      </c>
      <c r="L19" s="38">
        <v>1.6425000000000001</v>
      </c>
      <c r="M19" s="38">
        <v>0</v>
      </c>
      <c r="N19" s="22">
        <v>2.8163888888888891</v>
      </c>
    </row>
    <row r="20" spans="1:14" x14ac:dyDescent="0.35">
      <c r="A20" s="215"/>
      <c r="B20" s="31">
        <v>0</v>
      </c>
      <c r="C20" s="31">
        <v>0</v>
      </c>
      <c r="D20" s="31">
        <v>0</v>
      </c>
      <c r="E20" s="31">
        <v>0</v>
      </c>
      <c r="F20" s="31">
        <v>0</v>
      </c>
      <c r="G20" s="31">
        <v>0</v>
      </c>
      <c r="H20" s="31">
        <v>0</v>
      </c>
      <c r="I20" s="31">
        <v>0</v>
      </c>
      <c r="J20" s="31">
        <v>3.8154725175153143E-5</v>
      </c>
      <c r="K20" s="31">
        <v>0</v>
      </c>
      <c r="L20" s="31">
        <v>4.5248220234757661E-5</v>
      </c>
      <c r="M20" s="31">
        <v>0</v>
      </c>
      <c r="N20" s="31">
        <v>5.2294667981547577E-6</v>
      </c>
    </row>
    <row r="21" spans="1:14" x14ac:dyDescent="0.35">
      <c r="A21" s="215" t="s">
        <v>48</v>
      </c>
      <c r="B21" s="38">
        <v>286.16250000000031</v>
      </c>
      <c r="C21" s="38">
        <v>355.21194444444438</v>
      </c>
      <c r="D21" s="38">
        <v>294.60527777777759</v>
      </c>
      <c r="E21" s="38">
        <v>39.026666666666678</v>
      </c>
      <c r="F21" s="38">
        <v>290.69777777777767</v>
      </c>
      <c r="G21" s="38">
        <v>120.21944444444441</v>
      </c>
      <c r="H21" s="38">
        <v>152.61527777777781</v>
      </c>
      <c r="I21" s="38">
        <v>103.8075</v>
      </c>
      <c r="J21" s="38">
        <v>126.0186111111111</v>
      </c>
      <c r="K21" s="38">
        <v>358.62416666666661</v>
      </c>
      <c r="L21" s="38">
        <v>171.7444444444445</v>
      </c>
      <c r="M21" s="38">
        <v>447.26111111111078</v>
      </c>
      <c r="N21" s="22">
        <v>2745.9947222222218</v>
      </c>
    </row>
    <row r="22" spans="1:14" x14ac:dyDescent="0.35">
      <c r="A22" s="215"/>
      <c r="B22" s="31">
        <v>5.1781758234336868E-3</v>
      </c>
      <c r="C22" s="31">
        <v>4.3255423780926136E-3</v>
      </c>
      <c r="D22" s="31">
        <v>4.9010713077850439E-3</v>
      </c>
      <c r="E22" s="31">
        <v>1.8651558783687289E-3</v>
      </c>
      <c r="F22" s="31">
        <v>6.343570301792033E-3</v>
      </c>
      <c r="G22" s="31">
        <v>3.9472394386925033E-3</v>
      </c>
      <c r="H22" s="31">
        <v>4.4376494960004873E-3</v>
      </c>
      <c r="I22" s="31">
        <v>3.4552729991773712E-3</v>
      </c>
      <c r="J22" s="31">
        <v>4.095963016099431E-3</v>
      </c>
      <c r="K22" s="31">
        <v>4.8425764405965214E-3</v>
      </c>
      <c r="L22" s="31">
        <v>4.7312818546839126E-3</v>
      </c>
      <c r="M22" s="31">
        <v>1.1676335693280596E-2</v>
      </c>
      <c r="N22" s="31">
        <v>5.0987590117338487E-3</v>
      </c>
    </row>
    <row r="23" spans="1:14" x14ac:dyDescent="0.35">
      <c r="A23" s="215" t="s">
        <v>49</v>
      </c>
      <c r="B23" s="38">
        <v>60.821388888888883</v>
      </c>
      <c r="C23" s="38">
        <v>62.038888888888891</v>
      </c>
      <c r="D23" s="38">
        <v>52.252222222222223</v>
      </c>
      <c r="E23" s="38">
        <v>36.791666666666657</v>
      </c>
      <c r="F23" s="38">
        <v>49.202222222222233</v>
      </c>
      <c r="G23" s="38">
        <v>16.733333333333331</v>
      </c>
      <c r="H23" s="38">
        <v>28.092500000000001</v>
      </c>
      <c r="I23" s="38">
        <v>31.890277777777769</v>
      </c>
      <c r="J23" s="38">
        <v>39.241944444444442</v>
      </c>
      <c r="K23" s="38">
        <v>90.837777777777745</v>
      </c>
      <c r="L23" s="38">
        <v>71.248888888888899</v>
      </c>
      <c r="M23" s="38">
        <v>26.244722222222219</v>
      </c>
      <c r="N23" s="22">
        <v>565.39583333333337</v>
      </c>
    </row>
    <row r="24" spans="1:14" x14ac:dyDescent="0.35">
      <c r="A24" s="215"/>
      <c r="B24" s="31">
        <v>1.1005769291647311E-3</v>
      </c>
      <c r="C24" s="31">
        <v>7.5546964896795147E-4</v>
      </c>
      <c r="D24" s="31">
        <v>8.6927114487919297E-4</v>
      </c>
      <c r="E24" s="31">
        <v>1.7583411349073141E-3</v>
      </c>
      <c r="F24" s="31">
        <v>1.0736846977538908E-3</v>
      </c>
      <c r="G24" s="31">
        <v>5.4941589174157548E-4</v>
      </c>
      <c r="H24" s="31">
        <v>8.1685575835937715E-4</v>
      </c>
      <c r="I24" s="31">
        <v>1.0614802951792661E-3</v>
      </c>
      <c r="J24" s="31">
        <v>1.2754747231942874E-3</v>
      </c>
      <c r="K24" s="31">
        <v>1.2266013377499902E-3</v>
      </c>
      <c r="L24" s="31">
        <v>1.9627917296354477E-3</v>
      </c>
      <c r="M24" s="31">
        <v>6.851527647514158E-4</v>
      </c>
      <c r="N24" s="31">
        <v>1.0498261621100845E-3</v>
      </c>
    </row>
    <row r="25" spans="1:14" ht="15" customHeight="1" x14ac:dyDescent="0.35">
      <c r="A25" s="215" t="s">
        <v>50</v>
      </c>
      <c r="B25" s="38">
        <v>108.7002777777778</v>
      </c>
      <c r="C25" s="38">
        <v>141.89583333333329</v>
      </c>
      <c r="D25" s="38">
        <v>159.13916666666671</v>
      </c>
      <c r="E25" s="38">
        <v>34.785277777777772</v>
      </c>
      <c r="F25" s="38">
        <v>89.659166666666636</v>
      </c>
      <c r="G25" s="38">
        <v>36.116944444444449</v>
      </c>
      <c r="H25" s="38">
        <v>74.336111111111137</v>
      </c>
      <c r="I25" s="38">
        <v>54.669444444444437</v>
      </c>
      <c r="J25" s="38">
        <v>69.179999999999978</v>
      </c>
      <c r="K25" s="38">
        <v>257.56750000000022</v>
      </c>
      <c r="L25" s="38">
        <v>70.966388888888915</v>
      </c>
      <c r="M25" s="38">
        <v>208.83749999999989</v>
      </c>
      <c r="N25" s="22">
        <v>1305.8536111111114</v>
      </c>
    </row>
    <row r="26" spans="1:14" x14ac:dyDescent="0.35">
      <c r="A26" s="215"/>
      <c r="B26" s="31">
        <v>1.9669563635676041E-3</v>
      </c>
      <c r="C26" s="31">
        <v>1.7279161074328542E-3</v>
      </c>
      <c r="D26" s="31">
        <v>2.6474488494505001E-3</v>
      </c>
      <c r="E26" s="31">
        <v>1.6624521351531767E-3</v>
      </c>
      <c r="F26" s="31">
        <v>1.9565310450528231E-3</v>
      </c>
      <c r="G26" s="31">
        <v>1.185849994358091E-3</v>
      </c>
      <c r="H26" s="31">
        <v>2.1614979234725858E-3</v>
      </c>
      <c r="I26" s="31">
        <v>1.8196937145092233E-3</v>
      </c>
      <c r="J26" s="31">
        <v>2.2485466151021143E-3</v>
      </c>
      <c r="K26" s="31">
        <v>3.4779873285078269E-3</v>
      </c>
      <c r="L26" s="31">
        <v>1.9550093112389068E-3</v>
      </c>
      <c r="M26" s="31">
        <v>5.4519758028766145E-3</v>
      </c>
      <c r="N26" s="31">
        <v>2.4247070883915362E-3</v>
      </c>
    </row>
    <row r="27" spans="1:14" ht="15" customHeight="1" x14ac:dyDescent="0.35">
      <c r="A27" s="215" t="s">
        <v>51</v>
      </c>
      <c r="B27" s="38">
        <v>6.2786111111111111</v>
      </c>
      <c r="C27" s="38">
        <v>27.02194444444444</v>
      </c>
      <c r="D27" s="38">
        <v>13.89638888888889</v>
      </c>
      <c r="E27" s="38">
        <v>3.1597222222222219</v>
      </c>
      <c r="F27" s="38">
        <v>328.86638888888888</v>
      </c>
      <c r="G27" s="38">
        <v>29.486666666666672</v>
      </c>
      <c r="H27" s="38">
        <v>46.930833333333339</v>
      </c>
      <c r="I27" s="38">
        <v>6.6705555555555556</v>
      </c>
      <c r="J27" s="38">
        <v>4.9363888888888887</v>
      </c>
      <c r="K27" s="38">
        <v>14.7</v>
      </c>
      <c r="L27" s="38">
        <v>14.561666666666669</v>
      </c>
      <c r="M27" s="38">
        <v>233.69805555555561</v>
      </c>
      <c r="N27" s="22">
        <v>730.2072222222223</v>
      </c>
    </row>
    <row r="28" spans="1:14" x14ac:dyDescent="0.35">
      <c r="A28" s="215"/>
      <c r="B28" s="31">
        <v>1.1361290266997822E-4</v>
      </c>
      <c r="C28" s="31">
        <v>3.2905584302835738E-4</v>
      </c>
      <c r="D28" s="31">
        <v>2.311811702047302E-4</v>
      </c>
      <c r="E28" s="31">
        <v>1.5100891211453909E-4</v>
      </c>
      <c r="F28" s="31">
        <v>7.1764809272395584E-3</v>
      </c>
      <c r="G28" s="31">
        <v>9.6815397975019485E-4</v>
      </c>
      <c r="H28" s="31">
        <v>1.3646247736206298E-3</v>
      </c>
      <c r="I28" s="31">
        <v>2.2203203526357653E-4</v>
      </c>
      <c r="J28" s="31">
        <v>1.6044666850157274E-4</v>
      </c>
      <c r="K28" s="31">
        <v>1.9849714629782488E-4</v>
      </c>
      <c r="L28" s="31">
        <v>4.0115038071139293E-4</v>
      </c>
      <c r="M28" s="31">
        <v>6.1009930882538086E-3</v>
      </c>
      <c r="N28" s="31">
        <v>1.3558477096145701E-3</v>
      </c>
    </row>
    <row r="29" spans="1:14" x14ac:dyDescent="0.35">
      <c r="A29" s="215" t="s">
        <v>52</v>
      </c>
      <c r="B29" s="38">
        <v>38.169722222222227</v>
      </c>
      <c r="C29" s="38">
        <v>66.522500000000008</v>
      </c>
      <c r="D29" s="38">
        <v>63.584166666666647</v>
      </c>
      <c r="E29" s="38">
        <v>25.508333333333329</v>
      </c>
      <c r="F29" s="38">
        <v>44.39</v>
      </c>
      <c r="G29" s="38">
        <v>12.12666666666667</v>
      </c>
      <c r="H29" s="38">
        <v>5.6038888888888891</v>
      </c>
      <c r="I29" s="38">
        <v>16.759166666666669</v>
      </c>
      <c r="J29" s="38">
        <v>17.421388888888892</v>
      </c>
      <c r="K29" s="38">
        <v>73.35277777777776</v>
      </c>
      <c r="L29" s="38">
        <v>15.97916666666667</v>
      </c>
      <c r="M29" s="38">
        <v>32.726666666666667</v>
      </c>
      <c r="N29" s="22">
        <v>412.14444444444445</v>
      </c>
    </row>
    <row r="30" spans="1:14" x14ac:dyDescent="0.35">
      <c r="A30" s="215"/>
      <c r="B30" s="31">
        <v>6.9068984509951682E-4</v>
      </c>
      <c r="C30" s="31">
        <v>8.1006817858195581E-4</v>
      </c>
      <c r="D30" s="31">
        <v>1.0577900614342922E-3</v>
      </c>
      <c r="E30" s="31">
        <v>1.2190899691848899E-3</v>
      </c>
      <c r="F30" s="31">
        <v>9.6867299037906344E-4</v>
      </c>
      <c r="G30" s="31">
        <v>3.9816235341750048E-4</v>
      </c>
      <c r="H30" s="31">
        <v>1.6294629912236438E-4</v>
      </c>
      <c r="I30" s="31">
        <v>5.5783537867732844E-4</v>
      </c>
      <c r="J30" s="31">
        <v>5.6624465187176526E-4</v>
      </c>
      <c r="K30" s="31">
        <v>9.9049775931342801E-4</v>
      </c>
      <c r="L30" s="31">
        <v>4.4020021461262218E-4</v>
      </c>
      <c r="M30" s="31">
        <v>8.5437239372945686E-4</v>
      </c>
      <c r="N30" s="31">
        <v>7.6526920581498935E-4</v>
      </c>
    </row>
    <row r="31" spans="1:14" x14ac:dyDescent="0.35">
      <c r="A31" s="215" t="s">
        <v>53</v>
      </c>
      <c r="B31" s="38">
        <v>391.69055555555548</v>
      </c>
      <c r="C31" s="38">
        <v>578.37499999999966</v>
      </c>
      <c r="D31" s="38">
        <v>472.59611111111099</v>
      </c>
      <c r="E31" s="38">
        <v>28.121111111111109</v>
      </c>
      <c r="F31" s="38">
        <v>195.4711111111111</v>
      </c>
      <c r="G31" s="38">
        <v>124.4163888888889</v>
      </c>
      <c r="H31" s="38">
        <v>267.04583333333329</v>
      </c>
      <c r="I31" s="38">
        <v>320.44972222222219</v>
      </c>
      <c r="J31" s="38">
        <v>151.32083333333341</v>
      </c>
      <c r="K31" s="38">
        <v>641.18277777777769</v>
      </c>
      <c r="L31" s="38">
        <v>204.63777777777781</v>
      </c>
      <c r="M31" s="38">
        <v>652.29611111111114</v>
      </c>
      <c r="N31" s="22">
        <v>4027.6033333333326</v>
      </c>
    </row>
    <row r="32" spans="1:14" x14ac:dyDescent="0.35">
      <c r="A32" s="215"/>
      <c r="B32" s="31">
        <v>7.0877301010617557E-3</v>
      </c>
      <c r="C32" s="31">
        <v>7.0430783988475829E-3</v>
      </c>
      <c r="D32" s="31">
        <v>7.8621376297426746E-3</v>
      </c>
      <c r="E32" s="31">
        <v>1.343959404556262E-3</v>
      </c>
      <c r="F32" s="31">
        <v>4.2655459728028417E-3</v>
      </c>
      <c r="G32" s="31">
        <v>4.0850403136646739E-3</v>
      </c>
      <c r="H32" s="31">
        <v>7.7649880467815895E-3</v>
      </c>
      <c r="I32" s="31">
        <v>1.0666293599097687E-2</v>
      </c>
      <c r="J32" s="31">
        <v>4.918357149264212E-3</v>
      </c>
      <c r="K32" s="31">
        <v>8.6580239213742381E-3</v>
      </c>
      <c r="L32" s="31">
        <v>5.63744002267293E-3</v>
      </c>
      <c r="M32" s="31">
        <v>1.7029042265341691E-2</v>
      </c>
      <c r="N32" s="31">
        <v>7.478448019340638E-3</v>
      </c>
    </row>
    <row r="33" spans="1:14" x14ac:dyDescent="0.35">
      <c r="A33" s="215" t="s">
        <v>54</v>
      </c>
      <c r="B33" s="38">
        <v>0.7336111111111111</v>
      </c>
      <c r="C33" s="38">
        <v>42.247500000000002</v>
      </c>
      <c r="D33" s="38">
        <v>3.383055555555555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2.0766666666666671</v>
      </c>
      <c r="L33" s="38">
        <v>0.71833333333333338</v>
      </c>
      <c r="M33" s="38">
        <v>0</v>
      </c>
      <c r="N33" s="22">
        <v>49.159166666666671</v>
      </c>
    </row>
    <row r="34" spans="1:14" x14ac:dyDescent="0.35">
      <c r="A34" s="215"/>
      <c r="B34" s="31">
        <v>1.327486068006072E-5</v>
      </c>
      <c r="C34" s="31">
        <v>5.1446285654690028E-4</v>
      </c>
      <c r="D34" s="31">
        <v>5.6280717850828723E-5</v>
      </c>
      <c r="E34" s="31">
        <v>0</v>
      </c>
      <c r="F34" s="31">
        <v>0</v>
      </c>
      <c r="G34" s="31">
        <v>0</v>
      </c>
      <c r="H34" s="31">
        <v>0</v>
      </c>
      <c r="I34" s="31">
        <v>0</v>
      </c>
      <c r="J34" s="31">
        <v>0</v>
      </c>
      <c r="K34" s="31">
        <v>2.8041660350010189E-5</v>
      </c>
      <c r="L34" s="31">
        <v>1.9788922294450079E-5</v>
      </c>
      <c r="M34" s="31">
        <v>0</v>
      </c>
      <c r="N34" s="31">
        <v>9.1278669264211653E-5</v>
      </c>
    </row>
    <row r="35" spans="1:14" x14ac:dyDescent="0.35">
      <c r="A35" s="215" t="s">
        <v>55</v>
      </c>
      <c r="B35" s="38">
        <v>0</v>
      </c>
      <c r="C35" s="38">
        <v>0</v>
      </c>
      <c r="D35" s="38">
        <v>4.6025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22">
        <v>4.6025</v>
      </c>
    </row>
    <row r="36" spans="1:14" x14ac:dyDescent="0.35">
      <c r="A36" s="215"/>
      <c r="B36" s="31">
        <v>0</v>
      </c>
      <c r="C36" s="31">
        <v>0</v>
      </c>
      <c r="D36" s="31">
        <v>7.6567469748779142E-5</v>
      </c>
      <c r="E36" s="31">
        <v>0</v>
      </c>
      <c r="F36" s="31">
        <v>0</v>
      </c>
      <c r="G36" s="31">
        <v>0</v>
      </c>
      <c r="H36" s="31">
        <v>0</v>
      </c>
      <c r="I36" s="31">
        <v>0</v>
      </c>
      <c r="J36" s="31">
        <v>0</v>
      </c>
      <c r="K36" s="31">
        <v>0</v>
      </c>
      <c r="L36" s="31">
        <v>0</v>
      </c>
      <c r="M36" s="31">
        <v>0</v>
      </c>
      <c r="N36" s="31">
        <v>8.5459153149843345E-6</v>
      </c>
    </row>
    <row r="37" spans="1:14" x14ac:dyDescent="0.35">
      <c r="A37" s="215" t="s">
        <v>56</v>
      </c>
      <c r="B37" s="38">
        <v>0</v>
      </c>
      <c r="C37" s="38">
        <v>3.0980555555555549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22">
        <v>3.0980555555555549</v>
      </c>
    </row>
    <row r="38" spans="1:14" x14ac:dyDescent="0.35">
      <c r="A38" s="223"/>
      <c r="B38" s="33">
        <v>0</v>
      </c>
      <c r="C38" s="33">
        <v>3.7726126063130479E-5</v>
      </c>
      <c r="D38" s="33">
        <v>0</v>
      </c>
      <c r="E38" s="33">
        <v>0</v>
      </c>
      <c r="F38" s="33">
        <v>0</v>
      </c>
      <c r="G38" s="33">
        <v>0</v>
      </c>
      <c r="H38" s="33">
        <v>0</v>
      </c>
      <c r="I38" s="33">
        <v>0</v>
      </c>
      <c r="J38" s="33">
        <v>0</v>
      </c>
      <c r="K38" s="33">
        <v>0</v>
      </c>
      <c r="L38" s="33">
        <v>0</v>
      </c>
      <c r="M38" s="33">
        <v>0</v>
      </c>
      <c r="N38" s="33">
        <v>5.7524650557076634E-6</v>
      </c>
    </row>
    <row r="39" spans="1:14" ht="15" customHeight="1" x14ac:dyDescent="0.35">
      <c r="A39" s="220" t="s">
        <v>57</v>
      </c>
      <c r="B39" s="29">
        <v>47935.563888888842</v>
      </c>
      <c r="C39" s="29">
        <v>73814.345277777931</v>
      </c>
      <c r="D39" s="29">
        <v>47810.2647222222</v>
      </c>
      <c r="E39" s="29">
        <v>18713.267222222203</v>
      </c>
      <c r="F39" s="29">
        <v>39383.347222222204</v>
      </c>
      <c r="G39" s="29">
        <v>27045.731666666637</v>
      </c>
      <c r="H39" s="29">
        <v>28859.601666666695</v>
      </c>
      <c r="I39" s="29">
        <v>26112.88749999999</v>
      </c>
      <c r="J39" s="29">
        <v>26084.91027777773</v>
      </c>
      <c r="K39" s="29">
        <v>62172.353333333158</v>
      </c>
      <c r="L39" s="29">
        <v>29910.641388888907</v>
      </c>
      <c r="M39" s="29">
        <v>28945.838055555552</v>
      </c>
      <c r="N39" s="29">
        <v>456788.7522222221</v>
      </c>
    </row>
    <row r="40" spans="1:14" x14ac:dyDescent="0.35">
      <c r="A40" s="220"/>
      <c r="B40" s="121">
        <v>0.86740498147767375</v>
      </c>
      <c r="C40" s="121">
        <v>0.8988635759688699</v>
      </c>
      <c r="D40" s="121">
        <v>0.79537446991849459</v>
      </c>
      <c r="E40" s="121">
        <v>0.89434131439219133</v>
      </c>
      <c r="F40" s="121">
        <v>0.85941844390373878</v>
      </c>
      <c r="G40" s="121">
        <v>0.88800924988715257</v>
      </c>
      <c r="H40" s="121">
        <v>0.83916105029365728</v>
      </c>
      <c r="I40" s="121">
        <v>0.869177613460552</v>
      </c>
      <c r="J40" s="121">
        <v>0.84783371943248753</v>
      </c>
      <c r="K40" s="121">
        <v>0.83952617110793837</v>
      </c>
      <c r="L40" s="121">
        <v>0.82398982583093028</v>
      </c>
      <c r="M40" s="121">
        <v>0.75566892283653098</v>
      </c>
      <c r="N40" s="121">
        <v>0.84816469165203101</v>
      </c>
    </row>
    <row r="41" spans="1:14" ht="15" customHeight="1" x14ac:dyDescent="0.35">
      <c r="A41" s="215" t="s">
        <v>937</v>
      </c>
      <c r="B41" s="38">
        <v>190</v>
      </c>
      <c r="C41" s="38">
        <v>124</v>
      </c>
      <c r="D41" s="38">
        <v>166</v>
      </c>
      <c r="E41" s="38">
        <v>26</v>
      </c>
      <c r="F41" s="38">
        <v>77</v>
      </c>
      <c r="G41" s="38">
        <v>70</v>
      </c>
      <c r="H41" s="38">
        <v>53</v>
      </c>
      <c r="I41" s="38">
        <v>39</v>
      </c>
      <c r="J41" s="38">
        <v>78</v>
      </c>
      <c r="K41" s="38">
        <v>507</v>
      </c>
      <c r="L41" s="38">
        <v>176</v>
      </c>
      <c r="M41" s="38">
        <v>126</v>
      </c>
      <c r="N41" s="22">
        <v>1632</v>
      </c>
    </row>
    <row r="42" spans="1:14" x14ac:dyDescent="0.35">
      <c r="A42" s="215"/>
      <c r="B42" s="31">
        <v>3.4380934135409061E-3</v>
      </c>
      <c r="C42" s="31">
        <v>1.5099921702305611E-3</v>
      </c>
      <c r="D42" s="31">
        <v>2.7615860897984438E-3</v>
      </c>
      <c r="E42" s="31">
        <v>1.2425876196853504E-3</v>
      </c>
      <c r="F42" s="31">
        <v>1.680284304104255E-3</v>
      </c>
      <c r="G42" s="31">
        <v>2.2983533319866707E-3</v>
      </c>
      <c r="H42" s="31">
        <v>1.5411001225610747E-3</v>
      </c>
      <c r="I42" s="31">
        <v>1.2981301636964331E-3</v>
      </c>
      <c r="J42" s="31">
        <v>2.5352216822486988E-3</v>
      </c>
      <c r="K42" s="31">
        <v>6.8461260661902877E-3</v>
      </c>
      <c r="L42" s="31">
        <v>4.8485155320044738E-3</v>
      </c>
      <c r="M42" s="31">
        <v>3.28939463057379E-3</v>
      </c>
      <c r="N42" s="31">
        <v>3.0302952295609854E-3</v>
      </c>
    </row>
    <row r="43" spans="1:14" ht="15" customHeight="1" x14ac:dyDescent="0.35">
      <c r="A43" s="215" t="s">
        <v>938</v>
      </c>
      <c r="B43" s="38">
        <v>2322</v>
      </c>
      <c r="C43" s="38">
        <v>2279</v>
      </c>
      <c r="D43" s="38">
        <v>2604</v>
      </c>
      <c r="E43" s="38">
        <v>552</v>
      </c>
      <c r="F43" s="38">
        <v>1641</v>
      </c>
      <c r="G43" s="38">
        <v>1235</v>
      </c>
      <c r="H43" s="38">
        <v>1554</v>
      </c>
      <c r="I43" s="38">
        <v>1043</v>
      </c>
      <c r="J43" s="38">
        <v>1360</v>
      </c>
      <c r="K43" s="38">
        <v>4574</v>
      </c>
      <c r="L43" s="38">
        <v>1160</v>
      </c>
      <c r="M43" s="38">
        <v>2103</v>
      </c>
      <c r="N43" s="22">
        <v>22427</v>
      </c>
    </row>
    <row r="44" spans="1:14" x14ac:dyDescent="0.35">
      <c r="A44" s="215"/>
      <c r="B44" s="31">
        <v>4.2017120559168335E-2</v>
      </c>
      <c r="C44" s="31">
        <v>2.7752194806092329E-2</v>
      </c>
      <c r="D44" s="31">
        <v>4.3320302276115351E-2</v>
      </c>
      <c r="E44" s="31">
        <v>2.6381091002550514E-2</v>
      </c>
      <c r="F44" s="31">
        <v>3.5809695364091981E-2</v>
      </c>
      <c r="G44" s="31">
        <v>4.0549519500050549E-2</v>
      </c>
      <c r="H44" s="31">
        <v>4.518621868792283E-2</v>
      </c>
      <c r="I44" s="31">
        <v>3.4716660531676401E-2</v>
      </c>
      <c r="J44" s="31">
        <v>4.4203865228951672E-2</v>
      </c>
      <c r="K44" s="31">
        <v>6.1763669875255174E-2</v>
      </c>
      <c r="L44" s="31">
        <v>3.1956125097302217E-2</v>
      </c>
      <c r="M44" s="31">
        <v>5.4901562762672065E-2</v>
      </c>
      <c r="N44" s="31">
        <v>4.1642421025345724E-2</v>
      </c>
    </row>
    <row r="45" spans="1:14" x14ac:dyDescent="0.35">
      <c r="A45" s="215" t="s">
        <v>60</v>
      </c>
      <c r="B45" s="38">
        <v>7004.8391666666594</v>
      </c>
      <c r="C45" s="38">
        <v>6866.4849999999979</v>
      </c>
      <c r="D45" s="38">
        <v>7341.9086111110983</v>
      </c>
      <c r="E45" s="38">
        <v>4761.2927777777786</v>
      </c>
      <c r="F45" s="38">
        <v>5763.8555555555586</v>
      </c>
      <c r="G45" s="38">
        <v>6074.024722222227</v>
      </c>
      <c r="H45" s="38">
        <v>6432.9908333333206</v>
      </c>
      <c r="I45" s="38">
        <v>5811.8113888888856</v>
      </c>
      <c r="J45" s="38">
        <v>5641.1794444444376</v>
      </c>
      <c r="K45" s="38">
        <v>10167.211666666681</v>
      </c>
      <c r="L45" s="38">
        <v>7205.5808333333362</v>
      </c>
      <c r="M45" s="38">
        <v>5068.3150000000051</v>
      </c>
      <c r="N45" s="22">
        <v>78139.494999999981</v>
      </c>
    </row>
    <row r="46" spans="1:14" x14ac:dyDescent="0.35">
      <c r="A46" s="215"/>
      <c r="B46" s="31">
        <v>0.12675416527278952</v>
      </c>
      <c r="C46" s="31">
        <v>8.3615633766174133E-2</v>
      </c>
      <c r="D46" s="31">
        <v>0.12214043790973386</v>
      </c>
      <c r="E46" s="31">
        <v>0.22755090228322844</v>
      </c>
      <c r="F46" s="31">
        <v>0.12577813014446904</v>
      </c>
      <c r="G46" s="31">
        <v>0.19943221369841238</v>
      </c>
      <c r="H46" s="31">
        <v>0.18705439550347641</v>
      </c>
      <c r="I46" s="31">
        <v>0.19344840178541342</v>
      </c>
      <c r="J46" s="31">
        <v>0.18335436462834881</v>
      </c>
      <c r="K46" s="31">
        <v>0.13728996609791078</v>
      </c>
      <c r="L46" s="31">
        <v>0.19850210561096829</v>
      </c>
      <c r="M46" s="31">
        <v>0.1323149852941001</v>
      </c>
      <c r="N46" s="31">
        <v>0.14508930082034585</v>
      </c>
    </row>
    <row r="47" spans="1:14" ht="15" customHeight="1" x14ac:dyDescent="0.35">
      <c r="A47" s="215" t="s">
        <v>61</v>
      </c>
      <c r="B47" s="38">
        <v>8090.3316666666678</v>
      </c>
      <c r="C47" s="38">
        <v>40440.035000000084</v>
      </c>
      <c r="D47" s="38">
        <v>8563.2308333333676</v>
      </c>
      <c r="E47" s="38">
        <v>3270.9341666666592</v>
      </c>
      <c r="F47" s="38">
        <v>6757.3594444444398</v>
      </c>
      <c r="G47" s="38">
        <v>5694.0333333333283</v>
      </c>
      <c r="H47" s="38">
        <v>5039.3016666666726</v>
      </c>
      <c r="I47" s="38">
        <v>4698.1630555555557</v>
      </c>
      <c r="J47" s="38">
        <v>5446.221111111111</v>
      </c>
      <c r="K47" s="38">
        <v>12459.562222222219</v>
      </c>
      <c r="L47" s="38">
        <v>6020.9433333333618</v>
      </c>
      <c r="M47" s="38">
        <v>5579.0669444444384</v>
      </c>
      <c r="N47" s="22">
        <v>112059.1827777779</v>
      </c>
    </row>
    <row r="48" spans="1:14" x14ac:dyDescent="0.35">
      <c r="A48" s="215"/>
      <c r="B48" s="31">
        <v>0.14639640008698995</v>
      </c>
      <c r="C48" s="31">
        <v>0.49245271140201596</v>
      </c>
      <c r="D48" s="31">
        <v>0.14245842863293112</v>
      </c>
      <c r="E48" s="31">
        <v>0.1563239346271465</v>
      </c>
      <c r="F48" s="31">
        <v>0.14745824690507325</v>
      </c>
      <c r="G48" s="31">
        <v>0.18695572120156892</v>
      </c>
      <c r="H48" s="31">
        <v>0.14652959275702335</v>
      </c>
      <c r="I48" s="31">
        <v>0.15638018400976583</v>
      </c>
      <c r="J48" s="31">
        <v>0.17701766470781397</v>
      </c>
      <c r="K48" s="31">
        <v>0.16824405069600654</v>
      </c>
      <c r="L48" s="31">
        <v>0.16586725721014542</v>
      </c>
      <c r="M48" s="31">
        <v>0.14564883214815283</v>
      </c>
      <c r="N48" s="31">
        <v>0.20807132781862922</v>
      </c>
    </row>
    <row r="49" spans="1:14" ht="15" customHeight="1" x14ac:dyDescent="0.35">
      <c r="A49" s="215" t="s">
        <v>62</v>
      </c>
      <c r="B49" s="38">
        <v>994.83222222222275</v>
      </c>
      <c r="C49" s="38">
        <v>1185.9266666666649</v>
      </c>
      <c r="D49" s="38">
        <v>967.25555555555627</v>
      </c>
      <c r="E49" s="38">
        <v>353.88194444444451</v>
      </c>
      <c r="F49" s="38">
        <v>844.32305555555524</v>
      </c>
      <c r="G49" s="38">
        <v>563.5636111111113</v>
      </c>
      <c r="H49" s="38">
        <v>721.73166666666646</v>
      </c>
      <c r="I49" s="38">
        <v>985.37388888888825</v>
      </c>
      <c r="J49" s="38">
        <v>707.86249999999984</v>
      </c>
      <c r="K49" s="38">
        <v>2293.0311111111109</v>
      </c>
      <c r="L49" s="38">
        <v>777.76888888888845</v>
      </c>
      <c r="M49" s="38">
        <v>996.12555555555514</v>
      </c>
      <c r="N49" s="22">
        <v>11391.676666666664</v>
      </c>
    </row>
    <row r="50" spans="1:14" x14ac:dyDescent="0.35">
      <c r="A50" s="215"/>
      <c r="B50" s="31">
        <v>1.8001716372634143E-2</v>
      </c>
      <c r="C50" s="31">
        <v>1.4441451460760426E-2</v>
      </c>
      <c r="D50" s="31">
        <v>1.6091322213870423E-2</v>
      </c>
      <c r="E50" s="31">
        <v>1.691266626910945E-2</v>
      </c>
      <c r="F50" s="31">
        <v>1.8424711400562916E-2</v>
      </c>
      <c r="G50" s="31">
        <v>1.85038329054809E-2</v>
      </c>
      <c r="H50" s="31">
        <v>2.0986052074645441E-2</v>
      </c>
      <c r="I50" s="31">
        <v>3.2798553017577524E-2</v>
      </c>
      <c r="J50" s="31">
        <v>2.3007543051932939E-2</v>
      </c>
      <c r="K50" s="31">
        <v>3.0963274280794977E-2</v>
      </c>
      <c r="L50" s="31">
        <v>2.142627578458885E-2</v>
      </c>
      <c r="M50" s="31">
        <v>2.6005159157315685E-2</v>
      </c>
      <c r="N50" s="31">
        <v>2.1152048688542389E-2</v>
      </c>
    </row>
    <row r="51" spans="1:14" ht="15" customHeight="1" x14ac:dyDescent="0.35">
      <c r="A51" s="215" t="s">
        <v>63</v>
      </c>
      <c r="B51" s="38">
        <v>1483.870277777778</v>
      </c>
      <c r="C51" s="38">
        <v>1970.6197222222249</v>
      </c>
      <c r="D51" s="38">
        <v>2197.5822222222241</v>
      </c>
      <c r="E51" s="38">
        <v>335.54027777777787</v>
      </c>
      <c r="F51" s="38">
        <v>683.80222222222267</v>
      </c>
      <c r="G51" s="38">
        <v>408.59138888888901</v>
      </c>
      <c r="H51" s="38">
        <v>726.20083333333275</v>
      </c>
      <c r="I51" s="38">
        <v>740.82722222222185</v>
      </c>
      <c r="J51" s="38">
        <v>559.66388888888878</v>
      </c>
      <c r="K51" s="38">
        <v>4327.1602777777798</v>
      </c>
      <c r="L51" s="38">
        <v>1488.4161111111121</v>
      </c>
      <c r="M51" s="38">
        <v>2310.604166666667</v>
      </c>
      <c r="N51" s="22">
        <v>17232.878611111115</v>
      </c>
    </row>
    <row r="52" spans="1:14" x14ac:dyDescent="0.35">
      <c r="A52" s="215"/>
      <c r="B52" s="31">
        <v>2.685097172935207E-2</v>
      </c>
      <c r="C52" s="31">
        <v>2.3996938314979701E-2</v>
      </c>
      <c r="D52" s="31">
        <v>3.6559111422152089E-2</v>
      </c>
      <c r="E52" s="31">
        <v>1.6036084425863472E-2</v>
      </c>
      <c r="F52" s="31">
        <v>1.4921845988462475E-2</v>
      </c>
      <c r="G52" s="31">
        <v>1.341553400105485E-2</v>
      </c>
      <c r="H52" s="31">
        <v>2.1116003646301014E-2</v>
      </c>
      <c r="I52" s="31">
        <v>2.4658722134720683E-2</v>
      </c>
      <c r="J52" s="31">
        <v>1.8190666998496634E-2</v>
      </c>
      <c r="K52" s="31">
        <v>5.8430541953210381E-2</v>
      </c>
      <c r="L52" s="31">
        <v>4.1003458140954109E-2</v>
      </c>
      <c r="M52" s="31">
        <v>6.0321340787418735E-2</v>
      </c>
      <c r="N52" s="31">
        <v>3.1997983974787716E-2</v>
      </c>
    </row>
    <row r="53" spans="1:14" ht="15" customHeight="1" x14ac:dyDescent="0.35">
      <c r="A53" s="215" t="s">
        <v>64</v>
      </c>
      <c r="B53" s="38">
        <v>27005.259999999958</v>
      </c>
      <c r="C53" s="38">
        <v>20259.726111111191</v>
      </c>
      <c r="D53" s="38">
        <v>25246.06749999995</v>
      </c>
      <c r="E53" s="38">
        <v>9106.2605555555438</v>
      </c>
      <c r="F53" s="38">
        <v>22785.23527777776</v>
      </c>
      <c r="G53" s="38">
        <v>12588.61527777775</v>
      </c>
      <c r="H53" s="38">
        <v>13895.37194444448</v>
      </c>
      <c r="I53" s="38">
        <v>12437.55333333333</v>
      </c>
      <c r="J53" s="38">
        <v>11905.498888888849</v>
      </c>
      <c r="K53" s="38">
        <v>26011.59416666648</v>
      </c>
      <c r="L53" s="38">
        <v>12495.26444444443</v>
      </c>
      <c r="M53" s="38">
        <v>12166.8675</v>
      </c>
      <c r="N53" s="22">
        <v>205903.31499999971</v>
      </c>
    </row>
    <row r="54" spans="1:14" x14ac:dyDescent="0.35">
      <c r="A54" s="215"/>
      <c r="B54" s="31">
        <v>0.48866635019452392</v>
      </c>
      <c r="C54" s="31">
        <v>0.24670990160317383</v>
      </c>
      <c r="D54" s="31">
        <v>0.41999511343441226</v>
      </c>
      <c r="E54" s="31">
        <v>0.43520487030624461</v>
      </c>
      <c r="F54" s="31">
        <v>0.49721653509834446</v>
      </c>
      <c r="G54" s="31">
        <v>0.41332979812541143</v>
      </c>
      <c r="H54" s="31">
        <v>0.40404074352103975</v>
      </c>
      <c r="I54" s="31">
        <v>0.41398879857905413</v>
      </c>
      <c r="J54" s="31">
        <v>0.38696255027049747</v>
      </c>
      <c r="K54" s="31">
        <v>0.35123994644492823</v>
      </c>
      <c r="L54" s="31">
        <v>0.34422433940563679</v>
      </c>
      <c r="M54" s="31">
        <v>0.31763197321748216</v>
      </c>
      <c r="N54" s="31">
        <v>0.38232097622260541</v>
      </c>
    </row>
    <row r="55" spans="1:14" x14ac:dyDescent="0.35">
      <c r="A55" s="224" t="s">
        <v>799</v>
      </c>
      <c r="B55" s="38">
        <v>844.43055555555577</v>
      </c>
      <c r="C55" s="38">
        <v>688.55277777777826</v>
      </c>
      <c r="D55" s="38">
        <v>724.22000000000025</v>
      </c>
      <c r="E55" s="38">
        <v>307.35750000000002</v>
      </c>
      <c r="F55" s="38">
        <v>830.77166666666653</v>
      </c>
      <c r="G55" s="38">
        <v>411.90333333333359</v>
      </c>
      <c r="H55" s="38">
        <v>437.0047222222222</v>
      </c>
      <c r="I55" s="38">
        <v>357.15861111111099</v>
      </c>
      <c r="J55" s="38">
        <v>386.48444444444448</v>
      </c>
      <c r="K55" s="38">
        <v>1832.79388888889</v>
      </c>
      <c r="L55" s="38">
        <v>586.66777777777816</v>
      </c>
      <c r="M55" s="38">
        <v>595.85888888888951</v>
      </c>
      <c r="N55" s="22">
        <v>8003.2041666666701</v>
      </c>
    </row>
    <row r="56" spans="1:14" x14ac:dyDescent="0.35">
      <c r="A56" s="223"/>
      <c r="B56" s="33">
        <v>1.528016384867497E-2</v>
      </c>
      <c r="C56" s="33">
        <v>8.3847524454431343E-3</v>
      </c>
      <c r="D56" s="33">
        <v>1.2048167939480903E-2</v>
      </c>
      <c r="E56" s="33">
        <v>1.468917785836308E-2</v>
      </c>
      <c r="F56" s="33">
        <v>1.8128994698630285E-2</v>
      </c>
      <c r="G56" s="33">
        <v>1.3524277123186908E-2</v>
      </c>
      <c r="H56" s="33">
        <v>1.2706943980687453E-2</v>
      </c>
      <c r="I56" s="33">
        <v>1.1888163238647619E-2</v>
      </c>
      <c r="J56" s="33">
        <v>1.2561842864197415E-2</v>
      </c>
      <c r="K56" s="33">
        <v>2.4748595693642003E-2</v>
      </c>
      <c r="L56" s="33">
        <v>1.6161749049330151E-2</v>
      </c>
      <c r="M56" s="33">
        <v>1.5555674838815694E-2</v>
      </c>
      <c r="N56" s="33">
        <v>1.486033787221361E-2</v>
      </c>
    </row>
    <row r="57" spans="1:14" x14ac:dyDescent="0.35">
      <c r="A57" s="225" t="s">
        <v>96</v>
      </c>
      <c r="B57" s="39">
        <v>6.7911111111111113</v>
      </c>
      <c r="C57" s="39">
        <v>39.704722222222223</v>
      </c>
      <c r="D57" s="39">
        <v>3.2494444444444439</v>
      </c>
      <c r="E57" s="39">
        <v>0</v>
      </c>
      <c r="F57" s="39">
        <v>0</v>
      </c>
      <c r="G57" s="39">
        <v>13.37777777777778</v>
      </c>
      <c r="H57" s="39">
        <v>0</v>
      </c>
      <c r="I57" s="39">
        <v>0</v>
      </c>
      <c r="J57" s="39">
        <v>0</v>
      </c>
      <c r="K57" s="39">
        <v>0</v>
      </c>
      <c r="L57" s="39">
        <v>0</v>
      </c>
      <c r="M57" s="39">
        <v>0.66972222222222222</v>
      </c>
      <c r="N57" s="22">
        <v>63.792777777777779</v>
      </c>
    </row>
    <row r="58" spans="1:14" x14ac:dyDescent="0.35">
      <c r="A58" s="226"/>
      <c r="B58" s="33">
        <v>1.2288670727229249E-4</v>
      </c>
      <c r="C58" s="33">
        <v>4.8349854578012038E-4</v>
      </c>
      <c r="D58" s="33">
        <v>5.4057955285244633E-5</v>
      </c>
      <c r="E58" s="33">
        <v>0</v>
      </c>
      <c r="F58" s="33">
        <v>0</v>
      </c>
      <c r="G58" s="33">
        <v>4.3924085900189715E-4</v>
      </c>
      <c r="H58" s="33">
        <v>0</v>
      </c>
      <c r="I58" s="33">
        <v>0</v>
      </c>
      <c r="J58" s="33">
        <v>0</v>
      </c>
      <c r="K58" s="33">
        <v>0</v>
      </c>
      <c r="L58" s="33">
        <v>0</v>
      </c>
      <c r="M58" s="33">
        <v>1.7483973664712097E-5</v>
      </c>
      <c r="N58" s="33">
        <v>1.1845033712037012E-4</v>
      </c>
    </row>
    <row r="59" spans="1:14" x14ac:dyDescent="0.35">
      <c r="A59" s="221" t="s">
        <v>66</v>
      </c>
      <c r="B59" s="29">
        <v>55263.187222222172</v>
      </c>
      <c r="C59" s="29">
        <v>82119.631111111259</v>
      </c>
      <c r="D59" s="29">
        <v>60110.383888888871</v>
      </c>
      <c r="E59" s="29">
        <v>20924.077777777758</v>
      </c>
      <c r="F59" s="29">
        <v>45825.578333333317</v>
      </c>
      <c r="G59" s="29">
        <v>30456.58777777775</v>
      </c>
      <c r="H59" s="29">
        <v>34391.016666666692</v>
      </c>
      <c r="I59" s="29">
        <v>30043.212222222213</v>
      </c>
      <c r="J59" s="29">
        <v>30766.540277777727</v>
      </c>
      <c r="K59" s="29">
        <v>74056.480277777577</v>
      </c>
      <c r="L59" s="29">
        <v>36299.770277777796</v>
      </c>
      <c r="M59" s="29">
        <v>38304.920555555545</v>
      </c>
      <c r="N59" s="29">
        <v>538561.3863888887</v>
      </c>
    </row>
    <row r="60" spans="1:14" x14ac:dyDescent="0.35">
      <c r="A60" s="222"/>
      <c r="B60" s="35">
        <v>0.99999999999999989</v>
      </c>
      <c r="C60" s="35">
        <v>1</v>
      </c>
      <c r="D60" s="35">
        <v>1</v>
      </c>
      <c r="E60" s="35">
        <v>1</v>
      </c>
      <c r="F60" s="35">
        <v>1</v>
      </c>
      <c r="G60" s="35">
        <v>0.99999999999999989</v>
      </c>
      <c r="H60" s="35">
        <v>1</v>
      </c>
      <c r="I60" s="35">
        <v>1</v>
      </c>
      <c r="J60" s="35">
        <v>1</v>
      </c>
      <c r="K60" s="35">
        <v>1</v>
      </c>
      <c r="L60" s="35">
        <v>0.99999999999999978</v>
      </c>
      <c r="M60" s="35">
        <v>1</v>
      </c>
      <c r="N60" s="35">
        <v>1</v>
      </c>
    </row>
    <row r="61" spans="1:14" x14ac:dyDescent="0.35">
      <c r="A61" s="85"/>
    </row>
    <row r="62" spans="1:14" x14ac:dyDescent="0.35">
      <c r="A62" s="96" t="s">
        <v>13</v>
      </c>
    </row>
    <row r="63" spans="1:14" x14ac:dyDescent="0.35">
      <c r="A63" s="24"/>
    </row>
    <row r="64" spans="1:14" x14ac:dyDescent="0.35">
      <c r="A64" s="97" t="s">
        <v>10</v>
      </c>
    </row>
  </sheetData>
  <mergeCells count="30">
    <mergeCell ref="A59:A60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55:A56"/>
    <mergeCell ref="A57:A58"/>
    <mergeCell ref="A35:A36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11:A12"/>
    <mergeCell ref="A4:A6"/>
    <mergeCell ref="B4:M4"/>
    <mergeCell ref="B5:M5"/>
    <mergeCell ref="A7:A8"/>
    <mergeCell ref="A9:A10"/>
  </mergeCells>
  <hyperlinks>
    <hyperlink ref="A62" location="'Table of contents'!A1" display="&lt; Back to table of contents" xr:uid="{D1B150CE-CF41-40A8-B986-12AF7021F705}"/>
    <hyperlink ref="A64" location="'Cover page'!A1" display="&lt; Back to cover page" xr:uid="{7CF143EB-31BF-4CE4-9C8E-71A592C62377}"/>
    <hyperlink ref="A3" location="'Table of contents'!A1" display="&lt; Back to table of contents" xr:uid="{0CB64E27-D629-4771-AC7B-D7783278880F}"/>
  </hyperlinks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59933-B661-437A-B197-1D8884960442}">
  <dimension ref="A1:N48"/>
  <sheetViews>
    <sheetView showGridLines="0" zoomScale="120" zoomScaleNormal="120" workbookViewId="0">
      <selection activeCell="A2" sqref="A2"/>
    </sheetView>
  </sheetViews>
  <sheetFormatPr defaultRowHeight="14.5" x14ac:dyDescent="0.35"/>
  <cols>
    <col min="1" max="1" width="33.26953125" customWidth="1"/>
  </cols>
  <sheetData>
    <row r="1" spans="1:14" x14ac:dyDescent="0.35">
      <c r="A1" s="17" t="s">
        <v>981</v>
      </c>
    </row>
    <row r="2" spans="1:14" x14ac:dyDescent="0.35">
      <c r="A2" s="17"/>
    </row>
    <row r="3" spans="1:14" x14ac:dyDescent="0.35">
      <c r="A3" s="96" t="s">
        <v>13</v>
      </c>
    </row>
    <row r="4" spans="1:14" ht="15" customHeight="1" x14ac:dyDescent="0.35">
      <c r="A4" s="216" t="s">
        <v>103</v>
      </c>
      <c r="B4" s="237" t="s">
        <v>91</v>
      </c>
      <c r="C4" s="237"/>
      <c r="D4" s="237"/>
      <c r="E4" s="237"/>
      <c r="F4" s="237"/>
      <c r="G4" s="237"/>
      <c r="H4" s="237"/>
      <c r="I4" s="237"/>
      <c r="J4" s="237"/>
      <c r="K4" s="237"/>
      <c r="L4" s="237"/>
      <c r="M4" s="237"/>
      <c r="N4" s="237"/>
    </row>
    <row r="5" spans="1:14" x14ac:dyDescent="0.35">
      <c r="A5" s="217"/>
      <c r="B5" s="21" t="s">
        <v>16</v>
      </c>
      <c r="C5" s="21" t="s">
        <v>17</v>
      </c>
      <c r="D5" s="21" t="s">
        <v>18</v>
      </c>
      <c r="E5" s="21" t="s">
        <v>19</v>
      </c>
      <c r="F5" s="21" t="s">
        <v>20</v>
      </c>
      <c r="G5" s="21" t="s">
        <v>21</v>
      </c>
      <c r="H5" s="21" t="s">
        <v>22</v>
      </c>
      <c r="I5" s="21" t="s">
        <v>23</v>
      </c>
      <c r="J5" s="27" t="s">
        <v>24</v>
      </c>
      <c r="K5" s="27" t="s">
        <v>25</v>
      </c>
      <c r="L5" s="27" t="s">
        <v>26</v>
      </c>
      <c r="M5" s="27" t="s">
        <v>27</v>
      </c>
      <c r="N5" s="66" t="s">
        <v>15</v>
      </c>
    </row>
    <row r="6" spans="1:14" ht="15" customHeight="1" x14ac:dyDescent="0.35">
      <c r="A6" s="57" t="s">
        <v>39</v>
      </c>
      <c r="B6" s="59">
        <v>437</v>
      </c>
      <c r="C6" s="59">
        <v>587</v>
      </c>
      <c r="D6" s="59">
        <v>559</v>
      </c>
      <c r="E6" s="59">
        <v>191</v>
      </c>
      <c r="F6" s="59">
        <v>321</v>
      </c>
      <c r="G6" s="59">
        <v>267</v>
      </c>
      <c r="H6" s="59">
        <v>299</v>
      </c>
      <c r="I6" s="59">
        <v>234</v>
      </c>
      <c r="J6" s="59">
        <v>268</v>
      </c>
      <c r="K6" s="59">
        <v>647</v>
      </c>
      <c r="L6" s="59">
        <v>385</v>
      </c>
      <c r="M6" s="59">
        <v>529</v>
      </c>
      <c r="N6" s="56">
        <v>4724</v>
      </c>
    </row>
    <row r="7" spans="1:14" ht="15" customHeight="1" x14ac:dyDescent="0.35">
      <c r="A7" s="57" t="s">
        <v>40</v>
      </c>
      <c r="B7" s="59">
        <v>179</v>
      </c>
      <c r="C7" s="59">
        <v>192</v>
      </c>
      <c r="D7" s="59">
        <v>195</v>
      </c>
      <c r="E7" s="59">
        <v>66</v>
      </c>
      <c r="F7" s="59">
        <v>111</v>
      </c>
      <c r="G7" s="59">
        <v>85</v>
      </c>
      <c r="H7" s="59">
        <v>88</v>
      </c>
      <c r="I7" s="59">
        <v>83</v>
      </c>
      <c r="J7" s="59">
        <v>113</v>
      </c>
      <c r="K7" s="59">
        <v>188</v>
      </c>
      <c r="L7" s="59">
        <v>131</v>
      </c>
      <c r="M7" s="59">
        <v>222</v>
      </c>
      <c r="N7" s="56">
        <v>1653</v>
      </c>
    </row>
    <row r="8" spans="1:14" ht="15" customHeight="1" x14ac:dyDescent="0.35">
      <c r="A8" s="57" t="s">
        <v>99</v>
      </c>
      <c r="B8" s="59">
        <v>391</v>
      </c>
      <c r="C8" s="59">
        <v>478</v>
      </c>
      <c r="D8" s="59">
        <v>506</v>
      </c>
      <c r="E8" s="59">
        <v>161</v>
      </c>
      <c r="F8" s="59">
        <v>242</v>
      </c>
      <c r="G8" s="59">
        <v>167</v>
      </c>
      <c r="H8" s="59">
        <v>246</v>
      </c>
      <c r="I8" s="59">
        <v>205</v>
      </c>
      <c r="J8" s="59">
        <v>295</v>
      </c>
      <c r="K8" s="59">
        <v>499</v>
      </c>
      <c r="L8" s="59">
        <v>346</v>
      </c>
      <c r="M8" s="59">
        <v>490</v>
      </c>
      <c r="N8" s="56">
        <v>4026</v>
      </c>
    </row>
    <row r="9" spans="1:14" ht="15" customHeight="1" x14ac:dyDescent="0.35">
      <c r="A9" s="57" t="s">
        <v>100</v>
      </c>
      <c r="B9" s="59">
        <v>489</v>
      </c>
      <c r="C9" s="59">
        <v>524</v>
      </c>
      <c r="D9" s="59">
        <v>525</v>
      </c>
      <c r="E9" s="59">
        <v>161</v>
      </c>
      <c r="F9" s="59">
        <v>291</v>
      </c>
      <c r="G9" s="59">
        <v>207</v>
      </c>
      <c r="H9" s="59">
        <v>276</v>
      </c>
      <c r="I9" s="59">
        <v>217</v>
      </c>
      <c r="J9" s="59">
        <v>267</v>
      </c>
      <c r="K9" s="59">
        <v>479</v>
      </c>
      <c r="L9" s="59">
        <v>356</v>
      </c>
      <c r="M9" s="59">
        <v>522</v>
      </c>
      <c r="N9" s="56">
        <v>4314</v>
      </c>
    </row>
    <row r="10" spans="1:14" ht="15" customHeight="1" x14ac:dyDescent="0.35">
      <c r="A10" s="57" t="s">
        <v>101</v>
      </c>
      <c r="B10" s="59">
        <v>1148</v>
      </c>
      <c r="C10" s="59">
        <v>1362</v>
      </c>
      <c r="D10" s="59">
        <v>1463</v>
      </c>
      <c r="E10" s="59">
        <v>381</v>
      </c>
      <c r="F10" s="59">
        <v>700</v>
      </c>
      <c r="G10" s="59">
        <v>473</v>
      </c>
      <c r="H10" s="59">
        <v>703</v>
      </c>
      <c r="I10" s="59">
        <v>569</v>
      </c>
      <c r="J10" s="59">
        <v>738</v>
      </c>
      <c r="K10" s="59">
        <v>1214</v>
      </c>
      <c r="L10" s="59">
        <v>800</v>
      </c>
      <c r="M10" s="59">
        <v>1176</v>
      </c>
      <c r="N10" s="56">
        <v>10727</v>
      </c>
    </row>
    <row r="11" spans="1:14" ht="15" customHeight="1" x14ac:dyDescent="0.35">
      <c r="A11" s="62"/>
      <c r="B11" s="277" t="s">
        <v>102</v>
      </c>
      <c r="C11" s="278"/>
      <c r="D11" s="278"/>
      <c r="E11" s="278"/>
      <c r="F11" s="278"/>
      <c r="G11" s="278"/>
      <c r="H11" s="278"/>
      <c r="I11" s="278"/>
      <c r="J11" s="278"/>
      <c r="K11" s="278"/>
      <c r="L11" s="278"/>
      <c r="M11" s="278"/>
      <c r="N11" s="278"/>
    </row>
    <row r="12" spans="1:14" ht="15" customHeight="1" x14ac:dyDescent="0.35">
      <c r="A12" s="57" t="s">
        <v>39</v>
      </c>
      <c r="B12" s="63">
        <v>1176.5269000000019</v>
      </c>
      <c r="C12" s="63">
        <v>2631.1075999999748</v>
      </c>
      <c r="D12" s="63">
        <v>1066.9588500000009</v>
      </c>
      <c r="E12" s="63">
        <v>55.802250000000107</v>
      </c>
      <c r="F12" s="63">
        <v>456.63960000000009</v>
      </c>
      <c r="G12" s="63">
        <v>497.98635000000093</v>
      </c>
      <c r="H12" s="63">
        <v>304.12865000000068</v>
      </c>
      <c r="I12" s="63">
        <v>752.30905000000519</v>
      </c>
      <c r="J12" s="63">
        <v>240.2093499999996</v>
      </c>
      <c r="K12" s="63">
        <v>4576.4804000000386</v>
      </c>
      <c r="L12" s="63">
        <v>120.9919999999987</v>
      </c>
      <c r="M12" s="63">
        <v>2331.63645</v>
      </c>
      <c r="N12" s="56">
        <v>14210.777450000021</v>
      </c>
    </row>
    <row r="13" spans="1:14" ht="15" customHeight="1" x14ac:dyDescent="0.35">
      <c r="A13" s="57" t="s">
        <v>40</v>
      </c>
      <c r="B13" s="63">
        <v>23.8810000000001</v>
      </c>
      <c r="C13" s="63">
        <v>27.359500000000111</v>
      </c>
      <c r="D13" s="63">
        <v>74.764699999999436</v>
      </c>
      <c r="E13" s="63">
        <v>13.59459999999998</v>
      </c>
      <c r="F13" s="63">
        <v>37.367250000000041</v>
      </c>
      <c r="G13" s="63">
        <v>90.863949999999676</v>
      </c>
      <c r="H13" s="63">
        <v>8.1287000000000074</v>
      </c>
      <c r="I13" s="63">
        <v>0.76539999999999986</v>
      </c>
      <c r="J13" s="63">
        <v>36.592400000000033</v>
      </c>
      <c r="K13" s="63">
        <v>53.183150000000047</v>
      </c>
      <c r="L13" s="63">
        <v>2.4340499999999992</v>
      </c>
      <c r="M13" s="63">
        <v>193.03190000000001</v>
      </c>
      <c r="N13" s="56">
        <v>561.96659999999952</v>
      </c>
    </row>
    <row r="14" spans="1:14" ht="15" customHeight="1" x14ac:dyDescent="0.35">
      <c r="A14" s="57" t="s">
        <v>99</v>
      </c>
      <c r="B14" s="63">
        <v>207.1535999999999</v>
      </c>
      <c r="C14" s="63">
        <v>3571.7107999999839</v>
      </c>
      <c r="D14" s="63">
        <v>1106.0485500000029</v>
      </c>
      <c r="E14" s="63">
        <v>322.0930500000004</v>
      </c>
      <c r="F14" s="63">
        <v>784.75660000000482</v>
      </c>
      <c r="G14" s="63">
        <v>1070.7061000000019</v>
      </c>
      <c r="H14" s="63">
        <v>435.50855000000013</v>
      </c>
      <c r="I14" s="63">
        <v>906.32140000000436</v>
      </c>
      <c r="J14" s="63">
        <v>257.1830999999998</v>
      </c>
      <c r="K14" s="63">
        <v>1412.8105500000061</v>
      </c>
      <c r="L14" s="63">
        <v>2107.0130499999941</v>
      </c>
      <c r="M14" s="63">
        <v>2144.90805</v>
      </c>
      <c r="N14" s="56">
        <v>14326.213400000001</v>
      </c>
    </row>
    <row r="15" spans="1:14" ht="15" customHeight="1" x14ac:dyDescent="0.35">
      <c r="A15" s="57" t="s">
        <v>100</v>
      </c>
      <c r="B15" s="63">
        <v>168.2669499999997</v>
      </c>
      <c r="C15" s="63">
        <v>1872.414299999999</v>
      </c>
      <c r="D15" s="63">
        <v>1347.0235500000019</v>
      </c>
      <c r="E15" s="63">
        <v>299.68075000000039</v>
      </c>
      <c r="F15" s="63">
        <v>465.68450000000013</v>
      </c>
      <c r="G15" s="63">
        <v>1028.8244500000039</v>
      </c>
      <c r="H15" s="63">
        <v>256.15379999999982</v>
      </c>
      <c r="I15" s="63">
        <v>286.9351000000002</v>
      </c>
      <c r="J15" s="63">
        <v>198.94929999999979</v>
      </c>
      <c r="K15" s="63">
        <v>811.98385000000951</v>
      </c>
      <c r="L15" s="63">
        <v>2096.0700499999898</v>
      </c>
      <c r="M15" s="63">
        <v>1365.3115499999999</v>
      </c>
      <c r="N15" s="56">
        <v>10197.298150000006</v>
      </c>
    </row>
    <row r="16" spans="1:14" ht="15" customHeight="1" x14ac:dyDescent="0.35">
      <c r="A16" s="57" t="s">
        <v>101</v>
      </c>
      <c r="B16" s="63">
        <v>273.37294999999978</v>
      </c>
      <c r="C16" s="63">
        <v>4264.4516500001146</v>
      </c>
      <c r="D16" s="63">
        <v>11764.07534999963</v>
      </c>
      <c r="E16" s="63">
        <v>349.75360000000069</v>
      </c>
      <c r="F16" s="63">
        <v>824.90065000001323</v>
      </c>
      <c r="G16" s="63">
        <v>1105.055400000005</v>
      </c>
      <c r="H16" s="63">
        <v>994.60950000001571</v>
      </c>
      <c r="I16" s="63">
        <v>936.69870000001299</v>
      </c>
      <c r="J16" s="63">
        <v>339.90454999999997</v>
      </c>
      <c r="K16" s="63">
        <v>1631.634350000006</v>
      </c>
      <c r="L16" s="63">
        <v>2709.0084499999789</v>
      </c>
      <c r="M16" s="63">
        <v>3185.797</v>
      </c>
      <c r="N16" s="56">
        <v>28379.262149999777</v>
      </c>
    </row>
    <row r="17" spans="1:14" ht="15" customHeight="1" x14ac:dyDescent="0.35">
      <c r="A17" s="62"/>
      <c r="B17" s="277" t="s">
        <v>69</v>
      </c>
      <c r="C17" s="278"/>
      <c r="D17" s="278"/>
      <c r="E17" s="278"/>
      <c r="F17" s="278"/>
      <c r="G17" s="278"/>
      <c r="H17" s="278"/>
      <c r="I17" s="278"/>
      <c r="J17" s="278"/>
      <c r="K17" s="278"/>
      <c r="L17" s="278"/>
      <c r="M17" s="278"/>
      <c r="N17" s="278"/>
    </row>
    <row r="18" spans="1:14" ht="15" customHeight="1" x14ac:dyDescent="0.35">
      <c r="A18" s="143" t="s">
        <v>39</v>
      </c>
      <c r="B18" s="63">
        <v>1373.8705555555559</v>
      </c>
      <c r="C18" s="63">
        <v>1908.180833333334</v>
      </c>
      <c r="D18" s="63">
        <v>1899.6966666666669</v>
      </c>
      <c r="E18" s="63">
        <v>728.53249999999991</v>
      </c>
      <c r="F18" s="63">
        <v>703.30361111111063</v>
      </c>
      <c r="G18" s="63">
        <v>1017.594722222222</v>
      </c>
      <c r="H18" s="63">
        <v>829.53361111111121</v>
      </c>
      <c r="I18" s="63">
        <v>819.23722222222261</v>
      </c>
      <c r="J18" s="63">
        <v>595.78055555555557</v>
      </c>
      <c r="K18" s="63">
        <v>4025.2749999999951</v>
      </c>
      <c r="L18" s="63">
        <v>1485.8952777777779</v>
      </c>
      <c r="M18" s="63">
        <v>1918.9325000000019</v>
      </c>
      <c r="N18" s="56">
        <v>17305.833055555555</v>
      </c>
    </row>
    <row r="19" spans="1:14" ht="15" customHeight="1" x14ac:dyDescent="0.35">
      <c r="A19" s="57" t="s">
        <v>40</v>
      </c>
      <c r="B19" s="63">
        <v>654.24888888888904</v>
      </c>
      <c r="C19" s="63">
        <v>527.99277777777797</v>
      </c>
      <c r="D19" s="63">
        <v>551.45861111111105</v>
      </c>
      <c r="E19" s="63">
        <v>184.0302777777778</v>
      </c>
      <c r="F19" s="63">
        <v>652.07611111111078</v>
      </c>
      <c r="G19" s="63">
        <v>309.01833333333332</v>
      </c>
      <c r="H19" s="63">
        <v>189.81555555555559</v>
      </c>
      <c r="I19" s="63">
        <v>125.5369444444444</v>
      </c>
      <c r="J19" s="63">
        <v>220.85305555555561</v>
      </c>
      <c r="K19" s="63">
        <v>588.32111111111067</v>
      </c>
      <c r="L19" s="63">
        <v>328.48416666666651</v>
      </c>
      <c r="M19" s="63">
        <v>548.89861111111122</v>
      </c>
      <c r="N19" s="56">
        <v>4880.7344444444443</v>
      </c>
    </row>
    <row r="20" spans="1:14" ht="15" customHeight="1" x14ac:dyDescent="0.35">
      <c r="A20" s="57" t="s">
        <v>99</v>
      </c>
      <c r="B20" s="63">
        <v>1620.9980555555551</v>
      </c>
      <c r="C20" s="63">
        <v>2154.440833333334</v>
      </c>
      <c r="D20" s="63">
        <v>1568.4769444444471</v>
      </c>
      <c r="E20" s="63">
        <v>370.8230555555557</v>
      </c>
      <c r="F20" s="63">
        <v>1164.0411111111109</v>
      </c>
      <c r="G20" s="63">
        <v>520.47055555555551</v>
      </c>
      <c r="H20" s="63">
        <v>755.57916666666608</v>
      </c>
      <c r="I20" s="63">
        <v>655.25555555555582</v>
      </c>
      <c r="J20" s="63">
        <v>771.10194444444494</v>
      </c>
      <c r="K20" s="63">
        <v>2465.0308333333328</v>
      </c>
      <c r="L20" s="63">
        <v>1392.1233333333339</v>
      </c>
      <c r="M20" s="63">
        <v>2468.0041666666671</v>
      </c>
      <c r="N20" s="56">
        <v>15906.345555555557</v>
      </c>
    </row>
    <row r="21" spans="1:14" ht="15" customHeight="1" x14ac:dyDescent="0.35">
      <c r="A21" s="57" t="s">
        <v>100</v>
      </c>
      <c r="B21" s="63">
        <v>2018.6394444444429</v>
      </c>
      <c r="C21" s="63">
        <v>2251.3786111111121</v>
      </c>
      <c r="D21" s="63">
        <v>2224.5286111111109</v>
      </c>
      <c r="E21" s="63">
        <v>383.12944444444457</v>
      </c>
      <c r="F21" s="63">
        <v>1263.5691666666669</v>
      </c>
      <c r="G21" s="63">
        <v>630.92972222222238</v>
      </c>
      <c r="H21" s="63">
        <v>920.29805555555515</v>
      </c>
      <c r="I21" s="63">
        <v>588.28666666666675</v>
      </c>
      <c r="J21" s="63">
        <v>634.68555555555565</v>
      </c>
      <c r="K21" s="63">
        <v>2298.1758333333341</v>
      </c>
      <c r="L21" s="63">
        <v>1337.4116666666689</v>
      </c>
      <c r="M21" s="63">
        <v>1732.5830555555549</v>
      </c>
      <c r="N21" s="56">
        <v>16283.615833333337</v>
      </c>
    </row>
    <row r="22" spans="1:14" ht="15" customHeight="1" x14ac:dyDescent="0.35">
      <c r="A22" s="61" t="s">
        <v>101</v>
      </c>
      <c r="B22" s="64">
        <v>3469.5449999999978</v>
      </c>
      <c r="C22" s="64">
        <v>3660.9288888888891</v>
      </c>
      <c r="D22" s="64">
        <v>4462.1794444444404</v>
      </c>
      <c r="E22" s="64">
        <v>721.03972222222194</v>
      </c>
      <c r="F22" s="64">
        <v>2454.909999999998</v>
      </c>
      <c r="G22" s="64">
        <v>1207.813888888888</v>
      </c>
      <c r="H22" s="64">
        <v>1892.724722222222</v>
      </c>
      <c r="I22" s="64">
        <v>1357.452777777778</v>
      </c>
      <c r="J22" s="64">
        <v>1652.514444444445</v>
      </c>
      <c r="K22" s="64">
        <v>5705.0733333333264</v>
      </c>
      <c r="L22" s="64">
        <v>2123.9858333333341</v>
      </c>
      <c r="M22" s="64">
        <v>3881.9008333333318</v>
      </c>
      <c r="N22" s="189">
        <v>32590.068888888876</v>
      </c>
    </row>
    <row r="23" spans="1:14" x14ac:dyDescent="0.35">
      <c r="A23" s="85"/>
    </row>
    <row r="24" spans="1:14" x14ac:dyDescent="0.35">
      <c r="A24" s="96" t="s">
        <v>13</v>
      </c>
      <c r="B24" s="68"/>
    </row>
    <row r="25" spans="1:14" x14ac:dyDescent="0.35">
      <c r="A25" s="24"/>
      <c r="B25" s="69"/>
    </row>
    <row r="26" spans="1:14" x14ac:dyDescent="0.35">
      <c r="A26" s="97" t="s">
        <v>10</v>
      </c>
      <c r="B26" s="69"/>
    </row>
    <row r="28" spans="1:14" x14ac:dyDescent="0.35">
      <c r="A28" s="120"/>
    </row>
    <row r="31" spans="1:14" x14ac:dyDescent="0.35">
      <c r="A31" s="120"/>
    </row>
    <row r="33" spans="1:1" x14ac:dyDescent="0.35">
      <c r="A33" s="120"/>
    </row>
    <row r="36" spans="1:1" x14ac:dyDescent="0.35">
      <c r="A36" t="s">
        <v>917</v>
      </c>
    </row>
    <row r="38" spans="1:1" x14ac:dyDescent="0.35">
      <c r="A38" s="120"/>
    </row>
    <row r="41" spans="1:1" x14ac:dyDescent="0.35">
      <c r="A41" s="120"/>
    </row>
    <row r="43" spans="1:1" x14ac:dyDescent="0.35">
      <c r="A43" s="120"/>
    </row>
    <row r="45" spans="1:1" x14ac:dyDescent="0.35">
      <c r="A45" s="120"/>
    </row>
    <row r="48" spans="1:1" x14ac:dyDescent="0.35">
      <c r="A48" t="s">
        <v>918</v>
      </c>
    </row>
  </sheetData>
  <mergeCells count="4">
    <mergeCell ref="A4:A5"/>
    <mergeCell ref="B4:N4"/>
    <mergeCell ref="B11:N11"/>
    <mergeCell ref="B17:N17"/>
  </mergeCells>
  <hyperlinks>
    <hyperlink ref="A24" location="'Table of contents'!A1" display="&lt; Back to table of contents" xr:uid="{83BB8C90-A89D-4155-8450-5D9D922D48AF}"/>
    <hyperlink ref="A26" location="'Cover page'!A1" display="&lt; Back to cover page" xr:uid="{86A6A5A0-552B-4ACF-BDC5-AE4015D4F013}"/>
    <hyperlink ref="A3" location="'Table of contents'!A1" display="&lt; Back to table of contents" xr:uid="{501B00DE-9830-48F7-B5A8-16EE11DE9D43}"/>
  </hyperlink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22153-E7D4-4194-8172-534C8BDC7601}">
  <dimension ref="A1:B116"/>
  <sheetViews>
    <sheetView showGridLines="0" zoomScale="90" zoomScaleNormal="90" workbookViewId="0">
      <selection activeCell="A3" sqref="A3"/>
    </sheetView>
  </sheetViews>
  <sheetFormatPr defaultRowHeight="14.5" x14ac:dyDescent="0.35"/>
  <cols>
    <col min="1" max="1" width="124.1796875" style="1" customWidth="1"/>
    <col min="2" max="2" width="237.7265625" customWidth="1"/>
  </cols>
  <sheetData>
    <row r="1" spans="1:2" ht="17.5" x14ac:dyDescent="0.35">
      <c r="A1" s="199" t="s">
        <v>1026</v>
      </c>
      <c r="B1" s="199"/>
    </row>
    <row r="2" spans="1:2" ht="17.5" x14ac:dyDescent="0.35">
      <c r="A2" s="10" t="s">
        <v>0</v>
      </c>
    </row>
    <row r="3" spans="1:2" ht="17.5" x14ac:dyDescent="0.35">
      <c r="A3" s="112"/>
    </row>
    <row r="4" spans="1:2" x14ac:dyDescent="0.35">
      <c r="A4" s="12" t="s">
        <v>10</v>
      </c>
    </row>
    <row r="5" spans="1:2" ht="17.5" x14ac:dyDescent="0.35">
      <c r="A5" s="10"/>
    </row>
    <row r="6" spans="1:2" ht="17.5" x14ac:dyDescent="0.35">
      <c r="A6" s="11" t="s">
        <v>9</v>
      </c>
    </row>
    <row r="7" spans="1:2" x14ac:dyDescent="0.35">
      <c r="A7" s="18"/>
      <c r="B7" s="6"/>
    </row>
    <row r="8" spans="1:2" ht="15.5" x14ac:dyDescent="0.35">
      <c r="A8" s="14" t="s">
        <v>11</v>
      </c>
      <c r="B8" s="15" t="s">
        <v>12</v>
      </c>
    </row>
    <row r="9" spans="1:2" ht="15.5" x14ac:dyDescent="0.35">
      <c r="A9" s="16"/>
      <c r="B9" s="13"/>
    </row>
    <row r="10" spans="1:2" s="1" customFormat="1" ht="13.5" x14ac:dyDescent="0.25">
      <c r="A10" s="17" t="s">
        <v>915</v>
      </c>
      <c r="B10" s="6"/>
    </row>
    <row r="11" spans="1:2" s="1" customFormat="1" ht="13.5" x14ac:dyDescent="0.25">
      <c r="A11" s="18" t="s">
        <v>899</v>
      </c>
      <c r="B11" s="2" t="str">
        <f>'Table 1 Summary'!A1</f>
        <v>Table 1: Wildfire incidents summary for England, twelve years 2009-10 to 2020-21</v>
      </c>
    </row>
    <row r="12" spans="1:2" s="1" customFormat="1" ht="13.5" x14ac:dyDescent="0.25">
      <c r="A12" s="18" t="s">
        <v>919</v>
      </c>
      <c r="B12" s="2" t="str">
        <f>'[1]Table 2 Env designations'!A1</f>
        <v>Table 2: Number, area and duration of wildfires in England on land with a United Kingdom, European Union or international natural environment designation, 2009-10 to 2020-21</v>
      </c>
    </row>
    <row r="13" spans="1:2" s="1" customFormat="1" ht="13.5" x14ac:dyDescent="0.25">
      <c r="A13" s="18" t="s">
        <v>920</v>
      </c>
      <c r="B13" s="2" t="str">
        <f>'Table 3 NOGP wildfires'!A1</f>
        <v>Table 3: Wildfire incidents to the National Operational Guidance Programme (NOGP) definition wildfires for England, 2009-10 to 2020-21</v>
      </c>
    </row>
    <row r="14" spans="1:2" s="1" customFormat="1" ht="13.5" x14ac:dyDescent="0.25"/>
    <row r="15" spans="1:2" s="1" customFormat="1" ht="13.5" x14ac:dyDescent="0.25">
      <c r="A15" s="17" t="s">
        <v>916</v>
      </c>
      <c r="B15" s="2"/>
    </row>
    <row r="16" spans="1:2" s="1" customFormat="1" ht="6" customHeight="1" x14ac:dyDescent="0.25">
      <c r="A16" s="17"/>
      <c r="B16" s="2"/>
    </row>
    <row r="17" spans="1:2" s="1" customFormat="1" ht="14" x14ac:dyDescent="0.3">
      <c r="A17" s="119" t="s">
        <v>900</v>
      </c>
      <c r="B17" s="2"/>
    </row>
    <row r="18" spans="1:2" s="1" customFormat="1" ht="13.5" x14ac:dyDescent="0.25">
      <c r="A18" s="18" t="s">
        <v>904</v>
      </c>
      <c r="B18" s="2" t="str">
        <f>'A Table 1 Number by land cover'!A1</f>
        <v>Annex Table 1: Number of wildfire incidents by land cover class in England, 2009-10 to 2020-21</v>
      </c>
    </row>
    <row r="19" spans="1:2" s="1" customFormat="1" ht="13.5" x14ac:dyDescent="0.25">
      <c r="A19" s="18" t="s">
        <v>906</v>
      </c>
      <c r="B19" s="2" t="str">
        <f>'A Table 2 Primary by land cover'!A1</f>
        <v>Annex Table 2: Number of primary wildfire incidents by land cover class in England, 2009-10 to 2020-21</v>
      </c>
    </row>
    <row r="20" spans="1:2" s="1" customFormat="1" ht="13.5" x14ac:dyDescent="0.25">
      <c r="A20" s="18" t="s">
        <v>907</v>
      </c>
      <c r="B20" s="2" t="str">
        <f>'A Table 3 Number by UKFVS size'!A1</f>
        <v>Annex Table 3: Number of wildfire incidents by UK Vegetation Fire Standard (UKVFS) size category in England, 2009-10 to 2020-21</v>
      </c>
    </row>
    <row r="21" spans="1:2" s="1" customFormat="1" ht="13.5" x14ac:dyDescent="0.25">
      <c r="A21" s="18" t="s">
        <v>929</v>
      </c>
      <c r="B21" s="2" t="str">
        <f>'A Table 4 UKFVS landscape by ld'!A1</f>
        <v>Annex Table 4: Number of UK Vegetation Fire Standard landscape scale wildfires by land cover class in England, 2009-10 to 2020-21</v>
      </c>
    </row>
    <row r="22" spans="1:2" s="1" customFormat="1" ht="13.5" x14ac:dyDescent="0.25">
      <c r="A22" s="18" t="s">
        <v>930</v>
      </c>
      <c r="B22" s="2" t="str">
        <f>'A Table5 UKFVS very large by ld'!A1</f>
        <v>Annex Table 5: Number of UK Vegetation Fire Standard very large wildfires by land cover class in England, 2009-10 to 2020-21</v>
      </c>
    </row>
    <row r="23" spans="1:2" s="1" customFormat="1" ht="13.5" x14ac:dyDescent="0.25">
      <c r="A23" s="18" t="s">
        <v>908</v>
      </c>
      <c r="B23" s="2" t="str">
        <f>'Table 6 UKFVS large by land'!A1</f>
        <v>Annex Table 6: Number of UK Vegetation Fire Standard large wildfires by land cover class in England, 2009-10 to 2020-21</v>
      </c>
    </row>
    <row r="24" spans="1:2" s="1" customFormat="1" ht="13.5" x14ac:dyDescent="0.25">
      <c r="A24" s="18" t="s">
        <v>931</v>
      </c>
      <c r="B24" s="2" t="str">
        <f>'A Table 7 UKFVS medium by land'!A1</f>
        <v>Annex Table 7: Number of UK Vegetation Fire Standard medium wildfires by land cover class in England, 2009-10 to 2020-21</v>
      </c>
    </row>
    <row r="25" spans="1:2" s="1" customFormat="1" ht="13.5" x14ac:dyDescent="0.25">
      <c r="A25" s="18" t="s">
        <v>932</v>
      </c>
      <c r="B25" s="2" t="str">
        <f>'A Table 8 UKVFS small by land'!A1</f>
        <v>Annex Table 8: Number of UK Vegetation Fire Standard small wildfires by land cover class in England, 2009-10 to 2020-21</v>
      </c>
    </row>
    <row r="26" spans="1:2" s="1" customFormat="1" ht="13.5" x14ac:dyDescent="0.25">
      <c r="A26" s="18" t="s">
        <v>909</v>
      </c>
      <c r="B26" s="2" t="str">
        <f>'A Table 9 NOGP by UKFVS size'!A1</f>
        <v>Annex Table 9: Number of National Operational Guidance Programme (NOGP) wildfires by UK Vegetation Fire Standard (UKVFS) size category in England, 2009-10 to 2020-21</v>
      </c>
    </row>
    <row r="27" spans="1:2" s="1" customFormat="1" ht="14" x14ac:dyDescent="0.3">
      <c r="A27" s="119" t="s">
        <v>901</v>
      </c>
      <c r="B27" s="2"/>
    </row>
    <row r="28" spans="1:2" s="1" customFormat="1" ht="13.5" x14ac:dyDescent="0.25">
      <c r="A28" s="18" t="s">
        <v>910</v>
      </c>
      <c r="B28" s="2" t="str">
        <f>'A Table 10 Area distribution'!A1</f>
        <v>Annex Table 10: Size distribution of wildfire incidents by area burnt in each incident in England, 2009-10 to 2020-21</v>
      </c>
    </row>
    <row r="29" spans="1:2" s="1" customFormat="1" ht="13.5" x14ac:dyDescent="0.25">
      <c r="A29" s="18" t="s">
        <v>911</v>
      </c>
      <c r="B29" s="2" t="str">
        <f>'A Table 11 Area by land cover'!A1</f>
        <v>Annex Table 11: Area burnt in wildfire incidents by land cover class in England, 2009-10 to 2020-21</v>
      </c>
    </row>
    <row r="30" spans="1:2" s="1" customFormat="1" ht="13.5" x14ac:dyDescent="0.25">
      <c r="A30" s="18" t="s">
        <v>941</v>
      </c>
      <c r="B30" s="2" t="str">
        <f>'A Table 12 Area-LandCover-Month'!A1</f>
        <v>Annex Table 12: Area burnt in wildfire incidents by land cover class by month of the year, England, 2009-10 to 2020-21</v>
      </c>
    </row>
    <row r="31" spans="1:2" s="1" customFormat="1" ht="14" x14ac:dyDescent="0.3">
      <c r="A31" s="119" t="s">
        <v>902</v>
      </c>
      <c r="B31" s="2"/>
    </row>
    <row r="32" spans="1:2" s="1" customFormat="1" ht="13.5" x14ac:dyDescent="0.25">
      <c r="A32" s="18" t="s">
        <v>964</v>
      </c>
      <c r="B32" s="2" t="str">
        <f>'A Table13 Duration by landcover'!A1</f>
        <v xml:space="preserve">Annex Table 13: Duration of wildfire incidents by land cover class, England, 2009-10 to 2020-21
</v>
      </c>
    </row>
    <row r="33" spans="1:2" x14ac:dyDescent="0.35">
      <c r="A33" s="119" t="s">
        <v>903</v>
      </c>
    </row>
    <row r="34" spans="1:2" s="1" customFormat="1" ht="13.5" x14ac:dyDescent="0.25">
      <c r="A34" s="18" t="s">
        <v>965</v>
      </c>
      <c r="B34" s="2" t="str">
        <f>'A Table 14 Env designations'!A1</f>
        <v>Annex Table 14: Number, area and duration of wildfires in England on land with a selected United Kingdom, European Union or international natural environment designation in England, 2009-10 to 2020-21</v>
      </c>
    </row>
    <row r="35" spans="1:2" s="1" customFormat="1" ht="13.5" x14ac:dyDescent="0.25">
      <c r="A35" s="18"/>
      <c r="B35" s="2"/>
    </row>
    <row r="36" spans="1:2" s="1" customFormat="1" ht="13.5" x14ac:dyDescent="0.25">
      <c r="A36" s="17" t="s">
        <v>917</v>
      </c>
      <c r="B36" s="2"/>
    </row>
    <row r="37" spans="1:2" s="1" customFormat="1" ht="13.5" x14ac:dyDescent="0.25">
      <c r="A37" s="17"/>
      <c r="B37" s="2"/>
    </row>
    <row r="38" spans="1:2" s="1" customFormat="1" ht="14" x14ac:dyDescent="0.3">
      <c r="A38" s="119" t="s">
        <v>900</v>
      </c>
      <c r="B38" s="2"/>
    </row>
    <row r="39" spans="1:2" s="1" customFormat="1" ht="13.5" x14ac:dyDescent="0.25">
      <c r="A39" s="18" t="s">
        <v>905</v>
      </c>
      <c r="B39" s="2" t="str">
        <f>'S Table 1 Number by land cover'!A1</f>
        <v>Supplement to Table 1: Number of wildfire incidents by land cover class in the uplands of England, 2009-10 to 2020-21</v>
      </c>
    </row>
    <row r="40" spans="1:2" s="1" customFormat="1" ht="13.5" x14ac:dyDescent="0.25">
      <c r="A40" s="18" t="s">
        <v>933</v>
      </c>
      <c r="B40" s="2" t="str">
        <f>'S Table 3 Number by UKFVS size'!A1</f>
        <v>Supplement to Table 3: Number of wildfire incidents by UK Vegetation Fire Standard (UKVFS) size category in the uplands of England, 2009-10 to 2020-21</v>
      </c>
    </row>
    <row r="41" spans="1:2" s="1" customFormat="1" ht="14" x14ac:dyDescent="0.3">
      <c r="A41" s="119" t="s">
        <v>901</v>
      </c>
      <c r="B41" s="2"/>
    </row>
    <row r="42" spans="1:2" s="1" customFormat="1" ht="13.5" x14ac:dyDescent="0.25">
      <c r="A42" s="18" t="s">
        <v>934</v>
      </c>
      <c r="B42" s="2" t="str">
        <f>'S to Table11 Area by land cover'!A1</f>
        <v>Supplement to Table 11: Area burnt in wildfire incidents by land cover class in the uplands of England, 2009-10 to 2020-21</v>
      </c>
    </row>
    <row r="43" spans="1:2" s="1" customFormat="1" ht="14" x14ac:dyDescent="0.3">
      <c r="A43" s="119" t="s">
        <v>902</v>
      </c>
      <c r="B43" s="2"/>
    </row>
    <row r="44" spans="1:2" s="1" customFormat="1" ht="13.5" x14ac:dyDescent="0.25">
      <c r="A44" s="18" t="s">
        <v>935</v>
      </c>
      <c r="B44" s="2" t="str">
        <f>'S Table12 Duration by landcover'!A1</f>
        <v>Supplement to Table 12: Duration of wildfire incidents by land cover class in the uplands of England, 2009-10 to 2020-21</v>
      </c>
    </row>
    <row r="45" spans="1:2" x14ac:dyDescent="0.35">
      <c r="A45" s="119" t="s">
        <v>903</v>
      </c>
    </row>
    <row r="46" spans="1:2" s="1" customFormat="1" ht="13.5" x14ac:dyDescent="0.25">
      <c r="A46" s="18" t="s">
        <v>936</v>
      </c>
      <c r="B46" s="2" t="str">
        <f>'S Table 13 Env designations'!A1</f>
        <v>Supplement to Table 13: Number, area and duration of wildfires on land with a selected United Kingdom, European Union or international natural environment designation in the uplands of England, 2009-10 to 2020-21</v>
      </c>
    </row>
    <row r="47" spans="1:2" s="1" customFormat="1" ht="13.5" x14ac:dyDescent="0.25">
      <c r="A47" s="17"/>
      <c r="B47" s="2"/>
    </row>
    <row r="48" spans="1:2" s="1" customFormat="1" ht="13.5" x14ac:dyDescent="0.25">
      <c r="A48" s="17" t="s">
        <v>918</v>
      </c>
      <c r="B48" s="2"/>
    </row>
    <row r="49" spans="1:2" s="1" customFormat="1" ht="6.75" customHeight="1" x14ac:dyDescent="0.25">
      <c r="A49" s="17"/>
      <c r="B49" s="2"/>
    </row>
    <row r="50" spans="1:2" s="1" customFormat="1" ht="15" customHeight="1" x14ac:dyDescent="0.25">
      <c r="A50" s="18" t="s">
        <v>923</v>
      </c>
      <c r="B50" s="139" t="str">
        <f>'Dataset 1 Statistical regions'!A1</f>
        <v>Statistical Dataset 1: Wildfire incidents summary by statistical region in England, twelve years 2009-10 to 2020-21 in total</v>
      </c>
    </row>
    <row r="51" spans="1:2" s="1" customFormat="1" ht="13.5" x14ac:dyDescent="0.25">
      <c r="A51" s="18" t="s">
        <v>924</v>
      </c>
      <c r="B51" s="2" t="str">
        <f>'Dataset 2 Fire and Rescue Auth'!A1</f>
        <v>Statistical Dataset 2: Wildfire incidents summary by Fire and Rescue Authority in England, twelve years 2009-10 to 2020-21 in total</v>
      </c>
    </row>
    <row r="52" spans="1:2" s="1" customFormat="1" ht="13.5" x14ac:dyDescent="0.25">
      <c r="A52" s="18" t="s">
        <v>925</v>
      </c>
      <c r="B52" s="2" t="str">
        <f>'Dataset 3 Unitaries &amp; LAs'!A1</f>
        <v>Statistical Dataset 3: Wildfire incidents summary by Fire &amp; Rescue Authority and Unitary and Local Authority in England, twelve years 2009-10 to 2020-21 in total</v>
      </c>
    </row>
    <row r="53" spans="1:2" s="1" customFormat="1" ht="13.5" x14ac:dyDescent="0.25">
      <c r="A53" s="70"/>
      <c r="B53" s="19"/>
    </row>
    <row r="54" spans="1:2" s="1" customFormat="1" ht="13.5" x14ac:dyDescent="0.25">
      <c r="A54" s="18"/>
      <c r="B54" s="2"/>
    </row>
    <row r="55" spans="1:2" s="1" customFormat="1" ht="13.5" x14ac:dyDescent="0.25">
      <c r="A55" s="12" t="s">
        <v>10</v>
      </c>
      <c r="B55" s="2"/>
    </row>
    <row r="56" spans="1:2" s="1" customFormat="1" ht="13.5" x14ac:dyDescent="0.25">
      <c r="A56" s="12"/>
      <c r="B56" s="2"/>
    </row>
    <row r="57" spans="1:2" x14ac:dyDescent="0.35">
      <c r="A57" s="12"/>
      <c r="B57" s="2"/>
    </row>
    <row r="58" spans="1:2" s="72" customFormat="1" x14ac:dyDescent="0.35">
      <c r="A58" s="20"/>
      <c r="B58" s="71"/>
    </row>
    <row r="59" spans="1:2" s="72" customFormat="1" x14ac:dyDescent="0.35">
      <c r="A59" s="20"/>
      <c r="B59" s="71"/>
    </row>
    <row r="60" spans="1:2" s="72" customFormat="1" x14ac:dyDescent="0.35">
      <c r="A60" s="20"/>
      <c r="B60" s="71"/>
    </row>
    <row r="61" spans="1:2" s="72" customFormat="1" x14ac:dyDescent="0.35">
      <c r="A61" s="20"/>
      <c r="B61" s="71"/>
    </row>
    <row r="62" spans="1:2" s="72" customFormat="1" x14ac:dyDescent="0.35">
      <c r="A62" s="20"/>
      <c r="B62" s="71"/>
    </row>
    <row r="63" spans="1:2" s="72" customFormat="1" x14ac:dyDescent="0.35">
      <c r="A63" s="73"/>
      <c r="B63" s="71"/>
    </row>
    <row r="64" spans="1:2" s="72" customFormat="1" x14ac:dyDescent="0.35">
      <c r="A64" s="4"/>
      <c r="B64" s="71"/>
    </row>
    <row r="65" spans="1:2" s="72" customFormat="1" x14ac:dyDescent="0.35">
      <c r="A65" s="4"/>
      <c r="B65" s="71"/>
    </row>
    <row r="66" spans="1:2" s="72" customFormat="1" x14ac:dyDescent="0.35">
      <c r="A66" s="4"/>
      <c r="B66" s="71"/>
    </row>
    <row r="67" spans="1:2" s="72" customFormat="1" x14ac:dyDescent="0.35">
      <c r="A67" s="4"/>
      <c r="B67" s="71"/>
    </row>
    <row r="68" spans="1:2" s="72" customFormat="1" x14ac:dyDescent="0.35">
      <c r="A68" s="4"/>
      <c r="B68" s="71"/>
    </row>
    <row r="69" spans="1:2" s="72" customFormat="1" x14ac:dyDescent="0.35">
      <c r="A69" s="4"/>
      <c r="B69" s="71"/>
    </row>
    <row r="70" spans="1:2" s="72" customFormat="1" x14ac:dyDescent="0.35">
      <c r="A70" s="4"/>
      <c r="B70" s="71"/>
    </row>
    <row r="71" spans="1:2" s="72" customFormat="1" x14ac:dyDescent="0.35">
      <c r="A71" s="4"/>
      <c r="B71" s="71"/>
    </row>
    <row r="72" spans="1:2" s="72" customFormat="1" x14ac:dyDescent="0.35">
      <c r="A72" s="74"/>
      <c r="B72" s="71"/>
    </row>
    <row r="73" spans="1:2" s="72" customFormat="1" x14ac:dyDescent="0.35">
      <c r="A73" s="73"/>
      <c r="B73" s="71"/>
    </row>
    <row r="74" spans="1:2" s="72" customFormat="1" x14ac:dyDescent="0.35">
      <c r="A74" s="4"/>
      <c r="B74" s="71"/>
    </row>
    <row r="75" spans="1:2" s="72" customFormat="1" x14ac:dyDescent="0.35">
      <c r="A75" s="4"/>
      <c r="B75" s="71"/>
    </row>
    <row r="76" spans="1:2" s="72" customFormat="1" x14ac:dyDescent="0.35">
      <c r="A76" s="4"/>
      <c r="B76" s="71"/>
    </row>
    <row r="77" spans="1:2" s="72" customFormat="1" x14ac:dyDescent="0.35">
      <c r="A77" s="4"/>
      <c r="B77" s="71"/>
    </row>
    <row r="78" spans="1:2" s="72" customFormat="1" x14ac:dyDescent="0.35">
      <c r="A78" s="4"/>
      <c r="B78" s="71"/>
    </row>
    <row r="79" spans="1:2" s="72" customFormat="1" x14ac:dyDescent="0.35">
      <c r="A79" s="4"/>
      <c r="B79" s="71"/>
    </row>
    <row r="80" spans="1:2" s="72" customFormat="1" x14ac:dyDescent="0.35">
      <c r="A80" s="4"/>
      <c r="B80" s="71"/>
    </row>
    <row r="81" spans="1:2" s="72" customFormat="1" x14ac:dyDescent="0.35">
      <c r="A81" s="74"/>
      <c r="B81" s="75"/>
    </row>
    <row r="82" spans="1:2" s="72" customFormat="1" x14ac:dyDescent="0.35">
      <c r="A82" s="73"/>
      <c r="B82" s="71"/>
    </row>
    <row r="83" spans="1:2" s="72" customFormat="1" x14ac:dyDescent="0.35">
      <c r="A83" s="4"/>
      <c r="B83" s="76"/>
    </row>
    <row r="84" spans="1:2" s="72" customFormat="1" x14ac:dyDescent="0.35">
      <c r="A84" s="4"/>
      <c r="B84" s="76"/>
    </row>
    <row r="85" spans="1:2" s="72" customFormat="1" x14ac:dyDescent="0.35">
      <c r="A85" s="4"/>
      <c r="B85" s="77"/>
    </row>
    <row r="86" spans="1:2" s="72" customFormat="1" x14ac:dyDescent="0.35">
      <c r="A86" s="4"/>
      <c r="B86" s="76"/>
    </row>
    <row r="87" spans="1:2" s="72" customFormat="1" x14ac:dyDescent="0.35">
      <c r="A87" s="4"/>
      <c r="B87" s="76"/>
    </row>
    <row r="88" spans="1:2" s="72" customFormat="1" x14ac:dyDescent="0.35">
      <c r="A88" s="4"/>
      <c r="B88" s="71"/>
    </row>
    <row r="89" spans="1:2" s="72" customFormat="1" x14ac:dyDescent="0.35">
      <c r="A89" s="4"/>
      <c r="B89" s="71"/>
    </row>
    <row r="90" spans="1:2" s="72" customFormat="1" x14ac:dyDescent="0.35">
      <c r="A90" s="4"/>
      <c r="B90" s="71"/>
    </row>
    <row r="91" spans="1:2" s="72" customFormat="1" x14ac:dyDescent="0.35">
      <c r="A91" s="4"/>
      <c r="B91" s="71"/>
    </row>
    <row r="92" spans="1:2" s="72" customFormat="1" x14ac:dyDescent="0.35">
      <c r="A92" s="4"/>
      <c r="B92" s="71"/>
    </row>
    <row r="93" spans="1:2" s="72" customFormat="1" x14ac:dyDescent="0.35">
      <c r="A93" s="4"/>
      <c r="B93" s="71"/>
    </row>
    <row r="94" spans="1:2" s="72" customFormat="1" x14ac:dyDescent="0.35">
      <c r="A94" s="4"/>
      <c r="B94" s="71"/>
    </row>
    <row r="95" spans="1:2" s="72" customFormat="1" x14ac:dyDescent="0.35">
      <c r="A95" s="4"/>
      <c r="B95" s="71"/>
    </row>
    <row r="96" spans="1:2" s="72" customFormat="1" x14ac:dyDescent="0.35">
      <c r="A96" s="4"/>
      <c r="B96" s="71"/>
    </row>
    <row r="97" spans="1:2" s="72" customFormat="1" x14ac:dyDescent="0.35">
      <c r="A97" s="4"/>
      <c r="B97" s="71"/>
    </row>
    <row r="98" spans="1:2" s="72" customFormat="1" x14ac:dyDescent="0.35">
      <c r="A98" s="4"/>
      <c r="B98" s="71"/>
    </row>
    <row r="99" spans="1:2" s="72" customFormat="1" x14ac:dyDescent="0.35">
      <c r="A99" s="4"/>
      <c r="B99" s="71"/>
    </row>
    <row r="100" spans="1:2" s="72" customFormat="1" x14ac:dyDescent="0.35">
      <c r="A100" s="4"/>
      <c r="B100" s="77"/>
    </row>
    <row r="101" spans="1:2" s="72" customFormat="1" x14ac:dyDescent="0.35">
      <c r="A101" s="4"/>
      <c r="B101" s="71"/>
    </row>
    <row r="102" spans="1:2" s="72" customFormat="1" x14ac:dyDescent="0.35">
      <c r="A102" s="4"/>
      <c r="B102" s="71"/>
    </row>
    <row r="103" spans="1:2" s="72" customFormat="1" x14ac:dyDescent="0.35">
      <c r="A103" s="4"/>
      <c r="B103" s="71"/>
    </row>
    <row r="104" spans="1:2" s="72" customFormat="1" x14ac:dyDescent="0.35">
      <c r="A104" s="4"/>
      <c r="B104" s="71"/>
    </row>
    <row r="105" spans="1:2" s="72" customFormat="1" x14ac:dyDescent="0.35">
      <c r="A105" s="4"/>
      <c r="B105" s="71"/>
    </row>
    <row r="106" spans="1:2" s="72" customFormat="1" x14ac:dyDescent="0.35">
      <c r="A106" s="4"/>
      <c r="B106" s="71"/>
    </row>
    <row r="107" spans="1:2" s="72" customFormat="1" x14ac:dyDescent="0.35">
      <c r="A107" s="4"/>
      <c r="B107" s="71"/>
    </row>
    <row r="108" spans="1:2" s="72" customFormat="1" x14ac:dyDescent="0.35">
      <c r="A108" s="4"/>
      <c r="B108" s="71"/>
    </row>
    <row r="109" spans="1:2" s="72" customFormat="1" x14ac:dyDescent="0.35">
      <c r="A109" s="4"/>
      <c r="B109" s="71"/>
    </row>
    <row r="110" spans="1:2" s="72" customFormat="1" x14ac:dyDescent="0.35">
      <c r="A110" s="74"/>
      <c r="B110" s="71"/>
    </row>
    <row r="111" spans="1:2" s="72" customFormat="1" x14ac:dyDescent="0.35">
      <c r="A111" s="74"/>
      <c r="B111" s="71"/>
    </row>
    <row r="112" spans="1:2" s="72" customFormat="1" x14ac:dyDescent="0.35">
      <c r="A112" s="20"/>
      <c r="B112" s="71"/>
    </row>
    <row r="113" spans="1:2" s="72" customFormat="1" x14ac:dyDescent="0.35">
      <c r="B113" s="71"/>
    </row>
    <row r="114" spans="1:2" s="72" customFormat="1" x14ac:dyDescent="0.35">
      <c r="B114" s="71"/>
    </row>
    <row r="115" spans="1:2" s="72" customFormat="1" x14ac:dyDescent="0.35">
      <c r="A115" s="74"/>
      <c r="B115" s="71"/>
    </row>
    <row r="116" spans="1:2" x14ac:dyDescent="0.35">
      <c r="B116" s="2"/>
    </row>
  </sheetData>
  <mergeCells count="1">
    <mergeCell ref="A1:B1"/>
  </mergeCells>
  <hyperlinks>
    <hyperlink ref="A4" location="'Cover page'!A1" display="&lt; Back to cover page" xr:uid="{017B98A9-3289-4633-B4BC-D7C7CE8E34BF}"/>
    <hyperlink ref="A29" location="'A Table 11 Area by land cover'!A1" display="A Table 11 Area burnt in wildfires by land cover" xr:uid="{19F28EFD-C8A6-407E-841C-FB5C9FB6E6BD}"/>
    <hyperlink ref="A32" location="'A Table13 Duration by landcover'!A1" display="A Table 13 Duration of wildfires by land cover" xr:uid="{1985B094-EEAD-4442-8A45-9BBC1B4D29B3}"/>
    <hyperlink ref="A28" location="'A Table 10 Area distribution'!A1" display="A Table 10 Area burnt in wildfires: distribution" xr:uid="{EEF7165A-B146-40EA-9810-F4715C15209C}"/>
    <hyperlink ref="A25" location="'A Table 8 UKVFS small by land'!A1" display="A Table 8 Number of UKFVS small wildfires by land cover" xr:uid="{17846EE3-B3EF-4ADF-A60C-300D1DA0B53F}"/>
    <hyperlink ref="A21" location="'A Table 4 UKFVS landscape by ld'!A1" display="A Table 4 Number of UKFVS landscape scale wildfires by land cover" xr:uid="{098EFCDD-E624-4A21-B1E2-724287B2B5A7}"/>
    <hyperlink ref="A26" location="'A Table 9 NOGP by UKFVS size'!A1" display="A Table 9 Number of NOGP wildfires by UKFVS size category" xr:uid="{AEAB59B5-E4E2-4439-9710-28643C021204}"/>
    <hyperlink ref="A39" location="'S Table 1 Number by land cover'!A1" display="S Table 1 Number of wildfires by land cover in the uplands" xr:uid="{74516592-1B47-4BD7-ABD2-42E6BD09E6A3}"/>
    <hyperlink ref="A42" location="'S to Table11 Area by land cover'!A1" display="S Table 3 Area burnt in wildfires by land cover in the uplands" xr:uid="{5D3253B5-AD90-4D53-8734-71CE362050FA}"/>
    <hyperlink ref="A40" location="'S Table 3 Number by UKFVS size'!A1" display="S Table 2 Number of wildfires by UKFVS size in the uplands" xr:uid="{C8D01EE7-26D4-4D15-ADFD-279A8A2F99F2}"/>
    <hyperlink ref="A20" location="'A Table 3 Number by UKFVS size'!A1" display="A Table 3 Number of wildfires by UKFVS size" xr:uid="{63BB9035-EB70-417F-B619-941227170821}"/>
    <hyperlink ref="A34" location="'A Table 14 Env designations'!A1" display="A Table 14 Wildfires in environmentally designated areas by year: numbers, areas burnt and durations" xr:uid="{E4D51A47-9298-4BCD-B935-5839EBF1CC05}"/>
    <hyperlink ref="A44" location="'S Table12 Duration by landcover'!A1" display="S Table 4 Duration of wildfires by land cover in the uplands" xr:uid="{E7CE4315-FCE8-4D91-8E50-F8B96C8044E1}"/>
    <hyperlink ref="A55" location="'Cover page'!A1" display="&lt; Back to cover page" xr:uid="{663D757D-56CF-4D98-9950-87CB8FE34ECC}"/>
    <hyperlink ref="A52" location="'Dataset 3 Unitaries &amp; LAs'!A1" display="Dataset 3 Summary by all wildfires by Unitary &amp; Local Authority: numbers, areas burnt and durations" xr:uid="{82DA4E74-5CF9-438F-AFED-9F76C41D2BBB}"/>
    <hyperlink ref="A19" location="'A Table 2 Primary by land cover'!A1" display="A Table 2 Number of primary wildfires by land cover" xr:uid="{B0ECD041-BE2E-42C3-8B99-6CBD22EEA243}"/>
    <hyperlink ref="A11" location="'Table 1 Summary'!A1" display="Table 1 Summary for all wildfires: numbers, areas burnt and durations" xr:uid="{015C2327-14E7-4625-8070-186320D90EE8}"/>
    <hyperlink ref="A13" location="'Table 3 NOGP wildfires'!A1" display="Table 3 Summary for NOGP wildfires: numbers, areas burnt and durations" xr:uid="{C696F71F-382F-4A5A-926D-A7983809169D}"/>
    <hyperlink ref="A12" location="'Table 2 Env designations'!A1" display="Table 2 Summary for wildfires in environmentally designated areas: numbers, areas burnt and durations" xr:uid="{CF859DB3-9645-48FC-81C8-E19E9D8C6930}"/>
    <hyperlink ref="A18" location="'A Table 1 Number by land cover'!A1" display="A Table 1 Number of wildfires by land cover" xr:uid="{E429302B-A52D-4414-8E93-DED8139FB489}"/>
    <hyperlink ref="A24" location="'A Table 7 UKFVS medium by land'!A1" display="A Table 7 Number of UKFVS medium wildfires by land cover" xr:uid="{386B0954-24B1-438A-B9C9-C437892339B4}"/>
    <hyperlink ref="A23" location="'Table 6 UKFVS large by land'!A1" display="A Table 6 Number of UKFVS large wildfires by land cover" xr:uid="{45291558-D3F5-4F45-9AB2-54E3D3780F82}"/>
    <hyperlink ref="A22" location="'A Table5 UKFVS very large by ld'!A1" display="A Table 5 Number of UKFVS very large wildfires by land cover" xr:uid="{40B69BB7-4993-4F67-A3B8-F0ED61097B09}"/>
    <hyperlink ref="A46" location="'S Table 13 Env designations'!A1" display="S Table 5 Wildfires in environmentally designated areas in the uplands by year: numbers, areas burnt and durations" xr:uid="{36F32BD0-A167-46CA-85E0-016A6EBA745F}"/>
    <hyperlink ref="A51" location="'Dataset 2 Fire and Rescue Auth'!A1" display="Dataset 2 Summary for all wildfires by Fire and Rescue Authority: numbers, areas burnt and durations" xr:uid="{C0FF43B8-3F65-4C87-B5A7-D1FD04CDBFF0}"/>
    <hyperlink ref="A50" location="'Dataset 1 Statistical regions'!A1" display="Dataset 1 Summary for all wildfires by statistical region: numbers, areas burnt and durations" xr:uid="{DC26C83F-720B-4E1A-AF0D-CD6244D06192}"/>
    <hyperlink ref="A30" location="'A Table 12 Area-LandCover-Month'!A1" display="A Table 12 Area burnt in wildfires by land cover by month of the year" xr:uid="{3ED084A5-A7E2-490F-8F4A-88C9D0FB7851}"/>
  </hyperlink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3DB59-5017-4068-8822-18148849F1C5}">
  <dimension ref="A1:O64"/>
  <sheetViews>
    <sheetView showGridLines="0" zoomScale="120" zoomScaleNormal="120" workbookViewId="0">
      <selection activeCell="A2" sqref="A2"/>
    </sheetView>
  </sheetViews>
  <sheetFormatPr defaultRowHeight="14.5" x14ac:dyDescent="0.35"/>
  <cols>
    <col min="1" max="1" width="26.81640625" customWidth="1"/>
  </cols>
  <sheetData>
    <row r="1" spans="1:14" x14ac:dyDescent="0.35">
      <c r="A1" s="17" t="s">
        <v>796</v>
      </c>
    </row>
    <row r="2" spans="1:14" x14ac:dyDescent="0.35">
      <c r="A2" s="17"/>
    </row>
    <row r="3" spans="1:14" x14ac:dyDescent="0.35">
      <c r="A3" s="96" t="s">
        <v>13</v>
      </c>
    </row>
    <row r="4" spans="1:14" x14ac:dyDescent="0.35">
      <c r="A4" s="216" t="s">
        <v>90</v>
      </c>
      <c r="B4" s="218" t="s">
        <v>91</v>
      </c>
      <c r="C4" s="218"/>
      <c r="D4" s="218"/>
      <c r="E4" s="218"/>
      <c r="F4" s="218"/>
      <c r="G4" s="218"/>
      <c r="H4" s="218"/>
      <c r="I4" s="218"/>
      <c r="J4" s="218"/>
      <c r="K4" s="218"/>
      <c r="L4" s="218"/>
      <c r="M4" s="218"/>
      <c r="N4" s="25"/>
    </row>
    <row r="5" spans="1:14" x14ac:dyDescent="0.35">
      <c r="A5" s="216"/>
      <c r="B5" s="219" t="s">
        <v>41</v>
      </c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6"/>
    </row>
    <row r="6" spans="1:14" x14ac:dyDescent="0.35">
      <c r="A6" s="217"/>
      <c r="B6" s="27" t="s">
        <v>16</v>
      </c>
      <c r="C6" s="27" t="s">
        <v>17</v>
      </c>
      <c r="D6" s="27" t="s">
        <v>18</v>
      </c>
      <c r="E6" s="27" t="s">
        <v>19</v>
      </c>
      <c r="F6" s="27" t="s">
        <v>20</v>
      </c>
      <c r="G6" s="27" t="s">
        <v>21</v>
      </c>
      <c r="H6" s="27" t="s">
        <v>22</v>
      </c>
      <c r="I6" s="27" t="s">
        <v>23</v>
      </c>
      <c r="J6" s="27" t="s">
        <v>24</v>
      </c>
      <c r="K6" s="27" t="s">
        <v>25</v>
      </c>
      <c r="L6" s="27" t="s">
        <v>26</v>
      </c>
      <c r="M6" s="27" t="s">
        <v>27</v>
      </c>
      <c r="N6" s="106" t="s">
        <v>15</v>
      </c>
    </row>
    <row r="7" spans="1:14" x14ac:dyDescent="0.35">
      <c r="A7" s="220" t="s">
        <v>1022</v>
      </c>
      <c r="B7" s="29">
        <v>7</v>
      </c>
      <c r="C7" s="29">
        <v>30</v>
      </c>
      <c r="D7" s="29">
        <v>29</v>
      </c>
      <c r="E7" s="29">
        <v>3</v>
      </c>
      <c r="F7" s="29">
        <v>6</v>
      </c>
      <c r="G7" s="29">
        <v>5</v>
      </c>
      <c r="H7" s="29">
        <v>7</v>
      </c>
      <c r="I7" s="29">
        <v>1</v>
      </c>
      <c r="J7" s="29">
        <v>11</v>
      </c>
      <c r="K7" s="29">
        <v>15</v>
      </c>
      <c r="L7" s="29">
        <v>10</v>
      </c>
      <c r="M7" s="29">
        <v>18</v>
      </c>
      <c r="N7" s="29">
        <v>142</v>
      </c>
    </row>
    <row r="8" spans="1:14" x14ac:dyDescent="0.35">
      <c r="A8" s="220"/>
      <c r="B8" s="30">
        <v>3.0837004405286344E-2</v>
      </c>
      <c r="C8" s="30">
        <v>6.8027210884353748E-2</v>
      </c>
      <c r="D8" s="30">
        <v>7.2681704260651625E-2</v>
      </c>
      <c r="E8" s="30">
        <v>3.4482758620689655E-2</v>
      </c>
      <c r="F8" s="30">
        <v>4.5801526717557252E-2</v>
      </c>
      <c r="G8" s="30">
        <v>4.4642857142857144E-2</v>
      </c>
      <c r="H8" s="30">
        <v>4.9295774647887321E-2</v>
      </c>
      <c r="I8" s="30">
        <v>8.1967213114754103E-3</v>
      </c>
      <c r="J8" s="30">
        <v>7.9710144927536225E-2</v>
      </c>
      <c r="K8" s="30">
        <v>4.3352601156069363E-2</v>
      </c>
      <c r="L8" s="30">
        <v>6.8027210884353748E-2</v>
      </c>
      <c r="M8" s="30">
        <v>8.8669950738916259E-2</v>
      </c>
      <c r="N8" s="30">
        <v>5.6913827655310618E-2</v>
      </c>
    </row>
    <row r="9" spans="1:14" x14ac:dyDescent="0.35">
      <c r="A9" s="215" t="s">
        <v>42</v>
      </c>
      <c r="B9" s="22">
        <v>7</v>
      </c>
      <c r="C9" s="22">
        <v>17</v>
      </c>
      <c r="D9" s="22">
        <v>18</v>
      </c>
      <c r="E9" s="22">
        <v>1</v>
      </c>
      <c r="F9" s="22">
        <v>3</v>
      </c>
      <c r="G9" s="22">
        <v>1</v>
      </c>
      <c r="H9" s="22">
        <v>3</v>
      </c>
      <c r="I9" s="22">
        <v>1</v>
      </c>
      <c r="J9" s="22">
        <v>5</v>
      </c>
      <c r="K9" s="22">
        <v>6</v>
      </c>
      <c r="L9" s="22">
        <v>8</v>
      </c>
      <c r="M9" s="22">
        <v>8</v>
      </c>
      <c r="N9" s="22">
        <v>78</v>
      </c>
    </row>
    <row r="10" spans="1:14" x14ac:dyDescent="0.35">
      <c r="A10" s="215"/>
      <c r="B10" s="31">
        <v>3.0837004405286344E-2</v>
      </c>
      <c r="C10" s="31">
        <v>3.8548752834467119E-2</v>
      </c>
      <c r="D10" s="31">
        <v>4.5112781954887216E-2</v>
      </c>
      <c r="E10" s="31">
        <v>1.1494252873563218E-2</v>
      </c>
      <c r="F10" s="31">
        <v>2.2900763358778626E-2</v>
      </c>
      <c r="G10" s="31">
        <v>8.9285714285714281E-3</v>
      </c>
      <c r="H10" s="31">
        <v>2.1126760563380281E-2</v>
      </c>
      <c r="I10" s="31">
        <v>8.1967213114754103E-3</v>
      </c>
      <c r="J10" s="31">
        <v>3.6231884057971016E-2</v>
      </c>
      <c r="K10" s="31">
        <v>1.7341040462427744E-2</v>
      </c>
      <c r="L10" s="31">
        <v>5.4421768707482991E-2</v>
      </c>
      <c r="M10" s="31">
        <v>3.9408866995073892E-2</v>
      </c>
      <c r="N10" s="31">
        <v>3.1262525050100201E-2</v>
      </c>
    </row>
    <row r="11" spans="1:14" x14ac:dyDescent="0.35">
      <c r="A11" s="215" t="s">
        <v>43</v>
      </c>
      <c r="B11" s="32">
        <v>0</v>
      </c>
      <c r="C11" s="32">
        <v>7</v>
      </c>
      <c r="D11" s="32">
        <v>4</v>
      </c>
      <c r="E11" s="32">
        <v>1</v>
      </c>
      <c r="F11" s="32">
        <v>1</v>
      </c>
      <c r="G11" s="32">
        <v>2</v>
      </c>
      <c r="H11" s="32">
        <v>2</v>
      </c>
      <c r="I11" s="32">
        <v>0</v>
      </c>
      <c r="J11" s="32">
        <v>0</v>
      </c>
      <c r="K11" s="32">
        <v>3</v>
      </c>
      <c r="L11" s="32">
        <v>1</v>
      </c>
      <c r="M11" s="32">
        <v>7</v>
      </c>
      <c r="N11" s="22">
        <v>28</v>
      </c>
    </row>
    <row r="12" spans="1:14" x14ac:dyDescent="0.35">
      <c r="A12" s="215"/>
      <c r="B12" s="31">
        <v>0</v>
      </c>
      <c r="C12" s="31">
        <v>1.5873015873015872E-2</v>
      </c>
      <c r="D12" s="31">
        <v>1.0025062656641603E-2</v>
      </c>
      <c r="E12" s="31">
        <v>1.1494252873563218E-2</v>
      </c>
      <c r="F12" s="31">
        <v>7.6335877862595417E-3</v>
      </c>
      <c r="G12" s="31">
        <v>1.7857142857142856E-2</v>
      </c>
      <c r="H12" s="31">
        <v>1.4084507042253521E-2</v>
      </c>
      <c r="I12" s="31">
        <v>0</v>
      </c>
      <c r="J12" s="31">
        <v>0</v>
      </c>
      <c r="K12" s="31">
        <v>8.670520231213872E-3</v>
      </c>
      <c r="L12" s="31">
        <v>6.8027210884353739E-3</v>
      </c>
      <c r="M12" s="31">
        <v>3.4482758620689655E-2</v>
      </c>
      <c r="N12" s="31">
        <v>1.1222444889779559E-2</v>
      </c>
    </row>
    <row r="13" spans="1:14" x14ac:dyDescent="0.35">
      <c r="A13" s="215" t="s">
        <v>44</v>
      </c>
      <c r="B13" s="32">
        <v>0</v>
      </c>
      <c r="C13" s="32">
        <v>0</v>
      </c>
      <c r="D13" s="32">
        <v>0</v>
      </c>
      <c r="E13" s="32">
        <v>0</v>
      </c>
      <c r="F13" s="32">
        <v>0</v>
      </c>
      <c r="G13" s="32">
        <v>1</v>
      </c>
      <c r="H13" s="32">
        <v>0</v>
      </c>
      <c r="I13" s="32">
        <v>0</v>
      </c>
      <c r="J13" s="32">
        <v>0</v>
      </c>
      <c r="K13" s="32">
        <v>0</v>
      </c>
      <c r="L13" s="32">
        <v>0</v>
      </c>
      <c r="M13" s="32">
        <v>0</v>
      </c>
      <c r="N13" s="22">
        <v>1</v>
      </c>
    </row>
    <row r="14" spans="1:14" x14ac:dyDescent="0.35">
      <c r="A14" s="215"/>
      <c r="B14" s="31">
        <v>0</v>
      </c>
      <c r="C14" s="31">
        <v>0</v>
      </c>
      <c r="D14" s="31">
        <v>0</v>
      </c>
      <c r="E14" s="31">
        <v>0</v>
      </c>
      <c r="F14" s="31">
        <v>0</v>
      </c>
      <c r="G14" s="31">
        <v>8.9285714285714281E-3</v>
      </c>
      <c r="H14" s="31">
        <v>0</v>
      </c>
      <c r="I14" s="31">
        <v>0</v>
      </c>
      <c r="J14" s="31">
        <v>0</v>
      </c>
      <c r="K14" s="31">
        <v>0</v>
      </c>
      <c r="L14" s="31">
        <v>0</v>
      </c>
      <c r="M14" s="31">
        <v>0</v>
      </c>
      <c r="N14" s="31">
        <v>4.0080160320641282E-4</v>
      </c>
    </row>
    <row r="15" spans="1:14" x14ac:dyDescent="0.35">
      <c r="A15" s="215" t="s">
        <v>45</v>
      </c>
      <c r="B15" s="32">
        <v>0</v>
      </c>
      <c r="C15" s="32">
        <v>2</v>
      </c>
      <c r="D15" s="32">
        <v>2</v>
      </c>
      <c r="E15" s="32">
        <v>0</v>
      </c>
      <c r="F15" s="32">
        <v>0</v>
      </c>
      <c r="G15" s="32">
        <v>1</v>
      </c>
      <c r="H15" s="32">
        <v>0</v>
      </c>
      <c r="I15" s="32">
        <v>0</v>
      </c>
      <c r="J15" s="32">
        <v>0</v>
      </c>
      <c r="K15" s="32">
        <v>1</v>
      </c>
      <c r="L15" s="32">
        <v>0</v>
      </c>
      <c r="M15" s="32">
        <v>0</v>
      </c>
      <c r="N15" s="22">
        <v>6</v>
      </c>
    </row>
    <row r="16" spans="1:14" x14ac:dyDescent="0.35">
      <c r="A16" s="215"/>
      <c r="B16" s="31">
        <v>0</v>
      </c>
      <c r="C16" s="31">
        <v>4.5351473922902496E-3</v>
      </c>
      <c r="D16" s="31">
        <v>5.0125313283208017E-3</v>
      </c>
      <c r="E16" s="31">
        <v>0</v>
      </c>
      <c r="F16" s="31">
        <v>0</v>
      </c>
      <c r="G16" s="31">
        <v>8.9285714285714281E-3</v>
      </c>
      <c r="H16" s="31">
        <v>0</v>
      </c>
      <c r="I16" s="31">
        <v>0</v>
      </c>
      <c r="J16" s="31">
        <v>0</v>
      </c>
      <c r="K16" s="31">
        <v>2.8901734104046241E-3</v>
      </c>
      <c r="L16" s="31">
        <v>0</v>
      </c>
      <c r="M16" s="31">
        <v>0</v>
      </c>
      <c r="N16" s="31">
        <v>2.4048096192384768E-3</v>
      </c>
    </row>
    <row r="17" spans="1:14" x14ac:dyDescent="0.35">
      <c r="A17" s="215" t="s">
        <v>46</v>
      </c>
      <c r="B17" s="32">
        <v>0</v>
      </c>
      <c r="C17" s="32">
        <v>0</v>
      </c>
      <c r="D17" s="32">
        <v>0</v>
      </c>
      <c r="E17" s="32">
        <v>0</v>
      </c>
      <c r="F17" s="32">
        <v>0</v>
      </c>
      <c r="G17" s="32">
        <v>0</v>
      </c>
      <c r="H17" s="32">
        <v>0</v>
      </c>
      <c r="I17" s="32">
        <v>0</v>
      </c>
      <c r="J17" s="32">
        <v>0</v>
      </c>
      <c r="K17" s="32">
        <v>0</v>
      </c>
      <c r="L17" s="32">
        <v>0</v>
      </c>
      <c r="M17" s="32">
        <v>0</v>
      </c>
      <c r="N17" s="22">
        <v>0</v>
      </c>
    </row>
    <row r="18" spans="1:14" x14ac:dyDescent="0.35">
      <c r="A18" s="215"/>
      <c r="B18" s="31">
        <v>0</v>
      </c>
      <c r="C18" s="31">
        <v>0</v>
      </c>
      <c r="D18" s="31">
        <v>0</v>
      </c>
      <c r="E18" s="31">
        <v>0</v>
      </c>
      <c r="F18" s="31">
        <v>0</v>
      </c>
      <c r="G18" s="31">
        <v>0</v>
      </c>
      <c r="H18" s="31">
        <v>0</v>
      </c>
      <c r="I18" s="31">
        <v>0</v>
      </c>
      <c r="J18" s="31">
        <v>0</v>
      </c>
      <c r="K18" s="31">
        <v>0</v>
      </c>
      <c r="L18" s="31">
        <v>0</v>
      </c>
      <c r="M18" s="31">
        <v>0</v>
      </c>
      <c r="N18" s="31">
        <v>0</v>
      </c>
    </row>
    <row r="19" spans="1:14" x14ac:dyDescent="0.35">
      <c r="A19" s="215" t="s">
        <v>47</v>
      </c>
      <c r="B19" s="32">
        <v>0</v>
      </c>
      <c r="C19" s="32">
        <v>0</v>
      </c>
      <c r="D19" s="32">
        <v>0</v>
      </c>
      <c r="E19" s="32">
        <v>0</v>
      </c>
      <c r="F19" s="32">
        <v>0</v>
      </c>
      <c r="G19" s="32">
        <v>0</v>
      </c>
      <c r="H19" s="32">
        <v>0</v>
      </c>
      <c r="I19" s="32">
        <v>0</v>
      </c>
      <c r="J19" s="32">
        <v>0</v>
      </c>
      <c r="K19" s="32">
        <v>0</v>
      </c>
      <c r="L19" s="32">
        <v>0</v>
      </c>
      <c r="M19" s="32">
        <v>0</v>
      </c>
      <c r="N19" s="22">
        <v>0</v>
      </c>
    </row>
    <row r="20" spans="1:14" x14ac:dyDescent="0.35">
      <c r="A20" s="215"/>
      <c r="B20" s="31">
        <v>0</v>
      </c>
      <c r="C20" s="31">
        <v>0</v>
      </c>
      <c r="D20" s="31">
        <v>0</v>
      </c>
      <c r="E20" s="31">
        <v>0</v>
      </c>
      <c r="F20" s="31">
        <v>0</v>
      </c>
      <c r="G20" s="31">
        <v>0</v>
      </c>
      <c r="H20" s="31">
        <v>0</v>
      </c>
      <c r="I20" s="31">
        <v>0</v>
      </c>
      <c r="J20" s="31">
        <v>0</v>
      </c>
      <c r="K20" s="31">
        <v>0</v>
      </c>
      <c r="L20" s="31">
        <v>0</v>
      </c>
      <c r="M20" s="31">
        <v>0</v>
      </c>
      <c r="N20" s="31">
        <v>0</v>
      </c>
    </row>
    <row r="21" spans="1:14" x14ac:dyDescent="0.35">
      <c r="A21" s="215" t="s">
        <v>48</v>
      </c>
      <c r="B21" s="32">
        <v>0</v>
      </c>
      <c r="C21" s="32">
        <v>2</v>
      </c>
      <c r="D21" s="32">
        <v>1</v>
      </c>
      <c r="E21" s="32">
        <v>0</v>
      </c>
      <c r="F21" s="32">
        <v>1</v>
      </c>
      <c r="G21" s="32">
        <v>0</v>
      </c>
      <c r="H21" s="32">
        <v>0</v>
      </c>
      <c r="I21" s="32">
        <v>0</v>
      </c>
      <c r="J21" s="32">
        <v>2</v>
      </c>
      <c r="K21" s="32">
        <v>0</v>
      </c>
      <c r="L21" s="32">
        <v>0</v>
      </c>
      <c r="M21" s="32">
        <v>1</v>
      </c>
      <c r="N21" s="22">
        <v>7</v>
      </c>
    </row>
    <row r="22" spans="1:14" x14ac:dyDescent="0.35">
      <c r="A22" s="215"/>
      <c r="B22" s="31">
        <v>0</v>
      </c>
      <c r="C22" s="31">
        <v>4.5351473922902496E-3</v>
      </c>
      <c r="D22" s="31">
        <v>2.5062656641604009E-3</v>
      </c>
      <c r="E22" s="31">
        <v>0</v>
      </c>
      <c r="F22" s="31">
        <v>7.6335877862595417E-3</v>
      </c>
      <c r="G22" s="31">
        <v>0</v>
      </c>
      <c r="H22" s="31">
        <v>0</v>
      </c>
      <c r="I22" s="31">
        <v>0</v>
      </c>
      <c r="J22" s="31">
        <v>1.4492753623188406E-2</v>
      </c>
      <c r="K22" s="31">
        <v>0</v>
      </c>
      <c r="L22" s="31">
        <v>0</v>
      </c>
      <c r="M22" s="31">
        <v>4.9261083743842365E-3</v>
      </c>
      <c r="N22" s="31">
        <v>2.8056112224448897E-3</v>
      </c>
    </row>
    <row r="23" spans="1:14" x14ac:dyDescent="0.35">
      <c r="A23" s="215" t="s">
        <v>49</v>
      </c>
      <c r="B23" s="32">
        <v>0</v>
      </c>
      <c r="C23" s="32">
        <v>0</v>
      </c>
      <c r="D23" s="32">
        <v>0</v>
      </c>
      <c r="E23" s="32">
        <v>0</v>
      </c>
      <c r="F23" s="32">
        <v>0</v>
      </c>
      <c r="G23" s="32">
        <v>0</v>
      </c>
      <c r="H23" s="32">
        <v>0</v>
      </c>
      <c r="I23" s="32">
        <v>0</v>
      </c>
      <c r="J23" s="32">
        <v>0</v>
      </c>
      <c r="K23" s="32">
        <v>0</v>
      </c>
      <c r="L23" s="32">
        <v>0</v>
      </c>
      <c r="M23" s="32">
        <v>0</v>
      </c>
      <c r="N23" s="22">
        <v>0</v>
      </c>
    </row>
    <row r="24" spans="1:14" x14ac:dyDescent="0.35">
      <c r="A24" s="215"/>
      <c r="B24" s="31">
        <v>0</v>
      </c>
      <c r="C24" s="31">
        <v>0</v>
      </c>
      <c r="D24" s="31">
        <v>0</v>
      </c>
      <c r="E24" s="31">
        <v>0</v>
      </c>
      <c r="F24" s="31">
        <v>0</v>
      </c>
      <c r="G24" s="31">
        <v>0</v>
      </c>
      <c r="H24" s="31">
        <v>0</v>
      </c>
      <c r="I24" s="31">
        <v>0</v>
      </c>
      <c r="J24" s="31">
        <v>0</v>
      </c>
      <c r="K24" s="31">
        <v>0</v>
      </c>
      <c r="L24" s="31">
        <v>0</v>
      </c>
      <c r="M24" s="31">
        <v>0</v>
      </c>
      <c r="N24" s="31">
        <v>0</v>
      </c>
    </row>
    <row r="25" spans="1:14" x14ac:dyDescent="0.35">
      <c r="A25" s="215" t="s">
        <v>50</v>
      </c>
      <c r="B25" s="32">
        <v>0</v>
      </c>
      <c r="C25" s="32">
        <v>0</v>
      </c>
      <c r="D25" s="32">
        <v>3</v>
      </c>
      <c r="E25" s="32">
        <v>1</v>
      </c>
      <c r="F25" s="32">
        <v>1</v>
      </c>
      <c r="G25" s="32">
        <v>0</v>
      </c>
      <c r="H25" s="32">
        <v>1</v>
      </c>
      <c r="I25" s="32">
        <v>0</v>
      </c>
      <c r="J25" s="32">
        <v>4</v>
      </c>
      <c r="K25" s="32">
        <v>4</v>
      </c>
      <c r="L25" s="32">
        <v>1</v>
      </c>
      <c r="M25" s="32">
        <v>2</v>
      </c>
      <c r="N25" s="22">
        <v>17</v>
      </c>
    </row>
    <row r="26" spans="1:14" x14ac:dyDescent="0.35">
      <c r="A26" s="215"/>
      <c r="B26" s="31">
        <v>0</v>
      </c>
      <c r="C26" s="31">
        <v>0</v>
      </c>
      <c r="D26" s="31">
        <v>7.5187969924812026E-3</v>
      </c>
      <c r="E26" s="31">
        <v>1.1494252873563218E-2</v>
      </c>
      <c r="F26" s="31">
        <v>7.6335877862595417E-3</v>
      </c>
      <c r="G26" s="31">
        <v>0</v>
      </c>
      <c r="H26" s="31">
        <v>7.0422535211267607E-3</v>
      </c>
      <c r="I26" s="31">
        <v>0</v>
      </c>
      <c r="J26" s="31">
        <v>2.8985507246376812E-2</v>
      </c>
      <c r="K26" s="31">
        <v>1.1560693641618497E-2</v>
      </c>
      <c r="L26" s="31">
        <v>6.8027210884353739E-3</v>
      </c>
      <c r="M26" s="31">
        <v>9.852216748768473E-3</v>
      </c>
      <c r="N26" s="31">
        <v>6.8136272545090181E-3</v>
      </c>
    </row>
    <row r="27" spans="1:14" x14ac:dyDescent="0.35">
      <c r="A27" s="215" t="s">
        <v>51</v>
      </c>
      <c r="B27" s="32">
        <v>0</v>
      </c>
      <c r="C27" s="32">
        <v>0</v>
      </c>
      <c r="D27" s="32">
        <v>0</v>
      </c>
      <c r="E27" s="32">
        <v>0</v>
      </c>
      <c r="F27" s="32">
        <v>0</v>
      </c>
      <c r="G27" s="32">
        <v>0</v>
      </c>
      <c r="H27" s="32">
        <v>0</v>
      </c>
      <c r="I27" s="32">
        <v>0</v>
      </c>
      <c r="J27" s="32">
        <v>0</v>
      </c>
      <c r="K27" s="32">
        <v>1</v>
      </c>
      <c r="L27" s="32">
        <v>0</v>
      </c>
      <c r="M27" s="32">
        <v>0</v>
      </c>
      <c r="N27" s="22">
        <v>1</v>
      </c>
    </row>
    <row r="28" spans="1:14" x14ac:dyDescent="0.35">
      <c r="A28" s="215"/>
      <c r="B28" s="31">
        <v>0</v>
      </c>
      <c r="C28" s="31">
        <v>0</v>
      </c>
      <c r="D28" s="31">
        <v>0</v>
      </c>
      <c r="E28" s="31">
        <v>0</v>
      </c>
      <c r="F28" s="31">
        <v>0</v>
      </c>
      <c r="G28" s="31">
        <v>0</v>
      </c>
      <c r="H28" s="31">
        <v>0</v>
      </c>
      <c r="I28" s="31">
        <v>0</v>
      </c>
      <c r="J28" s="31">
        <v>0</v>
      </c>
      <c r="K28" s="31">
        <v>2.8901734104046241E-3</v>
      </c>
      <c r="L28" s="31">
        <v>0</v>
      </c>
      <c r="M28" s="31">
        <v>0</v>
      </c>
      <c r="N28" s="31">
        <v>4.0080160320641282E-4</v>
      </c>
    </row>
    <row r="29" spans="1:14" x14ac:dyDescent="0.35">
      <c r="A29" s="215" t="s">
        <v>52</v>
      </c>
      <c r="B29" s="32">
        <v>0</v>
      </c>
      <c r="C29" s="32">
        <v>0</v>
      </c>
      <c r="D29" s="32">
        <v>0</v>
      </c>
      <c r="E29" s="32">
        <v>0</v>
      </c>
      <c r="F29" s="32">
        <v>0</v>
      </c>
      <c r="G29" s="32">
        <v>0</v>
      </c>
      <c r="H29" s="32">
        <v>0</v>
      </c>
      <c r="I29" s="32">
        <v>0</v>
      </c>
      <c r="J29" s="32">
        <v>0</v>
      </c>
      <c r="K29" s="32">
        <v>0</v>
      </c>
      <c r="L29" s="32">
        <v>0</v>
      </c>
      <c r="M29" s="32">
        <v>0</v>
      </c>
      <c r="N29" s="22">
        <v>0</v>
      </c>
    </row>
    <row r="30" spans="1:14" x14ac:dyDescent="0.35">
      <c r="A30" s="215"/>
      <c r="B30" s="31">
        <v>0</v>
      </c>
      <c r="C30" s="31">
        <v>0</v>
      </c>
      <c r="D30" s="31">
        <v>0</v>
      </c>
      <c r="E30" s="31">
        <v>0</v>
      </c>
      <c r="F30" s="31">
        <v>0</v>
      </c>
      <c r="G30" s="31">
        <v>0</v>
      </c>
      <c r="H30" s="31">
        <v>0</v>
      </c>
      <c r="I30" s="31">
        <v>0</v>
      </c>
      <c r="J30" s="31">
        <v>0</v>
      </c>
      <c r="K30" s="31">
        <v>0</v>
      </c>
      <c r="L30" s="31">
        <v>0</v>
      </c>
      <c r="M30" s="31">
        <v>0</v>
      </c>
      <c r="N30" s="31">
        <v>0</v>
      </c>
    </row>
    <row r="31" spans="1:14" x14ac:dyDescent="0.35">
      <c r="A31" s="215" t="s">
        <v>53</v>
      </c>
      <c r="B31" s="32">
        <v>0</v>
      </c>
      <c r="C31" s="32">
        <v>1</v>
      </c>
      <c r="D31" s="32">
        <v>1</v>
      </c>
      <c r="E31" s="32">
        <v>0</v>
      </c>
      <c r="F31" s="32">
        <v>0</v>
      </c>
      <c r="G31" s="32">
        <v>0</v>
      </c>
      <c r="H31" s="32">
        <v>1</v>
      </c>
      <c r="I31" s="32">
        <v>0</v>
      </c>
      <c r="J31" s="32">
        <v>0</v>
      </c>
      <c r="K31" s="32">
        <v>0</v>
      </c>
      <c r="L31" s="32">
        <v>0</v>
      </c>
      <c r="M31" s="32">
        <v>0</v>
      </c>
      <c r="N31" s="22">
        <v>3</v>
      </c>
    </row>
    <row r="32" spans="1:14" x14ac:dyDescent="0.35">
      <c r="A32" s="215"/>
      <c r="B32" s="31">
        <v>0</v>
      </c>
      <c r="C32" s="31">
        <v>2.2675736961451248E-3</v>
      </c>
      <c r="D32" s="31">
        <v>2.5062656641604009E-3</v>
      </c>
      <c r="E32" s="31">
        <v>0</v>
      </c>
      <c r="F32" s="31">
        <v>0</v>
      </c>
      <c r="G32" s="31">
        <v>0</v>
      </c>
      <c r="H32" s="31">
        <v>7.0422535211267607E-3</v>
      </c>
      <c r="I32" s="31">
        <v>0</v>
      </c>
      <c r="J32" s="31">
        <v>0</v>
      </c>
      <c r="K32" s="31">
        <v>0</v>
      </c>
      <c r="L32" s="31">
        <v>0</v>
      </c>
      <c r="M32" s="31">
        <v>0</v>
      </c>
      <c r="N32" s="31">
        <v>1.2024048096192384E-3</v>
      </c>
    </row>
    <row r="33" spans="1:14" x14ac:dyDescent="0.35">
      <c r="A33" s="215" t="s">
        <v>54</v>
      </c>
      <c r="B33" s="32">
        <v>0</v>
      </c>
      <c r="C33" s="32">
        <v>1</v>
      </c>
      <c r="D33" s="32">
        <v>0</v>
      </c>
      <c r="E33" s="32">
        <v>0</v>
      </c>
      <c r="F33" s="32">
        <v>0</v>
      </c>
      <c r="G33" s="32">
        <v>0</v>
      </c>
      <c r="H33" s="32">
        <v>0</v>
      </c>
      <c r="I33" s="32">
        <v>0</v>
      </c>
      <c r="J33" s="32">
        <v>0</v>
      </c>
      <c r="K33" s="32">
        <v>0</v>
      </c>
      <c r="L33" s="32">
        <v>0</v>
      </c>
      <c r="M33" s="32">
        <v>0</v>
      </c>
      <c r="N33" s="22">
        <v>1</v>
      </c>
    </row>
    <row r="34" spans="1:14" x14ac:dyDescent="0.35">
      <c r="A34" s="215"/>
      <c r="B34" s="31">
        <v>0</v>
      </c>
      <c r="C34" s="31">
        <v>2.2675736961451248E-3</v>
      </c>
      <c r="D34" s="31">
        <v>0</v>
      </c>
      <c r="E34" s="31">
        <v>0</v>
      </c>
      <c r="F34" s="31">
        <v>0</v>
      </c>
      <c r="G34" s="31">
        <v>0</v>
      </c>
      <c r="H34" s="31">
        <v>0</v>
      </c>
      <c r="I34" s="31">
        <v>0</v>
      </c>
      <c r="J34" s="31">
        <v>0</v>
      </c>
      <c r="K34" s="31">
        <v>0</v>
      </c>
      <c r="L34" s="31">
        <v>0</v>
      </c>
      <c r="M34" s="31">
        <v>0</v>
      </c>
      <c r="N34" s="31">
        <v>4.0080160320641282E-4</v>
      </c>
    </row>
    <row r="35" spans="1:14" x14ac:dyDescent="0.35">
      <c r="A35" s="215" t="s">
        <v>55</v>
      </c>
      <c r="B35" s="32">
        <v>0</v>
      </c>
      <c r="C35" s="32">
        <v>0</v>
      </c>
      <c r="D35" s="32">
        <v>0</v>
      </c>
      <c r="E35" s="32">
        <v>0</v>
      </c>
      <c r="F35" s="32">
        <v>0</v>
      </c>
      <c r="G35" s="32">
        <v>0</v>
      </c>
      <c r="H35" s="32">
        <v>0</v>
      </c>
      <c r="I35" s="32">
        <v>0</v>
      </c>
      <c r="J35" s="32">
        <v>0</v>
      </c>
      <c r="K35" s="32">
        <v>0</v>
      </c>
      <c r="L35" s="32">
        <v>0</v>
      </c>
      <c r="M35" s="32">
        <v>0</v>
      </c>
      <c r="N35" s="22">
        <v>0</v>
      </c>
    </row>
    <row r="36" spans="1:14" x14ac:dyDescent="0.35">
      <c r="A36" s="215"/>
      <c r="B36" s="31">
        <v>0</v>
      </c>
      <c r="C36" s="31">
        <v>0</v>
      </c>
      <c r="D36" s="31">
        <v>0</v>
      </c>
      <c r="E36" s="31">
        <v>0</v>
      </c>
      <c r="F36" s="31">
        <v>0</v>
      </c>
      <c r="G36" s="31">
        <v>0</v>
      </c>
      <c r="H36" s="31">
        <v>0</v>
      </c>
      <c r="I36" s="31">
        <v>0</v>
      </c>
      <c r="J36" s="31">
        <v>0</v>
      </c>
      <c r="K36" s="31">
        <v>0</v>
      </c>
      <c r="L36" s="31">
        <v>0</v>
      </c>
      <c r="M36" s="31">
        <v>0</v>
      </c>
      <c r="N36" s="31">
        <v>0</v>
      </c>
    </row>
    <row r="37" spans="1:14" x14ac:dyDescent="0.35">
      <c r="A37" s="215" t="s">
        <v>56</v>
      </c>
      <c r="B37" s="32">
        <v>0</v>
      </c>
      <c r="C37" s="32">
        <v>0</v>
      </c>
      <c r="D37" s="32">
        <v>0</v>
      </c>
      <c r="E37" s="32">
        <v>0</v>
      </c>
      <c r="F37" s="32">
        <v>0</v>
      </c>
      <c r="G37" s="32">
        <v>0</v>
      </c>
      <c r="H37" s="32">
        <v>0</v>
      </c>
      <c r="I37" s="32">
        <v>0</v>
      </c>
      <c r="J37" s="32">
        <v>0</v>
      </c>
      <c r="K37" s="32">
        <v>0</v>
      </c>
      <c r="L37" s="32">
        <v>0</v>
      </c>
      <c r="M37" s="32">
        <v>0</v>
      </c>
      <c r="N37" s="22">
        <v>0</v>
      </c>
    </row>
    <row r="38" spans="1:14" x14ac:dyDescent="0.35">
      <c r="A38" s="223"/>
      <c r="B38" s="33">
        <v>0</v>
      </c>
      <c r="C38" s="33">
        <v>0</v>
      </c>
      <c r="D38" s="33">
        <v>0</v>
      </c>
      <c r="E38" s="33">
        <v>0</v>
      </c>
      <c r="F38" s="33">
        <v>0</v>
      </c>
      <c r="G38" s="33">
        <v>0</v>
      </c>
      <c r="H38" s="33">
        <v>0</v>
      </c>
      <c r="I38" s="33">
        <v>0</v>
      </c>
      <c r="J38" s="33">
        <v>0</v>
      </c>
      <c r="K38" s="33">
        <v>0</v>
      </c>
      <c r="L38" s="33">
        <v>0</v>
      </c>
      <c r="M38" s="33">
        <v>0</v>
      </c>
      <c r="N38" s="33">
        <v>0</v>
      </c>
    </row>
    <row r="39" spans="1:14" x14ac:dyDescent="0.35">
      <c r="A39" s="220" t="s">
        <v>57</v>
      </c>
      <c r="B39" s="29">
        <v>220</v>
      </c>
      <c r="C39" s="29">
        <v>411</v>
      </c>
      <c r="D39" s="29">
        <v>370</v>
      </c>
      <c r="E39" s="29">
        <v>84</v>
      </c>
      <c r="F39" s="29">
        <v>125</v>
      </c>
      <c r="G39" s="29">
        <v>107</v>
      </c>
      <c r="H39" s="29">
        <v>135</v>
      </c>
      <c r="I39" s="29">
        <v>121</v>
      </c>
      <c r="J39" s="29">
        <v>127</v>
      </c>
      <c r="K39" s="29">
        <v>331</v>
      </c>
      <c r="L39" s="29">
        <v>137</v>
      </c>
      <c r="M39" s="29">
        <v>185</v>
      </c>
      <c r="N39" s="29">
        <v>2353</v>
      </c>
    </row>
    <row r="40" spans="1:14" x14ac:dyDescent="0.35">
      <c r="A40" s="220"/>
      <c r="B40" s="34">
        <v>0.96916299559471364</v>
      </c>
      <c r="C40" s="34">
        <v>0.93197278911564629</v>
      </c>
      <c r="D40" s="34">
        <v>0.92731829573934832</v>
      </c>
      <c r="E40" s="34">
        <v>0.96551724137931039</v>
      </c>
      <c r="F40" s="34">
        <v>0.95419847328244278</v>
      </c>
      <c r="G40" s="34">
        <v>0.9553571428571429</v>
      </c>
      <c r="H40" s="34">
        <v>0.95070422535211263</v>
      </c>
      <c r="I40" s="34">
        <v>0.99180327868852458</v>
      </c>
      <c r="J40" s="34">
        <v>0.92028985507246375</v>
      </c>
      <c r="K40" s="34">
        <v>0.95664739884393069</v>
      </c>
      <c r="L40" s="34">
        <v>0.93197278911564629</v>
      </c>
      <c r="M40" s="34">
        <v>0.91133004926108374</v>
      </c>
      <c r="N40" s="34">
        <v>0.94308617234468939</v>
      </c>
    </row>
    <row r="41" spans="1:14" x14ac:dyDescent="0.35">
      <c r="A41" s="215" t="s">
        <v>937</v>
      </c>
      <c r="B41" s="32">
        <v>0</v>
      </c>
      <c r="C41" s="32">
        <v>1</v>
      </c>
      <c r="D41" s="32">
        <v>1</v>
      </c>
      <c r="E41" s="32">
        <v>0</v>
      </c>
      <c r="F41" s="32">
        <v>0</v>
      </c>
      <c r="G41" s="32">
        <v>1</v>
      </c>
      <c r="H41" s="32">
        <v>0</v>
      </c>
      <c r="I41" s="32">
        <v>1</v>
      </c>
      <c r="J41" s="32">
        <v>1</v>
      </c>
      <c r="K41" s="32">
        <v>1</v>
      </c>
      <c r="L41" s="32">
        <v>0</v>
      </c>
      <c r="M41" s="32">
        <v>1</v>
      </c>
      <c r="N41" s="22">
        <v>7</v>
      </c>
    </row>
    <row r="42" spans="1:14" x14ac:dyDescent="0.35">
      <c r="A42" s="215"/>
      <c r="B42" s="31">
        <v>0</v>
      </c>
      <c r="C42" s="31">
        <v>2.2675736961451248E-3</v>
      </c>
      <c r="D42" s="31">
        <v>2.5062656641604009E-3</v>
      </c>
      <c r="E42" s="31">
        <v>0</v>
      </c>
      <c r="F42" s="31">
        <v>0</v>
      </c>
      <c r="G42" s="31">
        <v>8.9285714285714281E-3</v>
      </c>
      <c r="H42" s="31">
        <v>0</v>
      </c>
      <c r="I42" s="31">
        <v>8.1967213114754103E-3</v>
      </c>
      <c r="J42" s="31">
        <v>7.246376811594203E-3</v>
      </c>
      <c r="K42" s="31">
        <v>2.8901734104046241E-3</v>
      </c>
      <c r="L42" s="31">
        <v>0</v>
      </c>
      <c r="M42" s="31">
        <v>4.9261083743842365E-3</v>
      </c>
      <c r="N42" s="31">
        <v>2.8056112224448897E-3</v>
      </c>
    </row>
    <row r="43" spans="1:14" x14ac:dyDescent="0.35">
      <c r="A43" s="215" t="s">
        <v>939</v>
      </c>
      <c r="B43" s="22">
        <v>20</v>
      </c>
      <c r="C43" s="22">
        <v>44</v>
      </c>
      <c r="D43" s="22">
        <v>41</v>
      </c>
      <c r="E43" s="22">
        <v>5</v>
      </c>
      <c r="F43" s="22">
        <v>21</v>
      </c>
      <c r="G43" s="22">
        <v>7</v>
      </c>
      <c r="H43" s="22">
        <v>17</v>
      </c>
      <c r="I43" s="22">
        <v>18</v>
      </c>
      <c r="J43" s="22">
        <v>15</v>
      </c>
      <c r="K43" s="22">
        <v>25</v>
      </c>
      <c r="L43" s="22">
        <v>8</v>
      </c>
      <c r="M43" s="22">
        <v>14</v>
      </c>
      <c r="N43" s="22">
        <v>235</v>
      </c>
    </row>
    <row r="44" spans="1:14" x14ac:dyDescent="0.35">
      <c r="A44" s="215"/>
      <c r="B44" s="31">
        <v>8.8105726872246701E-2</v>
      </c>
      <c r="C44" s="31">
        <v>9.9773242630385492E-2</v>
      </c>
      <c r="D44" s="31">
        <v>0.10275689223057644</v>
      </c>
      <c r="E44" s="31">
        <v>5.7471264367816091E-2</v>
      </c>
      <c r="F44" s="31">
        <v>0.16030534351145037</v>
      </c>
      <c r="G44" s="31">
        <v>6.25E-2</v>
      </c>
      <c r="H44" s="31">
        <v>0.11971830985915492</v>
      </c>
      <c r="I44" s="31">
        <v>0.14754098360655737</v>
      </c>
      <c r="J44" s="31">
        <v>0.10869565217391304</v>
      </c>
      <c r="K44" s="31">
        <v>7.2254335260115612E-2</v>
      </c>
      <c r="L44" s="31">
        <v>5.4421768707482991E-2</v>
      </c>
      <c r="M44" s="31">
        <v>6.8965517241379309E-2</v>
      </c>
      <c r="N44" s="31">
        <v>9.4188376753507011E-2</v>
      </c>
    </row>
    <row r="45" spans="1:14" x14ac:dyDescent="0.35">
      <c r="A45" s="215" t="s">
        <v>60</v>
      </c>
      <c r="B45" s="22">
        <v>3</v>
      </c>
      <c r="C45" s="22">
        <v>13</v>
      </c>
      <c r="D45" s="22">
        <v>10</v>
      </c>
      <c r="E45" s="22">
        <v>1</v>
      </c>
      <c r="F45" s="22">
        <v>3</v>
      </c>
      <c r="G45" s="22">
        <v>4</v>
      </c>
      <c r="H45" s="22">
        <v>3</v>
      </c>
      <c r="I45" s="22">
        <v>2</v>
      </c>
      <c r="J45" s="22">
        <v>1</v>
      </c>
      <c r="K45" s="22">
        <v>6</v>
      </c>
      <c r="L45" s="22">
        <v>2</v>
      </c>
      <c r="M45" s="22">
        <v>3</v>
      </c>
      <c r="N45" s="22">
        <v>51</v>
      </c>
    </row>
    <row r="46" spans="1:14" x14ac:dyDescent="0.35">
      <c r="A46" s="215"/>
      <c r="B46" s="31">
        <v>1.3215859030837005E-2</v>
      </c>
      <c r="C46" s="31">
        <v>2.9478458049886622E-2</v>
      </c>
      <c r="D46" s="31">
        <v>2.5062656641604009E-2</v>
      </c>
      <c r="E46" s="31">
        <v>1.1494252873563218E-2</v>
      </c>
      <c r="F46" s="31">
        <v>2.2900763358778626E-2</v>
      </c>
      <c r="G46" s="31">
        <v>3.5714285714285712E-2</v>
      </c>
      <c r="H46" s="31">
        <v>2.1126760563380281E-2</v>
      </c>
      <c r="I46" s="31">
        <v>1.6393442622950821E-2</v>
      </c>
      <c r="J46" s="31">
        <v>7.246376811594203E-3</v>
      </c>
      <c r="K46" s="31">
        <v>1.7341040462427744E-2</v>
      </c>
      <c r="L46" s="31">
        <v>1.3605442176870748E-2</v>
      </c>
      <c r="M46" s="31">
        <v>1.4778325123152709E-2</v>
      </c>
      <c r="N46" s="31">
        <v>2.0440881763527055E-2</v>
      </c>
    </row>
    <row r="47" spans="1:14" x14ac:dyDescent="0.35">
      <c r="A47" s="215" t="s">
        <v>61</v>
      </c>
      <c r="B47" s="22">
        <v>22</v>
      </c>
      <c r="C47" s="22">
        <v>13</v>
      </c>
      <c r="D47" s="22">
        <v>14</v>
      </c>
      <c r="E47" s="22">
        <v>1</v>
      </c>
      <c r="F47" s="22">
        <v>5</v>
      </c>
      <c r="G47" s="22">
        <v>6</v>
      </c>
      <c r="H47" s="22">
        <v>4</v>
      </c>
      <c r="I47" s="22">
        <v>3</v>
      </c>
      <c r="J47" s="22">
        <v>0</v>
      </c>
      <c r="K47" s="22">
        <v>19</v>
      </c>
      <c r="L47" s="22">
        <v>1</v>
      </c>
      <c r="M47" s="22">
        <v>6</v>
      </c>
      <c r="N47" s="22">
        <v>94</v>
      </c>
    </row>
    <row r="48" spans="1:14" x14ac:dyDescent="0.35">
      <c r="A48" s="215"/>
      <c r="B48" s="31">
        <v>9.6916299559471369E-2</v>
      </c>
      <c r="C48" s="31">
        <v>2.9478458049886622E-2</v>
      </c>
      <c r="D48" s="31">
        <v>3.5087719298245612E-2</v>
      </c>
      <c r="E48" s="31">
        <v>1.1494252873563218E-2</v>
      </c>
      <c r="F48" s="31">
        <v>3.8167938931297711E-2</v>
      </c>
      <c r="G48" s="31">
        <v>5.3571428571428568E-2</v>
      </c>
      <c r="H48" s="31">
        <v>2.8169014084507043E-2</v>
      </c>
      <c r="I48" s="31">
        <v>2.4590163934426229E-2</v>
      </c>
      <c r="J48" s="31">
        <v>0</v>
      </c>
      <c r="K48" s="31">
        <v>5.4913294797687862E-2</v>
      </c>
      <c r="L48" s="31">
        <v>6.8027210884353739E-3</v>
      </c>
      <c r="M48" s="31">
        <v>2.9556650246305417E-2</v>
      </c>
      <c r="N48" s="31">
        <v>3.7675350701402807E-2</v>
      </c>
    </row>
    <row r="49" spans="1:15" x14ac:dyDescent="0.35">
      <c r="A49" s="215" t="s">
        <v>62</v>
      </c>
      <c r="B49" s="22">
        <v>66</v>
      </c>
      <c r="C49" s="22">
        <v>99</v>
      </c>
      <c r="D49" s="22">
        <v>83</v>
      </c>
      <c r="E49" s="22">
        <v>38</v>
      </c>
      <c r="F49" s="22">
        <v>37</v>
      </c>
      <c r="G49" s="22">
        <v>23</v>
      </c>
      <c r="H49" s="22">
        <v>36</v>
      </c>
      <c r="I49" s="22">
        <v>27</v>
      </c>
      <c r="J49" s="22">
        <v>43</v>
      </c>
      <c r="K49" s="22">
        <v>87</v>
      </c>
      <c r="L49" s="22">
        <v>42</v>
      </c>
      <c r="M49" s="22">
        <v>73</v>
      </c>
      <c r="N49" s="22">
        <v>654</v>
      </c>
    </row>
    <row r="50" spans="1:15" x14ac:dyDescent="0.35">
      <c r="A50" s="215"/>
      <c r="B50" s="31">
        <v>0.29074889867841408</v>
      </c>
      <c r="C50" s="31">
        <v>0.22448979591836735</v>
      </c>
      <c r="D50" s="31">
        <v>0.20802005012531327</v>
      </c>
      <c r="E50" s="31">
        <v>0.43678160919540232</v>
      </c>
      <c r="F50" s="31">
        <v>0.28244274809160308</v>
      </c>
      <c r="G50" s="31">
        <v>0.20535714285714285</v>
      </c>
      <c r="H50" s="31">
        <v>0.25352112676056338</v>
      </c>
      <c r="I50" s="31">
        <v>0.22131147540983606</v>
      </c>
      <c r="J50" s="31">
        <v>0.31159420289855072</v>
      </c>
      <c r="K50" s="31">
        <v>0.25144508670520233</v>
      </c>
      <c r="L50" s="31">
        <v>0.2857142857142857</v>
      </c>
      <c r="M50" s="31">
        <v>0.35960591133004927</v>
      </c>
      <c r="N50" s="31">
        <v>0.26212424849699401</v>
      </c>
    </row>
    <row r="51" spans="1:15" x14ac:dyDescent="0.35">
      <c r="A51" s="215" t="s">
        <v>63</v>
      </c>
      <c r="B51" s="32">
        <v>97</v>
      </c>
      <c r="C51" s="32">
        <v>206</v>
      </c>
      <c r="D51" s="32">
        <v>177</v>
      </c>
      <c r="E51" s="32">
        <v>32</v>
      </c>
      <c r="F51" s="32">
        <v>43</v>
      </c>
      <c r="G51" s="32">
        <v>50</v>
      </c>
      <c r="H51" s="32">
        <v>56</v>
      </c>
      <c r="I51" s="32">
        <v>57</v>
      </c>
      <c r="J51" s="32">
        <v>55</v>
      </c>
      <c r="K51" s="32">
        <v>144</v>
      </c>
      <c r="L51" s="32">
        <v>74</v>
      </c>
      <c r="M51" s="32">
        <v>78</v>
      </c>
      <c r="N51" s="22">
        <v>1069</v>
      </c>
    </row>
    <row r="52" spans="1:15" x14ac:dyDescent="0.35">
      <c r="A52" s="215"/>
      <c r="B52" s="31">
        <v>0.42731277533039647</v>
      </c>
      <c r="C52" s="31">
        <v>0.46712018140589567</v>
      </c>
      <c r="D52" s="31">
        <v>0.44360902255639095</v>
      </c>
      <c r="E52" s="31">
        <v>0.36781609195402298</v>
      </c>
      <c r="F52" s="31">
        <v>0.3282442748091603</v>
      </c>
      <c r="G52" s="31">
        <v>0.44642857142857145</v>
      </c>
      <c r="H52" s="31">
        <v>0.39436619718309857</v>
      </c>
      <c r="I52" s="31">
        <v>0.46721311475409838</v>
      </c>
      <c r="J52" s="31">
        <v>0.39855072463768115</v>
      </c>
      <c r="K52" s="31">
        <v>0.41618497109826591</v>
      </c>
      <c r="L52" s="31">
        <v>0.50340136054421769</v>
      </c>
      <c r="M52" s="31">
        <v>0.38423645320197042</v>
      </c>
      <c r="N52" s="31">
        <v>0.42845691382765533</v>
      </c>
    </row>
    <row r="53" spans="1:15" x14ac:dyDescent="0.35">
      <c r="A53" s="215" t="s">
        <v>64</v>
      </c>
      <c r="B53" s="22">
        <v>12</v>
      </c>
      <c r="C53" s="22">
        <v>35</v>
      </c>
      <c r="D53" s="22">
        <v>42</v>
      </c>
      <c r="E53" s="22">
        <v>6</v>
      </c>
      <c r="F53" s="22">
        <v>16</v>
      </c>
      <c r="G53" s="22">
        <v>12</v>
      </c>
      <c r="H53" s="22">
        <v>19</v>
      </c>
      <c r="I53" s="22">
        <v>13</v>
      </c>
      <c r="J53" s="22">
        <v>12</v>
      </c>
      <c r="K53" s="22">
        <v>47</v>
      </c>
      <c r="L53" s="22">
        <v>9</v>
      </c>
      <c r="M53" s="22">
        <v>10</v>
      </c>
      <c r="N53" s="22">
        <v>233</v>
      </c>
    </row>
    <row r="54" spans="1:15" x14ac:dyDescent="0.35">
      <c r="A54" s="215"/>
      <c r="B54" s="31">
        <v>5.2863436123348019E-2</v>
      </c>
      <c r="C54" s="31">
        <v>7.9365079365079361E-2</v>
      </c>
      <c r="D54" s="31">
        <v>0.10526315789473684</v>
      </c>
      <c r="E54" s="31">
        <v>6.8965517241379309E-2</v>
      </c>
      <c r="F54" s="31">
        <v>0.12213740458015267</v>
      </c>
      <c r="G54" s="31">
        <v>0.10714285714285714</v>
      </c>
      <c r="H54" s="31">
        <v>0.13380281690140844</v>
      </c>
      <c r="I54" s="31">
        <v>0.10655737704918032</v>
      </c>
      <c r="J54" s="31">
        <v>8.6956521739130432E-2</v>
      </c>
      <c r="K54" s="31">
        <v>0.13583815028901733</v>
      </c>
      <c r="L54" s="31">
        <v>6.1224489795918366E-2</v>
      </c>
      <c r="M54" s="31">
        <v>4.9261083743842367E-2</v>
      </c>
      <c r="N54" s="31">
        <v>9.3386773547094182E-2</v>
      </c>
    </row>
    <row r="55" spans="1:15" x14ac:dyDescent="0.35">
      <c r="A55" s="224" t="s">
        <v>799</v>
      </c>
      <c r="B55" s="32">
        <v>0</v>
      </c>
      <c r="C55" s="32">
        <v>0</v>
      </c>
      <c r="D55" s="32">
        <v>2</v>
      </c>
      <c r="E55" s="32">
        <v>1</v>
      </c>
      <c r="F55" s="32">
        <v>0</v>
      </c>
      <c r="G55" s="32">
        <v>4</v>
      </c>
      <c r="H55" s="32">
        <v>0</v>
      </c>
      <c r="I55" s="32">
        <v>0</v>
      </c>
      <c r="J55" s="32">
        <v>0</v>
      </c>
      <c r="K55" s="32">
        <v>2</v>
      </c>
      <c r="L55" s="32">
        <v>1</v>
      </c>
      <c r="M55" s="32">
        <v>0</v>
      </c>
      <c r="N55" s="22">
        <v>10</v>
      </c>
    </row>
    <row r="56" spans="1:15" x14ac:dyDescent="0.35">
      <c r="A56" s="223"/>
      <c r="B56" s="33">
        <v>0</v>
      </c>
      <c r="C56" s="33">
        <v>0</v>
      </c>
      <c r="D56" s="33">
        <v>5.0125313283208017E-3</v>
      </c>
      <c r="E56" s="33">
        <v>1.1494252873563218E-2</v>
      </c>
      <c r="F56" s="33">
        <v>0</v>
      </c>
      <c r="G56" s="33">
        <v>3.5714285714285712E-2</v>
      </c>
      <c r="H56" s="33">
        <v>0</v>
      </c>
      <c r="I56" s="33">
        <v>0</v>
      </c>
      <c r="J56" s="33">
        <v>0</v>
      </c>
      <c r="K56" s="33">
        <v>5.7803468208092483E-3</v>
      </c>
      <c r="L56" s="33">
        <v>6.8027210884353739E-3</v>
      </c>
      <c r="M56" s="33">
        <v>0</v>
      </c>
      <c r="N56" s="33">
        <v>4.0080160320641279E-3</v>
      </c>
    </row>
    <row r="57" spans="1:15" x14ac:dyDescent="0.35">
      <c r="A57" s="225" t="s">
        <v>96</v>
      </c>
      <c r="B57" s="32">
        <v>0</v>
      </c>
      <c r="C57" s="32">
        <v>0</v>
      </c>
      <c r="D57" s="32">
        <v>0</v>
      </c>
      <c r="E57" s="32">
        <v>0</v>
      </c>
      <c r="F57" s="32">
        <v>0</v>
      </c>
      <c r="G57" s="32">
        <v>0</v>
      </c>
      <c r="H57" s="32">
        <v>0</v>
      </c>
      <c r="I57" s="32">
        <v>0</v>
      </c>
      <c r="J57" s="32">
        <v>0</v>
      </c>
      <c r="K57" s="32">
        <v>0</v>
      </c>
      <c r="L57" s="32">
        <v>0</v>
      </c>
      <c r="M57" s="32">
        <v>0</v>
      </c>
      <c r="N57" s="22">
        <v>0</v>
      </c>
    </row>
    <row r="58" spans="1:15" x14ac:dyDescent="0.35">
      <c r="A58" s="226"/>
      <c r="B58" s="33">
        <v>0</v>
      </c>
      <c r="C58" s="33">
        <v>0</v>
      </c>
      <c r="D58" s="33">
        <v>0</v>
      </c>
      <c r="E58" s="33">
        <v>0</v>
      </c>
      <c r="F58" s="33">
        <v>0</v>
      </c>
      <c r="G58" s="33">
        <v>0</v>
      </c>
      <c r="H58" s="33">
        <v>0</v>
      </c>
      <c r="I58" s="33">
        <v>0</v>
      </c>
      <c r="J58" s="33">
        <v>0</v>
      </c>
      <c r="K58" s="33">
        <v>0</v>
      </c>
      <c r="L58" s="33">
        <v>0</v>
      </c>
      <c r="M58" s="33">
        <v>0</v>
      </c>
      <c r="N58" s="33">
        <v>0</v>
      </c>
    </row>
    <row r="59" spans="1:15" x14ac:dyDescent="0.35">
      <c r="A59" s="221" t="s">
        <v>66</v>
      </c>
      <c r="B59" s="29">
        <v>227</v>
      </c>
      <c r="C59" s="29">
        <v>441</v>
      </c>
      <c r="D59" s="29">
        <v>399</v>
      </c>
      <c r="E59" s="29">
        <v>87</v>
      </c>
      <c r="F59" s="29">
        <v>131</v>
      </c>
      <c r="G59" s="29">
        <v>112</v>
      </c>
      <c r="H59" s="29">
        <v>142</v>
      </c>
      <c r="I59" s="29">
        <v>122</v>
      </c>
      <c r="J59" s="29">
        <v>138</v>
      </c>
      <c r="K59" s="29">
        <v>346</v>
      </c>
      <c r="L59" s="29">
        <v>147</v>
      </c>
      <c r="M59" s="29">
        <v>203</v>
      </c>
      <c r="N59" s="29">
        <v>2495</v>
      </c>
      <c r="O59" s="183"/>
    </row>
    <row r="60" spans="1:15" x14ac:dyDescent="0.35">
      <c r="A60" s="222"/>
      <c r="B60" s="35">
        <v>1</v>
      </c>
      <c r="C60" s="35">
        <v>1</v>
      </c>
      <c r="D60" s="35">
        <v>1</v>
      </c>
      <c r="E60" s="35">
        <v>1</v>
      </c>
      <c r="F60" s="35">
        <v>1</v>
      </c>
      <c r="G60" s="35">
        <v>1</v>
      </c>
      <c r="H60" s="35">
        <v>1</v>
      </c>
      <c r="I60" s="35">
        <v>1</v>
      </c>
      <c r="J60" s="35">
        <v>1</v>
      </c>
      <c r="K60" s="35">
        <v>1</v>
      </c>
      <c r="L60" s="35">
        <v>1</v>
      </c>
      <c r="M60" s="35">
        <v>1</v>
      </c>
      <c r="N60" s="35">
        <v>1</v>
      </c>
    </row>
    <row r="61" spans="1:15" x14ac:dyDescent="0.35">
      <c r="A61" s="85"/>
    </row>
    <row r="62" spans="1:15" x14ac:dyDescent="0.35">
      <c r="A62" s="96" t="s">
        <v>13</v>
      </c>
    </row>
    <row r="63" spans="1:15" x14ac:dyDescent="0.35">
      <c r="A63" s="24"/>
    </row>
    <row r="64" spans="1:15" x14ac:dyDescent="0.35">
      <c r="A64" s="97" t="s">
        <v>10</v>
      </c>
    </row>
  </sheetData>
  <mergeCells count="30">
    <mergeCell ref="A59:A60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55:A56"/>
    <mergeCell ref="A57:A58"/>
    <mergeCell ref="A35:A36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11:A12"/>
    <mergeCell ref="A4:A6"/>
    <mergeCell ref="B4:M4"/>
    <mergeCell ref="B5:M5"/>
    <mergeCell ref="A7:A8"/>
    <mergeCell ref="A9:A10"/>
  </mergeCells>
  <hyperlinks>
    <hyperlink ref="A62" location="'Table of contents'!A1" display="&lt; Back to table of contents" xr:uid="{D1DBC913-5B64-40A7-B4F3-6BED6FB86999}"/>
    <hyperlink ref="A64" location="'Cover page'!A1" display="&lt; Back to cover page" xr:uid="{E96A3AD6-8165-4044-A2C1-D1E5EB257304}"/>
    <hyperlink ref="A3" location="'Table of contents'!A1" display="&lt; Back to table of contents" xr:uid="{499FB324-259A-4022-AFBE-960BBAE8374F}"/>
  </hyperlinks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727FE-62E0-4BEE-A4DC-15D2220C652F}">
  <dimension ref="A1:O17"/>
  <sheetViews>
    <sheetView showGridLines="0" zoomScale="120" zoomScaleNormal="120" workbookViewId="0">
      <selection activeCell="A2" sqref="A2"/>
    </sheetView>
  </sheetViews>
  <sheetFormatPr defaultRowHeight="14.5" x14ac:dyDescent="0.35"/>
  <cols>
    <col min="1" max="1" width="32" customWidth="1"/>
  </cols>
  <sheetData>
    <row r="1" spans="1:15" x14ac:dyDescent="0.35">
      <c r="A1" s="17" t="s">
        <v>912</v>
      </c>
    </row>
    <row r="2" spans="1:15" x14ac:dyDescent="0.35">
      <c r="A2" s="17"/>
    </row>
    <row r="3" spans="1:15" x14ac:dyDescent="0.35">
      <c r="A3" s="96" t="s">
        <v>13</v>
      </c>
    </row>
    <row r="4" spans="1:15" x14ac:dyDescent="0.35">
      <c r="A4" s="279" t="s">
        <v>98</v>
      </c>
      <c r="B4" s="237" t="s">
        <v>36</v>
      </c>
      <c r="C4" s="237"/>
      <c r="D4" s="237"/>
      <c r="E4" s="237"/>
      <c r="F4" s="237"/>
      <c r="G4" s="237"/>
      <c r="H4" s="237"/>
      <c r="I4" s="237"/>
      <c r="J4" s="238"/>
      <c r="K4" s="238"/>
      <c r="L4" s="238"/>
      <c r="M4" s="238"/>
      <c r="N4" s="238"/>
    </row>
    <row r="5" spans="1:15" x14ac:dyDescent="0.35">
      <c r="A5" s="236"/>
      <c r="B5" s="21" t="s">
        <v>16</v>
      </c>
      <c r="C5" s="21" t="s">
        <v>17</v>
      </c>
      <c r="D5" s="21" t="s">
        <v>18</v>
      </c>
      <c r="E5" s="21" t="s">
        <v>19</v>
      </c>
      <c r="F5" s="21" t="s">
        <v>20</v>
      </c>
      <c r="G5" s="21" t="s">
        <v>21</v>
      </c>
      <c r="H5" s="21" t="s">
        <v>22</v>
      </c>
      <c r="I5" s="21" t="s">
        <v>23</v>
      </c>
      <c r="J5" s="21" t="s">
        <v>24</v>
      </c>
      <c r="K5" s="21" t="s">
        <v>25</v>
      </c>
      <c r="L5" s="21" t="s">
        <v>26</v>
      </c>
      <c r="M5" s="21" t="s">
        <v>27</v>
      </c>
      <c r="N5" s="106" t="s">
        <v>15</v>
      </c>
    </row>
    <row r="6" spans="1:15" ht="15" customHeight="1" x14ac:dyDescent="0.35">
      <c r="A6" s="57" t="s">
        <v>97</v>
      </c>
      <c r="B6" s="59">
        <v>227</v>
      </c>
      <c r="C6" s="59">
        <v>441</v>
      </c>
      <c r="D6" s="59">
        <v>399</v>
      </c>
      <c r="E6" s="59">
        <v>87</v>
      </c>
      <c r="F6" s="59">
        <v>131</v>
      </c>
      <c r="G6" s="59">
        <v>112</v>
      </c>
      <c r="H6" s="59">
        <v>142</v>
      </c>
      <c r="I6" s="59">
        <v>122</v>
      </c>
      <c r="J6" s="59">
        <v>138</v>
      </c>
      <c r="K6" s="59">
        <v>346</v>
      </c>
      <c r="L6" s="59">
        <v>147</v>
      </c>
      <c r="M6" s="59">
        <v>203</v>
      </c>
      <c r="N6" s="56">
        <v>2495</v>
      </c>
      <c r="O6" s="124"/>
    </row>
    <row r="7" spans="1:15" ht="15" customHeight="1" x14ac:dyDescent="0.35">
      <c r="A7" s="57" t="s">
        <v>1016</v>
      </c>
      <c r="B7" s="58">
        <v>0</v>
      </c>
      <c r="C7" s="58">
        <v>1</v>
      </c>
      <c r="D7" s="58">
        <v>0</v>
      </c>
      <c r="E7" s="58">
        <v>0</v>
      </c>
      <c r="F7" s="58">
        <v>0</v>
      </c>
      <c r="G7" s="58">
        <v>0</v>
      </c>
      <c r="H7" s="58">
        <v>0</v>
      </c>
      <c r="I7" s="58">
        <v>0</v>
      </c>
      <c r="J7" s="58">
        <v>0</v>
      </c>
      <c r="K7" s="58">
        <v>2</v>
      </c>
      <c r="L7" s="58">
        <v>1</v>
      </c>
      <c r="M7" s="58">
        <v>0</v>
      </c>
      <c r="N7" s="56">
        <v>4</v>
      </c>
      <c r="O7" s="124"/>
    </row>
    <row r="8" spans="1:15" ht="15" customHeight="1" x14ac:dyDescent="0.35">
      <c r="A8" s="57" t="s">
        <v>1017</v>
      </c>
      <c r="B8" s="58">
        <v>0</v>
      </c>
      <c r="C8" s="58">
        <v>7</v>
      </c>
      <c r="D8" s="58">
        <v>5</v>
      </c>
      <c r="E8" s="58">
        <v>2</v>
      </c>
      <c r="F8" s="58">
        <v>2</v>
      </c>
      <c r="G8" s="58">
        <v>3</v>
      </c>
      <c r="H8" s="58">
        <v>1</v>
      </c>
      <c r="I8" s="58">
        <v>5</v>
      </c>
      <c r="J8" s="58">
        <v>0</v>
      </c>
      <c r="K8" s="58">
        <v>3</v>
      </c>
      <c r="L8" s="58">
        <v>2</v>
      </c>
      <c r="M8" s="58">
        <v>2</v>
      </c>
      <c r="N8" s="56">
        <v>32</v>
      </c>
      <c r="O8" s="124"/>
    </row>
    <row r="9" spans="1:15" ht="15" customHeight="1" x14ac:dyDescent="0.35">
      <c r="A9" s="57" t="s">
        <v>1023</v>
      </c>
      <c r="B9" s="58">
        <v>1</v>
      </c>
      <c r="C9" s="58">
        <v>0</v>
      </c>
      <c r="D9" s="58">
        <v>2</v>
      </c>
      <c r="E9" s="58">
        <v>0</v>
      </c>
      <c r="F9" s="58">
        <v>3</v>
      </c>
      <c r="G9" s="58">
        <v>0</v>
      </c>
      <c r="H9" s="58">
        <v>2</v>
      </c>
      <c r="I9" s="58">
        <v>0</v>
      </c>
      <c r="J9" s="58">
        <v>2</v>
      </c>
      <c r="K9" s="58">
        <v>1</v>
      </c>
      <c r="L9" s="58">
        <v>1</v>
      </c>
      <c r="M9" s="58">
        <v>1</v>
      </c>
      <c r="N9" s="56">
        <v>13</v>
      </c>
      <c r="O9" s="124"/>
    </row>
    <row r="10" spans="1:15" ht="15" customHeight="1" x14ac:dyDescent="0.35">
      <c r="A10" s="57" t="s">
        <v>1019</v>
      </c>
      <c r="B10" s="58">
        <v>8</v>
      </c>
      <c r="C10" s="58">
        <v>25</v>
      </c>
      <c r="D10" s="58">
        <v>33</v>
      </c>
      <c r="E10" s="58">
        <v>6</v>
      </c>
      <c r="F10" s="58">
        <v>11</v>
      </c>
      <c r="G10" s="58">
        <v>7</v>
      </c>
      <c r="H10" s="58">
        <v>9</v>
      </c>
      <c r="I10" s="58">
        <v>10</v>
      </c>
      <c r="J10" s="58">
        <v>14</v>
      </c>
      <c r="K10" s="58">
        <v>15</v>
      </c>
      <c r="L10" s="58">
        <v>11</v>
      </c>
      <c r="M10" s="58">
        <v>7</v>
      </c>
      <c r="N10" s="56">
        <v>156</v>
      </c>
      <c r="O10" s="124"/>
    </row>
    <row r="11" spans="1:15" ht="15" customHeight="1" x14ac:dyDescent="0.35">
      <c r="A11" s="57" t="s">
        <v>1020</v>
      </c>
      <c r="B11" s="59">
        <v>218</v>
      </c>
      <c r="C11" s="59">
        <v>408</v>
      </c>
      <c r="D11" s="59">
        <v>359</v>
      </c>
      <c r="E11" s="59">
        <v>79</v>
      </c>
      <c r="F11" s="59">
        <v>115</v>
      </c>
      <c r="G11" s="59">
        <v>102</v>
      </c>
      <c r="H11" s="59">
        <v>130</v>
      </c>
      <c r="I11" s="59">
        <v>107</v>
      </c>
      <c r="J11" s="59">
        <v>122</v>
      </c>
      <c r="K11" s="59">
        <v>325</v>
      </c>
      <c r="L11" s="59">
        <v>132</v>
      </c>
      <c r="M11" s="59">
        <v>193</v>
      </c>
      <c r="N11" s="56">
        <v>2290</v>
      </c>
      <c r="O11" s="124"/>
    </row>
    <row r="12" spans="1:15" ht="15" customHeight="1" x14ac:dyDescent="0.35">
      <c r="A12" s="61" t="s">
        <v>96</v>
      </c>
      <c r="B12" s="60">
        <v>0</v>
      </c>
      <c r="C12" s="60">
        <v>0</v>
      </c>
      <c r="D12" s="60">
        <v>0</v>
      </c>
      <c r="E12" s="60">
        <v>0</v>
      </c>
      <c r="F12" s="60">
        <v>0</v>
      </c>
      <c r="G12" s="60">
        <v>0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189">
        <v>0</v>
      </c>
      <c r="O12" s="124"/>
    </row>
    <row r="13" spans="1:15" x14ac:dyDescent="0.35">
      <c r="A13" s="85"/>
    </row>
    <row r="14" spans="1:15" x14ac:dyDescent="0.35">
      <c r="A14" s="96" t="s">
        <v>13</v>
      </c>
      <c r="B14" s="68"/>
    </row>
    <row r="15" spans="1:15" x14ac:dyDescent="0.35">
      <c r="A15" s="24"/>
      <c r="B15" s="69"/>
    </row>
    <row r="16" spans="1:15" x14ac:dyDescent="0.35">
      <c r="A16" s="97" t="s">
        <v>10</v>
      </c>
      <c r="B16" s="69"/>
    </row>
    <row r="17" spans="1:1" x14ac:dyDescent="0.35">
      <c r="A17" s="85"/>
    </row>
  </sheetData>
  <mergeCells count="2">
    <mergeCell ref="A4:A5"/>
    <mergeCell ref="B4:N4"/>
  </mergeCells>
  <hyperlinks>
    <hyperlink ref="A14" location="'Table of contents'!A1" display="&lt; Back to table of contents" xr:uid="{013435E9-B73F-4D3E-A228-BC34CBB7CFF1}"/>
    <hyperlink ref="A16" location="'Cover page'!A1" display="&lt; Back to cover page" xr:uid="{DEEF28A5-FC50-40BB-825D-39422CB69634}"/>
    <hyperlink ref="A3" location="'Table of contents'!A1" display="&lt; Back to table of contents" xr:uid="{67E4EA4D-1AAD-42B8-9777-8EA7460057F4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8701-DD17-4574-9AA2-FF6DF9F33E2C}">
  <dimension ref="A1:N38"/>
  <sheetViews>
    <sheetView showGridLines="0" zoomScale="120" zoomScaleNormal="120" workbookViewId="0">
      <selection activeCell="A2" sqref="A2"/>
    </sheetView>
  </sheetViews>
  <sheetFormatPr defaultRowHeight="14.5" x14ac:dyDescent="0.35"/>
  <cols>
    <col min="1" max="1" width="27.26953125" customWidth="1"/>
  </cols>
  <sheetData>
    <row r="1" spans="1:14" x14ac:dyDescent="0.35">
      <c r="A1" s="17" t="s">
        <v>914</v>
      </c>
    </row>
    <row r="2" spans="1:14" x14ac:dyDescent="0.35">
      <c r="A2" s="17"/>
    </row>
    <row r="3" spans="1:14" x14ac:dyDescent="0.35">
      <c r="A3" s="96" t="s">
        <v>13</v>
      </c>
    </row>
    <row r="4" spans="1:14" x14ac:dyDescent="0.35">
      <c r="A4" s="216" t="s">
        <v>90</v>
      </c>
      <c r="B4" s="218" t="s">
        <v>102</v>
      </c>
      <c r="C4" s="218"/>
      <c r="D4" s="218"/>
      <c r="E4" s="218"/>
      <c r="F4" s="218"/>
      <c r="G4" s="218"/>
      <c r="H4" s="218"/>
      <c r="I4" s="218"/>
      <c r="J4" s="218"/>
      <c r="K4" s="218"/>
      <c r="L4" s="218"/>
      <c r="M4" s="218"/>
      <c r="N4" s="25"/>
    </row>
    <row r="5" spans="1:14" x14ac:dyDescent="0.35">
      <c r="A5" s="216"/>
      <c r="B5" s="219" t="s">
        <v>67</v>
      </c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6"/>
    </row>
    <row r="6" spans="1:14" x14ac:dyDescent="0.35">
      <c r="A6" s="217"/>
      <c r="B6" s="27" t="s">
        <v>16</v>
      </c>
      <c r="C6" s="27" t="s">
        <v>17</v>
      </c>
      <c r="D6" s="27" t="s">
        <v>18</v>
      </c>
      <c r="E6" s="27" t="s">
        <v>19</v>
      </c>
      <c r="F6" s="27" t="s">
        <v>20</v>
      </c>
      <c r="G6" s="27" t="s">
        <v>21</v>
      </c>
      <c r="H6" s="27" t="s">
        <v>22</v>
      </c>
      <c r="I6" s="27" t="s">
        <v>23</v>
      </c>
      <c r="J6" s="27" t="s">
        <v>24</v>
      </c>
      <c r="K6" s="27" t="s">
        <v>25</v>
      </c>
      <c r="L6" s="27" t="s">
        <v>26</v>
      </c>
      <c r="M6" s="27" t="s">
        <v>27</v>
      </c>
      <c r="N6" s="106" t="s">
        <v>15</v>
      </c>
    </row>
    <row r="7" spans="1:14" x14ac:dyDescent="0.35">
      <c r="A7" s="220" t="s">
        <v>1022</v>
      </c>
      <c r="B7" s="29">
        <v>0.88985000000000003</v>
      </c>
      <c r="C7" s="29">
        <v>9.406600000000001</v>
      </c>
      <c r="D7" s="29">
        <v>1.4049999999999998</v>
      </c>
      <c r="E7" s="29">
        <v>2.5999999999999999E-3</v>
      </c>
      <c r="F7" s="29">
        <v>0.25605</v>
      </c>
      <c r="G7" s="29">
        <v>0.12545000000000001</v>
      </c>
      <c r="H7" s="29">
        <v>0.19409999999999997</v>
      </c>
      <c r="I7" s="29">
        <v>2.5000000000000001E-4</v>
      </c>
      <c r="J7" s="29">
        <v>1.3454999999999999</v>
      </c>
      <c r="K7" s="29">
        <v>0.44175000000000003</v>
      </c>
      <c r="L7" s="29">
        <v>30.151800000000001</v>
      </c>
      <c r="M7" s="29">
        <v>10.656749999999999</v>
      </c>
      <c r="N7" s="29">
        <v>54.875699999999995</v>
      </c>
    </row>
    <row r="8" spans="1:14" x14ac:dyDescent="0.35">
      <c r="A8" s="220"/>
      <c r="B8" s="30">
        <v>4.4144563585956339E-3</v>
      </c>
      <c r="C8" s="30">
        <v>2.5877269376154348E-3</v>
      </c>
      <c r="D8" s="30">
        <v>5.1078850767302599E-4</v>
      </c>
      <c r="E8" s="30">
        <v>4.3702837179785319E-6</v>
      </c>
      <c r="F8" s="30">
        <v>2.8284569836486349E-4</v>
      </c>
      <c r="G8" s="30">
        <v>1.5441006278501472E-4</v>
      </c>
      <c r="H8" s="30">
        <v>2.7653947251912102E-4</v>
      </c>
      <c r="I8" s="30">
        <v>2.1254650092347202E-7</v>
      </c>
      <c r="J8" s="30">
        <v>4.9875727701879941E-3</v>
      </c>
      <c r="K8" s="30">
        <v>7.2434438593501596E-5</v>
      </c>
      <c r="L8" s="30">
        <v>1.1107409885465134E-2</v>
      </c>
      <c r="M8" s="30">
        <v>2.9182743521563748E-2</v>
      </c>
      <c r="N8" s="37">
        <v>2.7131030601137852E-3</v>
      </c>
    </row>
    <row r="9" spans="1:14" x14ac:dyDescent="0.35">
      <c r="A9" s="215" t="s">
        <v>42</v>
      </c>
      <c r="B9" s="38">
        <v>0.88985000000000003</v>
      </c>
      <c r="C9" s="38">
        <v>6.3742500000000009</v>
      </c>
      <c r="D9" s="38">
        <v>1.2342499999999998</v>
      </c>
      <c r="E9" s="38">
        <v>1.8E-3</v>
      </c>
      <c r="F9" s="38">
        <v>0.25524999999999998</v>
      </c>
      <c r="G9" s="38">
        <v>0.1101</v>
      </c>
      <c r="H9" s="38">
        <v>0.15594999999999998</v>
      </c>
      <c r="I9" s="38">
        <v>2.5000000000000001E-4</v>
      </c>
      <c r="J9" s="38">
        <v>1.3454999999999999</v>
      </c>
      <c r="K9" s="38">
        <v>0.43665000000000004</v>
      </c>
      <c r="L9" s="38">
        <v>30.15155</v>
      </c>
      <c r="M9" s="38">
        <v>10.654999999999999</v>
      </c>
      <c r="N9" s="22">
        <v>51.610399999999998</v>
      </c>
    </row>
    <row r="10" spans="1:14" x14ac:dyDescent="0.35">
      <c r="A10" s="215"/>
      <c r="B10" s="31">
        <v>4.4144563585956339E-3</v>
      </c>
      <c r="C10" s="31">
        <v>1.7535367116806484E-3</v>
      </c>
      <c r="D10" s="31">
        <v>4.4871225309283438E-4</v>
      </c>
      <c r="E10" s="31">
        <v>3.0255810355235991E-6</v>
      </c>
      <c r="F10" s="31">
        <v>2.8196197815907593E-4</v>
      </c>
      <c r="G10" s="31">
        <v>1.3551652381530585E-4</v>
      </c>
      <c r="H10" s="31">
        <v>2.2218614497350296E-4</v>
      </c>
      <c r="I10" s="31">
        <v>2.1254650092347202E-7</v>
      </c>
      <c r="J10" s="31">
        <v>4.9875727701879941E-3</v>
      </c>
      <c r="K10" s="31">
        <v>7.1598183614832988E-5</v>
      </c>
      <c r="L10" s="31">
        <v>1.1107317789720555E-2</v>
      </c>
      <c r="M10" s="31">
        <v>2.9177951272410609E-2</v>
      </c>
      <c r="N10" s="31">
        <v>2.5516637450400904E-3</v>
      </c>
    </row>
    <row r="11" spans="1:14" x14ac:dyDescent="0.35">
      <c r="A11" s="215" t="s">
        <v>43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22">
        <v>0</v>
      </c>
    </row>
    <row r="12" spans="1:14" x14ac:dyDescent="0.35">
      <c r="A12" s="223"/>
      <c r="B12" s="33">
        <v>0</v>
      </c>
      <c r="C12" s="33">
        <v>0</v>
      </c>
      <c r="D12" s="33">
        <v>0</v>
      </c>
      <c r="E12" s="33">
        <v>0</v>
      </c>
      <c r="F12" s="33">
        <v>0</v>
      </c>
      <c r="G12" s="33">
        <v>0</v>
      </c>
      <c r="H12" s="33">
        <v>0</v>
      </c>
      <c r="I12" s="33">
        <v>0</v>
      </c>
      <c r="J12" s="33">
        <v>0</v>
      </c>
      <c r="K12" s="33">
        <v>0</v>
      </c>
      <c r="L12" s="33">
        <v>0</v>
      </c>
      <c r="M12" s="33">
        <v>0</v>
      </c>
      <c r="N12" s="33">
        <v>0</v>
      </c>
    </row>
    <row r="13" spans="1:14" x14ac:dyDescent="0.35">
      <c r="A13" s="220" t="s">
        <v>57</v>
      </c>
      <c r="B13" s="29">
        <v>200.68650000000022</v>
      </c>
      <c r="C13" s="29">
        <v>3625.6755499999886</v>
      </c>
      <c r="D13" s="29">
        <v>2749.2441999999942</v>
      </c>
      <c r="E13" s="29">
        <v>594.92444999999998</v>
      </c>
      <c r="F13" s="29">
        <v>905.0078500000003</v>
      </c>
      <c r="G13" s="29">
        <v>812.3216000000001</v>
      </c>
      <c r="H13" s="29">
        <v>701.69485000000088</v>
      </c>
      <c r="I13" s="29">
        <v>1176.2129500000001</v>
      </c>
      <c r="J13" s="29">
        <v>268.4249999999999</v>
      </c>
      <c r="K13" s="29">
        <v>6098.1766500000149</v>
      </c>
      <c r="L13" s="29">
        <v>2684.4144499999984</v>
      </c>
      <c r="M13" s="29">
        <v>354.51625000000001</v>
      </c>
      <c r="N13" s="29">
        <v>20171.300299999995</v>
      </c>
    </row>
    <row r="14" spans="1:14" x14ac:dyDescent="0.35">
      <c r="A14" s="220"/>
      <c r="B14" s="34">
        <v>0.99558554364140439</v>
      </c>
      <c r="C14" s="34">
        <v>0.99741227306238467</v>
      </c>
      <c r="D14" s="34">
        <v>0.99948921149232695</v>
      </c>
      <c r="E14" s="34">
        <v>0.99999562971628198</v>
      </c>
      <c r="F14" s="34">
        <v>0.99971715430163521</v>
      </c>
      <c r="G14" s="34">
        <v>0.99984558993721495</v>
      </c>
      <c r="H14" s="34">
        <v>0.99972346052748084</v>
      </c>
      <c r="I14" s="34">
        <v>0.99999978745349904</v>
      </c>
      <c r="J14" s="34">
        <v>0.99501242722981198</v>
      </c>
      <c r="K14" s="34">
        <v>0.9999275655614065</v>
      </c>
      <c r="L14" s="34">
        <v>0.98889259011453479</v>
      </c>
      <c r="M14" s="34">
        <v>0.97081725647843631</v>
      </c>
      <c r="N14" s="34">
        <v>0.99728689693988604</v>
      </c>
    </row>
    <row r="15" spans="1:14" x14ac:dyDescent="0.35">
      <c r="A15" s="215" t="s">
        <v>58</v>
      </c>
      <c r="B15" s="38">
        <v>0</v>
      </c>
      <c r="C15" s="38">
        <v>3.5049999999999998E-2</v>
      </c>
      <c r="D15" s="38">
        <v>1.5499999999999999E-3</v>
      </c>
      <c r="E15" s="38">
        <v>0</v>
      </c>
      <c r="F15" s="38">
        <v>0</v>
      </c>
      <c r="G15" s="38">
        <v>1.5499999999999999E-3</v>
      </c>
      <c r="H15" s="38">
        <v>0</v>
      </c>
      <c r="I15" s="38">
        <v>3.5500000000000002E-3</v>
      </c>
      <c r="J15" s="38">
        <v>8.0000000000000004E-4</v>
      </c>
      <c r="K15" s="38">
        <v>2.5000000000000001E-4</v>
      </c>
      <c r="L15" s="38">
        <v>0</v>
      </c>
      <c r="M15" s="38">
        <v>7.5500000000000003E-3</v>
      </c>
      <c r="N15" s="22">
        <v>5.0300000000000004E-2</v>
      </c>
    </row>
    <row r="16" spans="1:14" x14ac:dyDescent="0.35">
      <c r="A16" s="215"/>
      <c r="B16" s="31">
        <v>0</v>
      </c>
      <c r="C16" s="31">
        <v>9.6421479773160308E-6</v>
      </c>
      <c r="D16" s="31">
        <v>5.6350333586703935E-7</v>
      </c>
      <c r="E16" s="31">
        <v>0</v>
      </c>
      <c r="F16" s="31">
        <v>0</v>
      </c>
      <c r="G16" s="31">
        <v>1.9078166386350962E-6</v>
      </c>
      <c r="H16" s="31">
        <v>0</v>
      </c>
      <c r="I16" s="31">
        <v>3.0181603131133026E-6</v>
      </c>
      <c r="J16" s="31">
        <v>2.9654836240434008E-6</v>
      </c>
      <c r="K16" s="31">
        <v>4.0992891111206337E-8</v>
      </c>
      <c r="L16" s="31">
        <v>0</v>
      </c>
      <c r="M16" s="31">
        <v>2.0675132060694521E-5</v>
      </c>
      <c r="N16" s="31">
        <v>2.486876412031617E-6</v>
      </c>
    </row>
    <row r="17" spans="1:14" x14ac:dyDescent="0.35">
      <c r="A17" s="215" t="s">
        <v>59</v>
      </c>
      <c r="B17" s="38">
        <v>1.0855999999999999</v>
      </c>
      <c r="C17" s="38">
        <v>0.90125000000000033</v>
      </c>
      <c r="D17" s="38">
        <v>9.5384000000000011</v>
      </c>
      <c r="E17" s="38">
        <v>6.9499999999999996E-3</v>
      </c>
      <c r="F17" s="38">
        <v>0.47775000000000001</v>
      </c>
      <c r="G17" s="38">
        <v>20.02075000000001</v>
      </c>
      <c r="H17" s="38">
        <v>0.43114999999999992</v>
      </c>
      <c r="I17" s="38">
        <v>47.599350000000008</v>
      </c>
      <c r="J17" s="38">
        <v>2.15625</v>
      </c>
      <c r="K17" s="38">
        <v>0.36930000000000002</v>
      </c>
      <c r="L17" s="38">
        <v>0.77504999999999991</v>
      </c>
      <c r="M17" s="38">
        <v>0.54384999999999994</v>
      </c>
      <c r="N17" s="22">
        <v>83.905650000000009</v>
      </c>
    </row>
    <row r="18" spans="1:14" x14ac:dyDescent="0.35">
      <c r="A18" s="215"/>
      <c r="B18" s="31">
        <v>5.3855524221963474E-3</v>
      </c>
      <c r="C18" s="31">
        <v>2.4793112309717764E-4</v>
      </c>
      <c r="D18" s="31">
        <v>3.4676904637639802E-3</v>
      </c>
      <c r="E18" s="31">
        <v>1.168210455382723E-5</v>
      </c>
      <c r="F18" s="31">
        <v>5.2774666039372598E-4</v>
      </c>
      <c r="G18" s="31">
        <v>2.4642529011582981E-2</v>
      </c>
      <c r="H18" s="31">
        <v>6.1427096123966522E-4</v>
      </c>
      <c r="I18" s="31">
        <v>4.0468301154926674E-2</v>
      </c>
      <c r="J18" s="31">
        <v>7.9929050804294789E-3</v>
      </c>
      <c r="K18" s="31">
        <v>6.0554698749473996E-5</v>
      </c>
      <c r="L18" s="31">
        <v>2.8551522734064801E-4</v>
      </c>
      <c r="M18" s="31">
        <v>1.4892941153918826E-3</v>
      </c>
      <c r="N18" s="31">
        <v>4.1483694199041877E-3</v>
      </c>
    </row>
    <row r="19" spans="1:14" x14ac:dyDescent="0.35">
      <c r="A19" s="215" t="s">
        <v>60</v>
      </c>
      <c r="B19" s="38">
        <v>9.1500000000000001E-3</v>
      </c>
      <c r="C19" s="38">
        <v>2.477850000000001</v>
      </c>
      <c r="D19" s="38">
        <v>0.214</v>
      </c>
      <c r="E19" s="38">
        <v>1.5049999999999999E-2</v>
      </c>
      <c r="F19" s="38">
        <v>1.5350000000000001E-2</v>
      </c>
      <c r="G19" s="38">
        <v>1.6102000000000001</v>
      </c>
      <c r="H19" s="38">
        <v>6.6500000000000014E-3</v>
      </c>
      <c r="I19" s="38">
        <v>0.35360000000000003</v>
      </c>
      <c r="J19" s="38">
        <v>3.5500000000000002E-3</v>
      </c>
      <c r="K19" s="38">
        <v>0.79549999999999987</v>
      </c>
      <c r="L19" s="38">
        <v>1.585E-2</v>
      </c>
      <c r="M19" s="38">
        <v>4.0500000000000006E-3</v>
      </c>
      <c r="N19" s="22">
        <v>5.5208000000000013</v>
      </c>
    </row>
    <row r="20" spans="1:14" x14ac:dyDescent="0.35">
      <c r="A20" s="215"/>
      <c r="B20" s="31">
        <v>4.5392229792830308E-5</v>
      </c>
      <c r="C20" s="31">
        <v>6.8164896906112808E-4</v>
      </c>
      <c r="D20" s="31">
        <v>7.7799815403578336E-5</v>
      </c>
      <c r="E20" s="31">
        <v>2.5297219213683425E-5</v>
      </c>
      <c r="F20" s="31">
        <v>1.6956381448547761E-5</v>
      </c>
      <c r="G20" s="31">
        <v>1.9819137751807946E-3</v>
      </c>
      <c r="H20" s="31">
        <v>9.4744332418967318E-6</v>
      </c>
      <c r="I20" s="31">
        <v>3.0062577090615884E-4</v>
      </c>
      <c r="J20" s="31">
        <v>1.3159333581692592E-5</v>
      </c>
      <c r="K20" s="31">
        <v>1.3043937951585853E-4</v>
      </c>
      <c r="L20" s="31">
        <v>5.8388702062438183E-6</v>
      </c>
      <c r="M20" s="31">
        <v>1.1090633754412294E-5</v>
      </c>
      <c r="N20" s="31">
        <v>2.7295322655157366E-4</v>
      </c>
    </row>
    <row r="21" spans="1:14" x14ac:dyDescent="0.35">
      <c r="A21" s="215" t="s">
        <v>61</v>
      </c>
      <c r="B21" s="38">
        <v>0.8113999999999999</v>
      </c>
      <c r="C21" s="38">
        <v>0.22950000000000001</v>
      </c>
      <c r="D21" s="38">
        <v>23.186199999999999</v>
      </c>
      <c r="E21" s="38">
        <v>1.5049999999999999E-2</v>
      </c>
      <c r="F21" s="38">
        <v>8.1750000000000003E-2</v>
      </c>
      <c r="G21" s="38">
        <v>4.5999999999999999E-2</v>
      </c>
      <c r="H21" s="38">
        <v>8.9000000000000017E-3</v>
      </c>
      <c r="I21" s="38">
        <v>3.3500000000000001E-3</v>
      </c>
      <c r="J21" s="38">
        <v>0</v>
      </c>
      <c r="K21" s="38">
        <v>1.2672000000000001</v>
      </c>
      <c r="L21" s="38">
        <v>1.5499999999999999E-3</v>
      </c>
      <c r="M21" s="38">
        <v>0.36520000000000002</v>
      </c>
      <c r="N21" s="22">
        <v>26.016100000000002</v>
      </c>
    </row>
    <row r="22" spans="1:14" x14ac:dyDescent="0.35">
      <c r="A22" s="215"/>
      <c r="B22" s="31">
        <v>4.0252737982407116E-3</v>
      </c>
      <c r="C22" s="31">
        <v>6.3134749238060749E-5</v>
      </c>
      <c r="D22" s="31">
        <v>8.4293555136002243E-3</v>
      </c>
      <c r="E22" s="31">
        <v>2.5297219213683425E-5</v>
      </c>
      <c r="F22" s="31">
        <v>9.0305158528910712E-5</v>
      </c>
      <c r="G22" s="31">
        <v>5.6619074436912527E-5</v>
      </c>
      <c r="H22" s="31">
        <v>1.26800685493054E-5</v>
      </c>
      <c r="I22" s="31">
        <v>2.8481231123745252E-6</v>
      </c>
      <c r="J22" s="31">
        <v>0</v>
      </c>
      <c r="K22" s="31">
        <v>2.0778476646448268E-4</v>
      </c>
      <c r="L22" s="31">
        <v>5.7099361638346489E-7</v>
      </c>
      <c r="M22" s="31">
        <v>1.0000739375583627E-3</v>
      </c>
      <c r="N22" s="31">
        <v>1.2862589547327186E-3</v>
      </c>
    </row>
    <row r="23" spans="1:14" x14ac:dyDescent="0.35">
      <c r="A23" s="215" t="s">
        <v>62</v>
      </c>
      <c r="B23" s="38">
        <v>19.304500000000001</v>
      </c>
      <c r="C23" s="38">
        <v>868.45644999999968</v>
      </c>
      <c r="D23" s="38">
        <v>1123.698649999998</v>
      </c>
      <c r="E23" s="38">
        <v>29.042600000000011</v>
      </c>
      <c r="F23" s="38">
        <v>193.94444999999999</v>
      </c>
      <c r="G23" s="38">
        <v>515.7487500000002</v>
      </c>
      <c r="H23" s="38">
        <v>116.41345</v>
      </c>
      <c r="I23" s="38">
        <v>645.98705000000018</v>
      </c>
      <c r="J23" s="38">
        <v>153.06055000000001</v>
      </c>
      <c r="K23" s="38">
        <v>149.15495000000021</v>
      </c>
      <c r="L23" s="38">
        <v>607.24180000000024</v>
      </c>
      <c r="M23" s="38">
        <v>60.895200000000003</v>
      </c>
      <c r="N23" s="22">
        <v>4482.9483999999984</v>
      </c>
    </row>
    <row r="24" spans="1:14" x14ac:dyDescent="0.35">
      <c r="A24" s="215"/>
      <c r="B24" s="31">
        <v>9.5767683064010137E-2</v>
      </c>
      <c r="C24" s="31">
        <v>0.23890971762495175</v>
      </c>
      <c r="D24" s="31">
        <v>0.40852125018341134</v>
      </c>
      <c r="E24" s="31">
        <v>4.8817077656832061E-2</v>
      </c>
      <c r="F24" s="31">
        <v>0.21424078658168069</v>
      </c>
      <c r="G24" s="31">
        <v>0.63480906232596956</v>
      </c>
      <c r="H24" s="31">
        <v>0.16585736247877936</v>
      </c>
      <c r="I24" s="31">
        <v>0.54920914847750402</v>
      </c>
      <c r="J24" s="31">
        <v>0.56737319314009527</v>
      </c>
      <c r="K24" s="31">
        <v>2.4457170496189735E-2</v>
      </c>
      <c r="L24" s="31">
        <v>0.22369754283948701</v>
      </c>
      <c r="M24" s="31">
        <v>0.16675712607449072</v>
      </c>
      <c r="N24" s="31">
        <v>0.22164092708379471</v>
      </c>
    </row>
    <row r="25" spans="1:14" x14ac:dyDescent="0.35">
      <c r="A25" s="215" t="s">
        <v>63</v>
      </c>
      <c r="B25" s="38">
        <v>179.30890000000019</v>
      </c>
      <c r="C25" s="38">
        <v>2752.6742499999891</v>
      </c>
      <c r="D25" s="38">
        <v>1587.8481499999959</v>
      </c>
      <c r="E25" s="38">
        <v>565.34084999999993</v>
      </c>
      <c r="F25" s="38">
        <v>710.40610000000027</v>
      </c>
      <c r="G25" s="38">
        <v>274.76924999999989</v>
      </c>
      <c r="H25" s="38">
        <v>584.55865000000085</v>
      </c>
      <c r="I25" s="38">
        <v>482.22125000000011</v>
      </c>
      <c r="J25" s="38">
        <v>112.7637999999999</v>
      </c>
      <c r="K25" s="38">
        <v>5937.7807500000145</v>
      </c>
      <c r="L25" s="38">
        <v>2076.325899999998</v>
      </c>
      <c r="M25" s="38">
        <v>292.66570000000002</v>
      </c>
      <c r="N25" s="22">
        <v>15556.663549999997</v>
      </c>
    </row>
    <row r="26" spans="1:14" x14ac:dyDescent="0.35">
      <c r="A26" s="215"/>
      <c r="B26" s="31">
        <v>0.88953341996717372</v>
      </c>
      <c r="C26" s="31">
        <v>0.75725228107980946</v>
      </c>
      <c r="D26" s="31">
        <v>0.57726305120987409</v>
      </c>
      <c r="E26" s="31">
        <v>0.95026919687043965</v>
      </c>
      <c r="F26" s="31">
        <v>0.7847502811058743</v>
      </c>
      <c r="G26" s="31">
        <v>0.33819957866792655</v>
      </c>
      <c r="H26" s="31">
        <v>0.83283637675162159</v>
      </c>
      <c r="I26" s="31">
        <v>0.40997775743377141</v>
      </c>
      <c r="J26" s="31">
        <v>0.41799900285613117</v>
      </c>
      <c r="K26" s="31">
        <v>0.97362719890787064</v>
      </c>
      <c r="L26" s="31">
        <v>0.76488311898816219</v>
      </c>
      <c r="M26" s="31">
        <v>0.80144397313054361</v>
      </c>
      <c r="N26" s="31">
        <v>0.76913518155878791</v>
      </c>
    </row>
    <row r="27" spans="1:14" x14ac:dyDescent="0.35">
      <c r="A27" s="215" t="s">
        <v>64</v>
      </c>
      <c r="B27" s="38">
        <v>0.16694999999999999</v>
      </c>
      <c r="C27" s="38">
        <v>0.90120000000000067</v>
      </c>
      <c r="D27" s="38">
        <v>4.0069499999999971</v>
      </c>
      <c r="E27" s="38">
        <v>0.15390000000000001</v>
      </c>
      <c r="F27" s="38">
        <v>8.2449999999999982E-2</v>
      </c>
      <c r="G27" s="38">
        <v>9.4899999999999984E-2</v>
      </c>
      <c r="H27" s="38">
        <v>0.27605000000000002</v>
      </c>
      <c r="I27" s="38">
        <v>4.4799999999999993E-2</v>
      </c>
      <c r="J27" s="38">
        <v>0.44005</v>
      </c>
      <c r="K27" s="38">
        <v>6.8011499999999936</v>
      </c>
      <c r="L27" s="38">
        <v>5.4050000000000008E-2</v>
      </c>
      <c r="M27" s="38">
        <v>3.4700000000000002E-2</v>
      </c>
      <c r="N27" s="22">
        <v>13.057149999999993</v>
      </c>
    </row>
    <row r="28" spans="1:14" x14ac:dyDescent="0.35">
      <c r="A28" s="215"/>
      <c r="B28" s="31">
        <v>8.2822215999049393E-4</v>
      </c>
      <c r="C28" s="31">
        <v>2.4791736824984918E-4</v>
      </c>
      <c r="D28" s="31">
        <v>1.4567288333241495E-3</v>
      </c>
      <c r="E28" s="31">
        <v>2.5868717853726772E-4</v>
      </c>
      <c r="F28" s="31">
        <v>9.1078413708974763E-5</v>
      </c>
      <c r="G28" s="31">
        <v>1.1680761226223909E-4</v>
      </c>
      <c r="H28" s="31">
        <v>3.9329583404896124E-4</v>
      </c>
      <c r="I28" s="31">
        <v>3.8088332965486175E-5</v>
      </c>
      <c r="J28" s="31">
        <v>1.6312013359503731E-3</v>
      </c>
      <c r="K28" s="31">
        <v>1.1151952055239228E-3</v>
      </c>
      <c r="L28" s="31">
        <v>1.9911099977758893E-5</v>
      </c>
      <c r="M28" s="31">
        <v>9.5023454636569522E-5</v>
      </c>
      <c r="N28" s="31">
        <v>6.4555702471885907E-4</v>
      </c>
    </row>
    <row r="29" spans="1:14" x14ac:dyDescent="0.35">
      <c r="A29" s="224" t="s">
        <v>799</v>
      </c>
      <c r="B29" s="38">
        <v>0</v>
      </c>
      <c r="C29" s="38">
        <v>0</v>
      </c>
      <c r="D29" s="38">
        <v>0.75029999999999997</v>
      </c>
      <c r="E29" s="38">
        <v>0.35004999999999997</v>
      </c>
      <c r="F29" s="38">
        <v>0</v>
      </c>
      <c r="G29" s="38">
        <v>3.0200000000000001E-2</v>
      </c>
      <c r="H29" s="38">
        <v>0</v>
      </c>
      <c r="I29" s="38">
        <v>0</v>
      </c>
      <c r="J29" s="38">
        <v>0</v>
      </c>
      <c r="K29" s="38">
        <v>2.0075500000000002</v>
      </c>
      <c r="L29" s="38">
        <v>2.5000000000000001E-4</v>
      </c>
      <c r="M29" s="38">
        <v>0</v>
      </c>
      <c r="N29" s="22">
        <v>3.13835</v>
      </c>
    </row>
    <row r="30" spans="1:14" x14ac:dyDescent="0.35">
      <c r="A30" s="223"/>
      <c r="B30" s="33">
        <v>0</v>
      </c>
      <c r="C30" s="33">
        <v>0</v>
      </c>
      <c r="D30" s="33">
        <v>2.7277196961357394E-4</v>
      </c>
      <c r="E30" s="33">
        <v>5.8839146749168649E-4</v>
      </c>
      <c r="F30" s="33">
        <v>0</v>
      </c>
      <c r="G30" s="33">
        <v>3.7171653217277354E-5</v>
      </c>
      <c r="H30" s="33">
        <v>0</v>
      </c>
      <c r="I30" s="33">
        <v>0</v>
      </c>
      <c r="J30" s="33">
        <v>0</v>
      </c>
      <c r="K30" s="33">
        <v>3.2918111420120915E-4</v>
      </c>
      <c r="L30" s="33">
        <v>9.2095744577978216E-8</v>
      </c>
      <c r="M30" s="33">
        <v>0</v>
      </c>
      <c r="N30" s="33">
        <v>1.5516279498408399E-4</v>
      </c>
    </row>
    <row r="31" spans="1:14" x14ac:dyDescent="0.35">
      <c r="A31" s="225" t="s">
        <v>96</v>
      </c>
      <c r="B31" s="39">
        <v>0</v>
      </c>
      <c r="C31" s="39">
        <v>0</v>
      </c>
      <c r="D31" s="39">
        <v>0</v>
      </c>
      <c r="E31" s="39">
        <v>0</v>
      </c>
      <c r="F31" s="39">
        <v>0</v>
      </c>
      <c r="G31" s="39">
        <v>0</v>
      </c>
      <c r="H31" s="39">
        <v>0</v>
      </c>
      <c r="I31" s="39">
        <v>0</v>
      </c>
      <c r="J31" s="39">
        <v>0</v>
      </c>
      <c r="K31" s="39">
        <v>0</v>
      </c>
      <c r="L31" s="39">
        <v>0</v>
      </c>
      <c r="M31" s="39">
        <v>0</v>
      </c>
      <c r="N31" s="22">
        <v>0</v>
      </c>
    </row>
    <row r="32" spans="1:14" x14ac:dyDescent="0.35">
      <c r="A32" s="226"/>
      <c r="B32" s="33">
        <v>0</v>
      </c>
      <c r="C32" s="33">
        <v>0</v>
      </c>
      <c r="D32" s="33">
        <v>0</v>
      </c>
      <c r="E32" s="33">
        <v>0</v>
      </c>
      <c r="F32" s="33">
        <v>0</v>
      </c>
      <c r="G32" s="33">
        <v>0</v>
      </c>
      <c r="H32" s="33">
        <v>0</v>
      </c>
      <c r="I32" s="33">
        <v>0</v>
      </c>
      <c r="J32" s="33">
        <v>0</v>
      </c>
      <c r="K32" s="33">
        <v>0</v>
      </c>
      <c r="L32" s="33">
        <v>0</v>
      </c>
      <c r="M32" s="33">
        <v>0</v>
      </c>
      <c r="N32" s="33">
        <v>0</v>
      </c>
    </row>
    <row r="33" spans="1:14" x14ac:dyDescent="0.35">
      <c r="A33" s="221" t="s">
        <v>66</v>
      </c>
      <c r="B33" s="29">
        <v>201.57635000000022</v>
      </c>
      <c r="C33" s="29">
        <v>3635.0821499999884</v>
      </c>
      <c r="D33" s="29">
        <v>2750.6491999999944</v>
      </c>
      <c r="E33" s="29">
        <v>594.92705000000001</v>
      </c>
      <c r="F33" s="29">
        <v>905.26390000000026</v>
      </c>
      <c r="G33" s="29">
        <v>812.4470500000001</v>
      </c>
      <c r="H33" s="29">
        <v>701.88895000000093</v>
      </c>
      <c r="I33" s="29">
        <v>1176.2132000000001</v>
      </c>
      <c r="J33" s="29">
        <v>269.77049999999991</v>
      </c>
      <c r="K33" s="29">
        <v>6098.6184000000148</v>
      </c>
      <c r="L33" s="29">
        <v>2714.5662499999985</v>
      </c>
      <c r="M33" s="29">
        <v>365.173</v>
      </c>
      <c r="N33" s="29">
        <v>20226.175999999999</v>
      </c>
    </row>
    <row r="34" spans="1:14" x14ac:dyDescent="0.35">
      <c r="A34" s="222"/>
      <c r="B34" s="35">
        <v>1</v>
      </c>
      <c r="C34" s="35">
        <v>1</v>
      </c>
      <c r="D34" s="35">
        <v>1</v>
      </c>
      <c r="E34" s="35">
        <v>1</v>
      </c>
      <c r="F34" s="35">
        <v>1</v>
      </c>
      <c r="G34" s="35">
        <v>1</v>
      </c>
      <c r="H34" s="35">
        <v>1</v>
      </c>
      <c r="I34" s="35">
        <v>1</v>
      </c>
      <c r="J34" s="35">
        <v>1</v>
      </c>
      <c r="K34" s="35">
        <v>1</v>
      </c>
      <c r="L34" s="35">
        <v>1</v>
      </c>
      <c r="M34" s="35">
        <v>1</v>
      </c>
      <c r="N34" s="35">
        <v>1</v>
      </c>
    </row>
    <row r="35" spans="1:14" x14ac:dyDescent="0.35">
      <c r="A35" s="85"/>
    </row>
    <row r="36" spans="1:14" x14ac:dyDescent="0.35">
      <c r="A36" s="96" t="s">
        <v>13</v>
      </c>
    </row>
    <row r="37" spans="1:14" x14ac:dyDescent="0.35">
      <c r="A37" s="24"/>
    </row>
    <row r="38" spans="1:14" x14ac:dyDescent="0.35">
      <c r="A38" s="97" t="s">
        <v>10</v>
      </c>
    </row>
  </sheetData>
  <mergeCells count="17">
    <mergeCell ref="A25:A26"/>
    <mergeCell ref="A27:A28"/>
    <mergeCell ref="A29:A30"/>
    <mergeCell ref="A31:A32"/>
    <mergeCell ref="A33:A34"/>
    <mergeCell ref="A23:A24"/>
    <mergeCell ref="A4:A6"/>
    <mergeCell ref="B4:M4"/>
    <mergeCell ref="B5:M5"/>
    <mergeCell ref="A7:A8"/>
    <mergeCell ref="A9:A10"/>
    <mergeCell ref="A11:A12"/>
    <mergeCell ref="A13:A14"/>
    <mergeCell ref="A15:A16"/>
    <mergeCell ref="A17:A18"/>
    <mergeCell ref="A19:A20"/>
    <mergeCell ref="A21:A22"/>
  </mergeCells>
  <hyperlinks>
    <hyperlink ref="A36" location="'Table of contents'!A1" display="&lt; Back to table of contents" xr:uid="{969F66AD-CB96-4345-B235-A2C097D50CEF}"/>
    <hyperlink ref="A38" location="'Cover page'!A1" display="&lt; Back to cover page" xr:uid="{291C9486-FA3D-45EC-AC85-48A627C25106}"/>
    <hyperlink ref="A3" location="'Table of contents'!A1" display="&lt; Back to table of contents" xr:uid="{3FB033A8-A394-467B-BE71-98B1850D5079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AE56D-F2CC-4916-B96F-8F768E68BA12}">
  <dimension ref="A1:N64"/>
  <sheetViews>
    <sheetView showGridLines="0" zoomScale="120" zoomScaleNormal="120" workbookViewId="0">
      <selection activeCell="A2" sqref="A2"/>
    </sheetView>
  </sheetViews>
  <sheetFormatPr defaultRowHeight="14.5" x14ac:dyDescent="0.35"/>
  <cols>
    <col min="1" max="1" width="28" customWidth="1"/>
  </cols>
  <sheetData>
    <row r="1" spans="1:14" x14ac:dyDescent="0.35">
      <c r="A1" s="41" t="s">
        <v>913</v>
      </c>
    </row>
    <row r="2" spans="1:14" x14ac:dyDescent="0.35">
      <c r="A2" s="41"/>
    </row>
    <row r="3" spans="1:14" x14ac:dyDescent="0.35">
      <c r="A3" s="96" t="s">
        <v>13</v>
      </c>
    </row>
    <row r="4" spans="1:14" x14ac:dyDescent="0.35">
      <c r="A4" s="216" t="s">
        <v>90</v>
      </c>
      <c r="B4" s="218" t="s">
        <v>69</v>
      </c>
      <c r="C4" s="218"/>
      <c r="D4" s="218"/>
      <c r="E4" s="218"/>
      <c r="F4" s="218"/>
      <c r="G4" s="218"/>
      <c r="H4" s="218"/>
      <c r="I4" s="218"/>
      <c r="J4" s="218"/>
      <c r="K4" s="218"/>
      <c r="L4" s="218"/>
      <c r="M4" s="218"/>
      <c r="N4" s="25"/>
    </row>
    <row r="5" spans="1:14" x14ac:dyDescent="0.35">
      <c r="A5" s="216"/>
      <c r="B5" s="219" t="s">
        <v>67</v>
      </c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6"/>
    </row>
    <row r="6" spans="1:14" x14ac:dyDescent="0.35">
      <c r="A6" s="217"/>
      <c r="B6" s="27" t="s">
        <v>16</v>
      </c>
      <c r="C6" s="27" t="s">
        <v>17</v>
      </c>
      <c r="D6" s="27" t="s">
        <v>18</v>
      </c>
      <c r="E6" s="27" t="s">
        <v>19</v>
      </c>
      <c r="F6" s="27" t="s">
        <v>20</v>
      </c>
      <c r="G6" s="27" t="s">
        <v>21</v>
      </c>
      <c r="H6" s="27" t="s">
        <v>22</v>
      </c>
      <c r="I6" s="27" t="s">
        <v>23</v>
      </c>
      <c r="J6" s="27" t="s">
        <v>24</v>
      </c>
      <c r="K6" s="27" t="s">
        <v>25</v>
      </c>
      <c r="L6" s="27" t="s">
        <v>26</v>
      </c>
      <c r="M6" s="27" t="s">
        <v>27</v>
      </c>
      <c r="N6" s="106" t="s">
        <v>15</v>
      </c>
    </row>
    <row r="7" spans="1:14" x14ac:dyDescent="0.35">
      <c r="A7" s="220" t="s">
        <v>1022</v>
      </c>
      <c r="B7" s="29">
        <v>10.59166666666667</v>
      </c>
      <c r="C7" s="29">
        <v>139.99</v>
      </c>
      <c r="D7" s="29">
        <v>95.386944444444438</v>
      </c>
      <c r="E7" s="29">
        <v>3.7391666666666659</v>
      </c>
      <c r="F7" s="29">
        <v>63.352222222222217</v>
      </c>
      <c r="G7" s="29">
        <v>6.5397222222222222</v>
      </c>
      <c r="H7" s="29">
        <v>15.570833333333333</v>
      </c>
      <c r="I7" s="29">
        <v>0.67333333333333334</v>
      </c>
      <c r="J7" s="29">
        <v>32.55277777777777</v>
      </c>
      <c r="K7" s="29">
        <v>36.373055555555553</v>
      </c>
      <c r="L7" s="29">
        <v>19.842777777777783</v>
      </c>
      <c r="M7" s="29">
        <v>91.337499999999977</v>
      </c>
      <c r="N7" s="29">
        <v>515.94999999999993</v>
      </c>
    </row>
    <row r="8" spans="1:14" x14ac:dyDescent="0.35">
      <c r="A8" s="220"/>
      <c r="B8" s="30">
        <v>1.0959277360254127E-2</v>
      </c>
      <c r="C8" s="30">
        <v>9.0569545216750771E-2</v>
      </c>
      <c r="D8" s="30">
        <v>5.2957507288359955E-2</v>
      </c>
      <c r="E8" s="30">
        <v>2.8327795162746455E-2</v>
      </c>
      <c r="F8" s="30">
        <v>0.12081523852306085</v>
      </c>
      <c r="G8" s="30">
        <v>1.6441388750187681E-2</v>
      </c>
      <c r="H8" s="30">
        <v>4.4390014444275504E-2</v>
      </c>
      <c r="I8" s="30">
        <v>1.0649585153845646E-3</v>
      </c>
      <c r="J8" s="30">
        <v>7.7476330349711173E-2</v>
      </c>
      <c r="K8" s="30">
        <v>8.4396907227790741E-3</v>
      </c>
      <c r="L8" s="30">
        <v>1.4840329448084088E-2</v>
      </c>
      <c r="M8" s="30">
        <v>7.0870983621962799E-2</v>
      </c>
      <c r="N8" s="37">
        <v>3.7643333037037652E-2</v>
      </c>
    </row>
    <row r="9" spans="1:14" x14ac:dyDescent="0.35">
      <c r="A9" s="215" t="s">
        <v>42</v>
      </c>
      <c r="B9" s="38">
        <v>10.59166666666667</v>
      </c>
      <c r="C9" s="38">
        <v>79.161111111111126</v>
      </c>
      <c r="D9" s="38">
        <v>46.697499999999998</v>
      </c>
      <c r="E9" s="38">
        <v>0.27972222222222221</v>
      </c>
      <c r="F9" s="38">
        <v>5.0338888888888889</v>
      </c>
      <c r="G9" s="38">
        <v>1.0311111111111111</v>
      </c>
      <c r="H9" s="38">
        <v>3.5122222222222219</v>
      </c>
      <c r="I9" s="38">
        <v>0.67333333333333334</v>
      </c>
      <c r="J9" s="38">
        <v>25.876666666666662</v>
      </c>
      <c r="K9" s="38">
        <v>12.552777777777781</v>
      </c>
      <c r="L9" s="38">
        <v>11.206666666666671</v>
      </c>
      <c r="M9" s="38">
        <v>31.597777777777772</v>
      </c>
      <c r="N9" s="22">
        <v>228.21444444444447</v>
      </c>
    </row>
    <row r="10" spans="1:14" x14ac:dyDescent="0.35">
      <c r="A10" s="215"/>
      <c r="B10" s="31">
        <v>1.0959277360254127E-2</v>
      </c>
      <c r="C10" s="31">
        <v>5.1214985586013367E-2</v>
      </c>
      <c r="D10" s="31">
        <v>2.5925803693591543E-2</v>
      </c>
      <c r="E10" s="31">
        <v>2.1191657179173676E-3</v>
      </c>
      <c r="F10" s="31">
        <v>9.5998287901630612E-3</v>
      </c>
      <c r="G10" s="31">
        <v>2.5922964380366426E-3</v>
      </c>
      <c r="H10" s="31">
        <v>1.0012797121281232E-2</v>
      </c>
      <c r="I10" s="31">
        <v>1.0649585153845646E-3</v>
      </c>
      <c r="J10" s="31">
        <v>6.1587038399673139E-2</v>
      </c>
      <c r="K10" s="31">
        <v>2.9126385050165836E-3</v>
      </c>
      <c r="L10" s="31">
        <v>8.3814185297408032E-3</v>
      </c>
      <c r="M10" s="31">
        <v>2.4517482867160902E-2</v>
      </c>
      <c r="N10" s="31">
        <v>1.6650358244180156E-2</v>
      </c>
    </row>
    <row r="11" spans="1:14" x14ac:dyDescent="0.35">
      <c r="A11" s="215" t="s">
        <v>43</v>
      </c>
      <c r="B11" s="38">
        <v>0</v>
      </c>
      <c r="C11" s="38">
        <v>9.4924999999999997</v>
      </c>
      <c r="D11" s="38">
        <v>4.112222222222222</v>
      </c>
      <c r="E11" s="38">
        <v>1.805833333333333</v>
      </c>
      <c r="F11" s="38">
        <v>0.74611111111111106</v>
      </c>
      <c r="G11" s="38">
        <v>2.7511111111111108</v>
      </c>
      <c r="H11" s="38">
        <v>6.9994444444444444</v>
      </c>
      <c r="I11" s="38">
        <v>0</v>
      </c>
      <c r="J11" s="38">
        <v>0</v>
      </c>
      <c r="K11" s="38">
        <v>3.9441666666666659</v>
      </c>
      <c r="L11" s="38">
        <v>7.3986111111111112</v>
      </c>
      <c r="M11" s="38">
        <v>52.99111111111111</v>
      </c>
      <c r="N11" s="22">
        <v>90.24111111111111</v>
      </c>
    </row>
    <row r="12" spans="1:14" x14ac:dyDescent="0.35">
      <c r="A12" s="215"/>
      <c r="B12" s="31">
        <v>0</v>
      </c>
      <c r="C12" s="31">
        <v>6.1413772981642025E-3</v>
      </c>
      <c r="D12" s="31">
        <v>2.283048687354957E-3</v>
      </c>
      <c r="E12" s="31">
        <v>1.3680929823416885E-2</v>
      </c>
      <c r="F12" s="31">
        <v>1.42286392949884E-3</v>
      </c>
      <c r="G12" s="31">
        <v>6.9165150652787995E-3</v>
      </c>
      <c r="H12" s="31">
        <v>1.9954323146317978E-2</v>
      </c>
      <c r="I12" s="31">
        <v>0</v>
      </c>
      <c r="J12" s="31">
        <v>0</v>
      </c>
      <c r="K12" s="31">
        <v>9.1517048313189753E-4</v>
      </c>
      <c r="L12" s="31">
        <v>5.5333899102628942E-3</v>
      </c>
      <c r="M12" s="31">
        <v>4.1117089559766437E-2</v>
      </c>
      <c r="N12" s="31">
        <v>6.5839251849750449E-3</v>
      </c>
    </row>
    <row r="13" spans="1:14" x14ac:dyDescent="0.35">
      <c r="A13" s="215" t="s">
        <v>44</v>
      </c>
      <c r="B13" s="38">
        <v>0</v>
      </c>
      <c r="C13" s="38">
        <v>0</v>
      </c>
      <c r="D13" s="38">
        <v>0</v>
      </c>
      <c r="E13" s="38">
        <v>0</v>
      </c>
      <c r="F13" s="38">
        <v>0</v>
      </c>
      <c r="G13" s="38">
        <v>1.7844444444444441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22">
        <v>1.7844444444444441</v>
      </c>
    </row>
    <row r="14" spans="1:14" x14ac:dyDescent="0.35">
      <c r="A14" s="215"/>
      <c r="B14" s="31">
        <v>0</v>
      </c>
      <c r="C14" s="31">
        <v>0</v>
      </c>
      <c r="D14" s="31">
        <v>0</v>
      </c>
      <c r="E14" s="31">
        <v>0</v>
      </c>
      <c r="F14" s="31">
        <v>0</v>
      </c>
      <c r="G14" s="31">
        <v>4.4862371546194471E-3</v>
      </c>
      <c r="H14" s="31">
        <v>0</v>
      </c>
      <c r="I14" s="31">
        <v>0</v>
      </c>
      <c r="J14" s="31">
        <v>0</v>
      </c>
      <c r="K14" s="31">
        <v>0</v>
      </c>
      <c r="L14" s="31">
        <v>0</v>
      </c>
      <c r="M14" s="31">
        <v>0</v>
      </c>
      <c r="N14" s="31">
        <v>1.3019175600022064E-4</v>
      </c>
    </row>
    <row r="15" spans="1:14" x14ac:dyDescent="0.35">
      <c r="A15" s="215" t="s">
        <v>45</v>
      </c>
      <c r="B15" s="38">
        <v>0</v>
      </c>
      <c r="C15" s="38">
        <v>2.1469444444444439</v>
      </c>
      <c r="D15" s="38">
        <v>3.3897222222222219</v>
      </c>
      <c r="E15" s="38">
        <v>0</v>
      </c>
      <c r="F15" s="38">
        <v>0</v>
      </c>
      <c r="G15" s="38">
        <v>0.97305555555555556</v>
      </c>
      <c r="H15" s="38">
        <v>0</v>
      </c>
      <c r="I15" s="38">
        <v>0</v>
      </c>
      <c r="J15" s="38">
        <v>0</v>
      </c>
      <c r="K15" s="38">
        <v>0.46638888888888891</v>
      </c>
      <c r="L15" s="38">
        <v>0</v>
      </c>
      <c r="M15" s="38">
        <v>0</v>
      </c>
      <c r="N15" s="22">
        <v>6.97611111111111</v>
      </c>
    </row>
    <row r="16" spans="1:14" x14ac:dyDescent="0.35">
      <c r="A16" s="215"/>
      <c r="B16" s="31">
        <v>0</v>
      </c>
      <c r="C16" s="31">
        <v>1.3890119432742548E-3</v>
      </c>
      <c r="D16" s="31">
        <v>1.8819267179000635E-3</v>
      </c>
      <c r="E16" s="31">
        <v>0</v>
      </c>
      <c r="F16" s="31">
        <v>0</v>
      </c>
      <c r="G16" s="31">
        <v>2.4463400922527904E-3</v>
      </c>
      <c r="H16" s="31">
        <v>0</v>
      </c>
      <c r="I16" s="31">
        <v>0</v>
      </c>
      <c r="J16" s="31">
        <v>0</v>
      </c>
      <c r="K16" s="31">
        <v>1.0821686324237315E-4</v>
      </c>
      <c r="L16" s="31">
        <v>0</v>
      </c>
      <c r="M16" s="31">
        <v>0</v>
      </c>
      <c r="N16" s="31">
        <v>5.0897194274432465E-4</v>
      </c>
    </row>
    <row r="17" spans="1:14" x14ac:dyDescent="0.35">
      <c r="A17" s="215" t="s">
        <v>46</v>
      </c>
      <c r="B17" s="38">
        <v>0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8">
        <v>0</v>
      </c>
      <c r="I17" s="38">
        <v>0</v>
      </c>
      <c r="J17" s="38">
        <v>0</v>
      </c>
      <c r="K17" s="38">
        <v>0</v>
      </c>
      <c r="L17" s="38">
        <v>0</v>
      </c>
      <c r="M17" s="38">
        <v>0</v>
      </c>
      <c r="N17" s="22">
        <v>0</v>
      </c>
    </row>
    <row r="18" spans="1:14" x14ac:dyDescent="0.35">
      <c r="A18" s="215"/>
      <c r="B18" s="31">
        <v>0</v>
      </c>
      <c r="C18" s="31">
        <v>0</v>
      </c>
      <c r="D18" s="31">
        <v>0</v>
      </c>
      <c r="E18" s="31">
        <v>0</v>
      </c>
      <c r="F18" s="31">
        <v>0</v>
      </c>
      <c r="G18" s="31">
        <v>0</v>
      </c>
      <c r="H18" s="31">
        <v>0</v>
      </c>
      <c r="I18" s="31">
        <v>0</v>
      </c>
      <c r="J18" s="31">
        <v>0</v>
      </c>
      <c r="K18" s="31">
        <v>0</v>
      </c>
      <c r="L18" s="31">
        <v>0</v>
      </c>
      <c r="M18" s="31">
        <v>0</v>
      </c>
      <c r="N18" s="31">
        <v>0</v>
      </c>
    </row>
    <row r="19" spans="1:14" x14ac:dyDescent="0.35">
      <c r="A19" s="215" t="s">
        <v>47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22">
        <v>0</v>
      </c>
    </row>
    <row r="20" spans="1:14" x14ac:dyDescent="0.35">
      <c r="A20" s="215"/>
      <c r="B20" s="31">
        <v>0</v>
      </c>
      <c r="C20" s="31">
        <v>0</v>
      </c>
      <c r="D20" s="31">
        <v>0</v>
      </c>
      <c r="E20" s="31">
        <v>0</v>
      </c>
      <c r="F20" s="31">
        <v>0</v>
      </c>
      <c r="G20" s="31">
        <v>0</v>
      </c>
      <c r="H20" s="31">
        <v>0</v>
      </c>
      <c r="I20" s="31">
        <v>0</v>
      </c>
      <c r="J20" s="31">
        <v>0</v>
      </c>
      <c r="K20" s="31">
        <v>0</v>
      </c>
      <c r="L20" s="31">
        <v>0</v>
      </c>
      <c r="M20" s="31">
        <v>0</v>
      </c>
      <c r="N20" s="31">
        <v>0</v>
      </c>
    </row>
    <row r="21" spans="1:14" x14ac:dyDescent="0.35">
      <c r="A21" s="215" t="s">
        <v>48</v>
      </c>
      <c r="B21" s="38">
        <v>0</v>
      </c>
      <c r="C21" s="38">
        <v>5.9033333333333342</v>
      </c>
      <c r="D21" s="38">
        <v>0.83277777777777773</v>
      </c>
      <c r="E21" s="38">
        <v>0</v>
      </c>
      <c r="F21" s="38">
        <v>56.461944444444441</v>
      </c>
      <c r="G21" s="38">
        <v>0</v>
      </c>
      <c r="H21" s="38">
        <v>0</v>
      </c>
      <c r="I21" s="38">
        <v>0</v>
      </c>
      <c r="J21" s="38">
        <v>2.349444444444444</v>
      </c>
      <c r="K21" s="38">
        <v>0</v>
      </c>
      <c r="L21" s="38">
        <v>0</v>
      </c>
      <c r="M21" s="38">
        <v>5.2655555555555553</v>
      </c>
      <c r="N21" s="22">
        <v>70.81305555555555</v>
      </c>
    </row>
    <row r="22" spans="1:14" x14ac:dyDescent="0.35">
      <c r="A22" s="215"/>
      <c r="B22" s="31">
        <v>0</v>
      </c>
      <c r="C22" s="31">
        <v>3.8192886296370132E-3</v>
      </c>
      <c r="D22" s="31">
        <v>4.6234666067888148E-4</v>
      </c>
      <c r="E22" s="31">
        <v>0</v>
      </c>
      <c r="F22" s="31">
        <v>0.10767520137815441</v>
      </c>
      <c r="G22" s="31">
        <v>0</v>
      </c>
      <c r="H22" s="31">
        <v>0</v>
      </c>
      <c r="I22" s="31">
        <v>0</v>
      </c>
      <c r="J22" s="31">
        <v>5.5917296876683781E-3</v>
      </c>
      <c r="K22" s="31">
        <v>0</v>
      </c>
      <c r="L22" s="31">
        <v>0</v>
      </c>
      <c r="M22" s="31">
        <v>4.0856723858033453E-3</v>
      </c>
      <c r="N22" s="31">
        <v>5.1664685214614344E-3</v>
      </c>
    </row>
    <row r="23" spans="1:14" x14ac:dyDescent="0.35">
      <c r="A23" s="215" t="s">
        <v>49</v>
      </c>
      <c r="B23" s="38">
        <v>0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22">
        <v>0</v>
      </c>
    </row>
    <row r="24" spans="1:14" x14ac:dyDescent="0.35">
      <c r="A24" s="215"/>
      <c r="B24" s="31">
        <v>0</v>
      </c>
      <c r="C24" s="31">
        <v>0</v>
      </c>
      <c r="D24" s="31">
        <v>0</v>
      </c>
      <c r="E24" s="31">
        <v>0</v>
      </c>
      <c r="F24" s="31">
        <v>0</v>
      </c>
      <c r="G24" s="31">
        <v>0</v>
      </c>
      <c r="H24" s="31">
        <v>0</v>
      </c>
      <c r="I24" s="31">
        <v>0</v>
      </c>
      <c r="J24" s="31">
        <v>0</v>
      </c>
      <c r="K24" s="31">
        <v>0</v>
      </c>
      <c r="L24" s="31">
        <v>0</v>
      </c>
      <c r="M24" s="31">
        <v>0</v>
      </c>
      <c r="N24" s="31">
        <v>0</v>
      </c>
    </row>
    <row r="25" spans="1:14" x14ac:dyDescent="0.35">
      <c r="A25" s="215" t="s">
        <v>50</v>
      </c>
      <c r="B25" s="38">
        <v>0</v>
      </c>
      <c r="C25" s="38">
        <v>0</v>
      </c>
      <c r="D25" s="38">
        <v>35.145833333333329</v>
      </c>
      <c r="E25" s="38">
        <v>1.6536111111111109</v>
      </c>
      <c r="F25" s="38">
        <v>1.1102777777777779</v>
      </c>
      <c r="G25" s="38">
        <v>0</v>
      </c>
      <c r="H25" s="38">
        <v>2.0908333333333329</v>
      </c>
      <c r="I25" s="38">
        <v>0</v>
      </c>
      <c r="J25" s="38">
        <v>4.3266666666666662</v>
      </c>
      <c r="K25" s="38">
        <v>16.83111111111111</v>
      </c>
      <c r="L25" s="38">
        <v>1.2375</v>
      </c>
      <c r="M25" s="38">
        <v>1.483055555555556</v>
      </c>
      <c r="N25" s="22">
        <v>63.878888888888888</v>
      </c>
    </row>
    <row r="26" spans="1:14" x14ac:dyDescent="0.35">
      <c r="A26" s="215"/>
      <c r="B26" s="31">
        <v>0</v>
      </c>
      <c r="C26" s="31">
        <v>0</v>
      </c>
      <c r="D26" s="31">
        <v>1.9512478733287351E-2</v>
      </c>
      <c r="E26" s="31">
        <v>1.2527699621412203E-2</v>
      </c>
      <c r="F26" s="31">
        <v>2.1173444252445515E-3</v>
      </c>
      <c r="G26" s="31">
        <v>0</v>
      </c>
      <c r="H26" s="31">
        <v>5.960639349247376E-3</v>
      </c>
      <c r="I26" s="31">
        <v>0</v>
      </c>
      <c r="J26" s="31">
        <v>1.0297562262369669E-2</v>
      </c>
      <c r="K26" s="31">
        <v>3.9053461450755645E-3</v>
      </c>
      <c r="L26" s="31">
        <v>9.2552100808039031E-4</v>
      </c>
      <c r="M26" s="31">
        <v>1.1507388092321202E-3</v>
      </c>
      <c r="N26" s="31">
        <v>4.6605568145757703E-3</v>
      </c>
    </row>
    <row r="27" spans="1:14" x14ac:dyDescent="0.35">
      <c r="A27" s="215" t="s">
        <v>51</v>
      </c>
      <c r="B27" s="38">
        <v>0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2.578611111111111</v>
      </c>
      <c r="L27" s="38">
        <v>0</v>
      </c>
      <c r="M27" s="38">
        <v>0</v>
      </c>
      <c r="N27" s="22">
        <v>2.578611111111111</v>
      </c>
    </row>
    <row r="28" spans="1:14" x14ac:dyDescent="0.35">
      <c r="A28" s="215"/>
      <c r="B28" s="31">
        <v>0</v>
      </c>
      <c r="C28" s="31">
        <v>0</v>
      </c>
      <c r="D28" s="31">
        <v>0</v>
      </c>
      <c r="E28" s="31">
        <v>0</v>
      </c>
      <c r="F28" s="31">
        <v>0</v>
      </c>
      <c r="G28" s="31">
        <v>0</v>
      </c>
      <c r="H28" s="31">
        <v>0</v>
      </c>
      <c r="I28" s="31">
        <v>0</v>
      </c>
      <c r="J28" s="31">
        <v>0</v>
      </c>
      <c r="K28" s="31">
        <v>5.9831872631265631E-4</v>
      </c>
      <c r="L28" s="31">
        <v>0</v>
      </c>
      <c r="M28" s="31">
        <v>0</v>
      </c>
      <c r="N28" s="31">
        <v>1.8813357268836371E-4</v>
      </c>
    </row>
    <row r="29" spans="1:14" x14ac:dyDescent="0.35">
      <c r="A29" s="215" t="s">
        <v>52</v>
      </c>
      <c r="B29" s="38">
        <v>0</v>
      </c>
      <c r="C29" s="38">
        <v>0</v>
      </c>
      <c r="D29" s="38">
        <v>0</v>
      </c>
      <c r="E29" s="38">
        <v>0</v>
      </c>
      <c r="F29" s="38">
        <v>0</v>
      </c>
      <c r="G29" s="38">
        <v>0</v>
      </c>
      <c r="H29" s="38">
        <v>0</v>
      </c>
      <c r="I29" s="38">
        <v>0</v>
      </c>
      <c r="J29" s="38">
        <v>0</v>
      </c>
      <c r="K29" s="38">
        <v>0</v>
      </c>
      <c r="L29" s="38">
        <v>0</v>
      </c>
      <c r="M29" s="38">
        <v>0</v>
      </c>
      <c r="N29" s="22">
        <v>0</v>
      </c>
    </row>
    <row r="30" spans="1:14" x14ac:dyDescent="0.35">
      <c r="A30" s="215"/>
      <c r="B30" s="31">
        <v>0</v>
      </c>
      <c r="C30" s="31">
        <v>0</v>
      </c>
      <c r="D30" s="31">
        <v>0</v>
      </c>
      <c r="E30" s="31">
        <v>0</v>
      </c>
      <c r="F30" s="31">
        <v>0</v>
      </c>
      <c r="G30" s="31">
        <v>0</v>
      </c>
      <c r="H30" s="31">
        <v>0</v>
      </c>
      <c r="I30" s="31">
        <v>0</v>
      </c>
      <c r="J30" s="31">
        <v>0</v>
      </c>
      <c r="K30" s="31">
        <v>0</v>
      </c>
      <c r="L30" s="31">
        <v>0</v>
      </c>
      <c r="M30" s="31">
        <v>0</v>
      </c>
      <c r="N30" s="31">
        <v>0</v>
      </c>
    </row>
    <row r="31" spans="1:14" x14ac:dyDescent="0.35">
      <c r="A31" s="215" t="s">
        <v>53</v>
      </c>
      <c r="B31" s="38">
        <v>0</v>
      </c>
      <c r="C31" s="38">
        <v>1.466666666666667</v>
      </c>
      <c r="D31" s="38">
        <v>5.2088888888888887</v>
      </c>
      <c r="E31" s="38">
        <v>0</v>
      </c>
      <c r="F31" s="38">
        <v>0</v>
      </c>
      <c r="G31" s="38">
        <v>0</v>
      </c>
      <c r="H31" s="38">
        <v>2.9683333333333328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22">
        <v>9.6438888888888883</v>
      </c>
    </row>
    <row r="32" spans="1:14" x14ac:dyDescent="0.35">
      <c r="A32" s="215"/>
      <c r="B32" s="31">
        <v>0</v>
      </c>
      <c r="C32" s="31">
        <v>9.4889158500298474E-4</v>
      </c>
      <c r="D32" s="31">
        <v>2.8919027955471598E-3</v>
      </c>
      <c r="E32" s="31">
        <v>0</v>
      </c>
      <c r="F32" s="31">
        <v>0</v>
      </c>
      <c r="G32" s="31">
        <v>0</v>
      </c>
      <c r="H32" s="31">
        <v>8.4622548274289177E-3</v>
      </c>
      <c r="I32" s="31">
        <v>0</v>
      </c>
      <c r="J32" s="31">
        <v>0</v>
      </c>
      <c r="K32" s="31">
        <v>0</v>
      </c>
      <c r="L32" s="31">
        <v>0</v>
      </c>
      <c r="M32" s="31">
        <v>0</v>
      </c>
      <c r="N32" s="31">
        <v>7.0361104994017139E-4</v>
      </c>
    </row>
    <row r="33" spans="1:14" x14ac:dyDescent="0.35">
      <c r="A33" s="215" t="s">
        <v>54</v>
      </c>
      <c r="B33" s="38">
        <v>0</v>
      </c>
      <c r="C33" s="38">
        <v>41.819444444444443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22">
        <v>41.819444444444443</v>
      </c>
    </row>
    <row r="34" spans="1:14" x14ac:dyDescent="0.35">
      <c r="A34" s="215"/>
      <c r="B34" s="31">
        <v>0</v>
      </c>
      <c r="C34" s="31">
        <v>2.7055990174658959E-2</v>
      </c>
      <c r="D34" s="31">
        <v>0</v>
      </c>
      <c r="E34" s="31">
        <v>0</v>
      </c>
      <c r="F34" s="31">
        <v>0</v>
      </c>
      <c r="G34" s="31">
        <v>0</v>
      </c>
      <c r="H34" s="31">
        <v>0</v>
      </c>
      <c r="I34" s="31">
        <v>0</v>
      </c>
      <c r="J34" s="31">
        <v>0</v>
      </c>
      <c r="K34" s="31">
        <v>0</v>
      </c>
      <c r="L34" s="31">
        <v>0</v>
      </c>
      <c r="M34" s="31">
        <v>0</v>
      </c>
      <c r="N34" s="31">
        <v>3.0511159504721702E-3</v>
      </c>
    </row>
    <row r="35" spans="1:14" x14ac:dyDescent="0.35">
      <c r="A35" s="215" t="s">
        <v>55</v>
      </c>
      <c r="B35" s="38">
        <v>0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22">
        <v>0</v>
      </c>
    </row>
    <row r="36" spans="1:14" x14ac:dyDescent="0.35">
      <c r="A36" s="215"/>
      <c r="B36" s="31">
        <v>0</v>
      </c>
      <c r="C36" s="31">
        <v>0</v>
      </c>
      <c r="D36" s="31">
        <v>0</v>
      </c>
      <c r="E36" s="31">
        <v>0</v>
      </c>
      <c r="F36" s="31">
        <v>0</v>
      </c>
      <c r="G36" s="31">
        <v>0</v>
      </c>
      <c r="H36" s="31">
        <v>0</v>
      </c>
      <c r="I36" s="31">
        <v>0</v>
      </c>
      <c r="J36" s="31">
        <v>0</v>
      </c>
      <c r="K36" s="31">
        <v>0</v>
      </c>
      <c r="L36" s="31">
        <v>0</v>
      </c>
      <c r="M36" s="31">
        <v>0</v>
      </c>
      <c r="N36" s="31">
        <v>0</v>
      </c>
    </row>
    <row r="37" spans="1:14" x14ac:dyDescent="0.35">
      <c r="A37" s="215" t="s">
        <v>56</v>
      </c>
      <c r="B37" s="38">
        <v>0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22">
        <v>0</v>
      </c>
    </row>
    <row r="38" spans="1:14" x14ac:dyDescent="0.35">
      <c r="A38" s="223"/>
      <c r="B38" s="33">
        <v>0</v>
      </c>
      <c r="C38" s="33">
        <v>0</v>
      </c>
      <c r="D38" s="33">
        <v>0</v>
      </c>
      <c r="E38" s="33">
        <v>0</v>
      </c>
      <c r="F38" s="33">
        <v>0</v>
      </c>
      <c r="G38" s="33">
        <v>0</v>
      </c>
      <c r="H38" s="33">
        <v>0</v>
      </c>
      <c r="I38" s="33">
        <v>0</v>
      </c>
      <c r="J38" s="33">
        <v>0</v>
      </c>
      <c r="K38" s="33">
        <v>0</v>
      </c>
      <c r="L38" s="33">
        <v>0</v>
      </c>
      <c r="M38" s="33">
        <v>0</v>
      </c>
      <c r="N38" s="33">
        <v>0</v>
      </c>
    </row>
    <row r="39" spans="1:14" x14ac:dyDescent="0.35">
      <c r="A39" s="220" t="s">
        <v>57</v>
      </c>
      <c r="B39" s="29">
        <v>955.86500000000012</v>
      </c>
      <c r="C39" s="29">
        <v>1405.673055555555</v>
      </c>
      <c r="D39" s="29">
        <v>1705.8108333333337</v>
      </c>
      <c r="E39" s="29">
        <v>128.2572222222222</v>
      </c>
      <c r="F39" s="29">
        <v>461.02055555555563</v>
      </c>
      <c r="G39" s="29">
        <v>391.22</v>
      </c>
      <c r="H39" s="29">
        <v>335.20249999999999</v>
      </c>
      <c r="I39" s="29">
        <v>631.58916666666676</v>
      </c>
      <c r="J39" s="29">
        <v>387.61138888888888</v>
      </c>
      <c r="K39" s="29">
        <v>4273.3886111111115</v>
      </c>
      <c r="L39" s="29">
        <v>1317.2419444444447</v>
      </c>
      <c r="M39" s="29">
        <v>1197.4480555555554</v>
      </c>
      <c r="N39" s="29">
        <v>13190.328333333333</v>
      </c>
    </row>
    <row r="40" spans="1:14" x14ac:dyDescent="0.35">
      <c r="A40" s="220"/>
      <c r="B40" s="34">
        <v>0.98904072263974585</v>
      </c>
      <c r="C40" s="34">
        <v>0.90943045478324924</v>
      </c>
      <c r="D40" s="34">
        <v>0.94704249271163998</v>
      </c>
      <c r="E40" s="34">
        <v>0.97167220483725347</v>
      </c>
      <c r="F40" s="34">
        <v>0.87918476147693914</v>
      </c>
      <c r="G40" s="34">
        <v>0.98355861124981236</v>
      </c>
      <c r="H40" s="34">
        <v>0.95560998555572452</v>
      </c>
      <c r="I40" s="34">
        <v>0.99893504148461554</v>
      </c>
      <c r="J40" s="34">
        <v>0.92252366965028887</v>
      </c>
      <c r="K40" s="34">
        <v>0.99156030927722083</v>
      </c>
      <c r="L40" s="34">
        <v>0.98515967055191589</v>
      </c>
      <c r="M40" s="34">
        <v>0.92912901637803724</v>
      </c>
      <c r="N40" s="34">
        <v>0.9623566669629624</v>
      </c>
    </row>
    <row r="41" spans="1:14" x14ac:dyDescent="0.35">
      <c r="A41" s="215" t="s">
        <v>937</v>
      </c>
      <c r="B41" s="38">
        <v>0</v>
      </c>
      <c r="C41" s="38">
        <v>2.8291666666666671</v>
      </c>
      <c r="D41" s="38">
        <v>0.76527777777777772</v>
      </c>
      <c r="E41" s="38">
        <v>0</v>
      </c>
      <c r="F41" s="38">
        <v>0</v>
      </c>
      <c r="G41" s="38">
        <v>0.55472222222222223</v>
      </c>
      <c r="H41" s="38">
        <v>0</v>
      </c>
      <c r="I41" s="38">
        <v>0.66138888888888892</v>
      </c>
      <c r="J41" s="38">
        <v>1.3177777777777779</v>
      </c>
      <c r="K41" s="38">
        <v>1.9169444444444439</v>
      </c>
      <c r="L41" s="38">
        <v>0</v>
      </c>
      <c r="M41" s="38">
        <v>2.2188888888888889</v>
      </c>
      <c r="N41" s="22">
        <v>10.264166666666666</v>
      </c>
    </row>
    <row r="42" spans="1:14" x14ac:dyDescent="0.35">
      <c r="A42" s="215"/>
      <c r="B42" s="31">
        <v>0</v>
      </c>
      <c r="C42" s="31">
        <v>1.8303903017529164E-3</v>
      </c>
      <c r="D42" s="31">
        <v>4.2487159778863191E-4</v>
      </c>
      <c r="E42" s="31">
        <v>0</v>
      </c>
      <c r="F42" s="31">
        <v>0</v>
      </c>
      <c r="G42" s="31">
        <v>1.3946163757433123E-3</v>
      </c>
      <c r="H42" s="31">
        <v>0</v>
      </c>
      <c r="I42" s="31">
        <v>1.0460669245588483E-3</v>
      </c>
      <c r="J42" s="31">
        <v>3.1363402268028838E-3</v>
      </c>
      <c r="K42" s="31">
        <v>4.4479128840715714E-4</v>
      </c>
      <c r="L42" s="31">
        <v>0</v>
      </c>
      <c r="M42" s="31">
        <v>1.7216897561614858E-3</v>
      </c>
      <c r="N42" s="31">
        <v>7.4886606101559063E-4</v>
      </c>
    </row>
    <row r="43" spans="1:14" x14ac:dyDescent="0.35">
      <c r="A43" s="215" t="s">
        <v>938</v>
      </c>
      <c r="B43" s="38">
        <v>49.231666666666662</v>
      </c>
      <c r="C43" s="38">
        <v>138.04833333333329</v>
      </c>
      <c r="D43" s="38">
        <v>80.918333333333365</v>
      </c>
      <c r="E43" s="38">
        <v>2.0430555555555561</v>
      </c>
      <c r="F43" s="38">
        <v>18.840833333333329</v>
      </c>
      <c r="G43" s="38">
        <v>8.0777777777777775</v>
      </c>
      <c r="H43" s="38">
        <v>13.698333333333331</v>
      </c>
      <c r="I43" s="38">
        <v>131.01305555555561</v>
      </c>
      <c r="J43" s="38">
        <v>32.557222222222229</v>
      </c>
      <c r="K43" s="38">
        <v>61.390833333333312</v>
      </c>
      <c r="L43" s="38">
        <v>54.989999999999988</v>
      </c>
      <c r="M43" s="38">
        <v>159.83472222222221</v>
      </c>
      <c r="N43" s="22">
        <v>750.64416666666659</v>
      </c>
    </row>
    <row r="44" spans="1:14" x14ac:dyDescent="0.35">
      <c r="A44" s="215"/>
      <c r="B44" s="31">
        <v>5.094037670252502E-2</v>
      </c>
      <c r="C44" s="31">
        <v>8.9313342152513839E-2</v>
      </c>
      <c r="D44" s="31">
        <v>4.492473526875327E-2</v>
      </c>
      <c r="E44" s="31">
        <v>1.5478117036030031E-2</v>
      </c>
      <c r="F44" s="31">
        <v>3.5930227753580721E-2</v>
      </c>
      <c r="G44" s="31">
        <v>2.0308184379877577E-2</v>
      </c>
      <c r="H44" s="31">
        <v>3.905180933556332E-2</v>
      </c>
      <c r="I44" s="31">
        <v>0.20721307298085145</v>
      </c>
      <c r="J44" s="31">
        <v>7.7486908225686935E-2</v>
      </c>
      <c r="K44" s="31">
        <v>1.4244600532821413E-2</v>
      </c>
      <c r="L44" s="31">
        <v>4.1126788068154056E-2</v>
      </c>
      <c r="M44" s="31">
        <v>0.12401964122985724</v>
      </c>
      <c r="N44" s="31">
        <v>5.4766447055224203E-2</v>
      </c>
    </row>
    <row r="45" spans="1:14" x14ac:dyDescent="0.35">
      <c r="A45" s="215" t="s">
        <v>60</v>
      </c>
      <c r="B45" s="38">
        <v>2.3824999999999998</v>
      </c>
      <c r="C45" s="38">
        <v>23.481666666666669</v>
      </c>
      <c r="D45" s="38">
        <v>23.284166666666671</v>
      </c>
      <c r="E45" s="38">
        <v>0.52111111111111108</v>
      </c>
      <c r="F45" s="38">
        <v>2.8258333333333341</v>
      </c>
      <c r="G45" s="38">
        <v>22.476944444444442</v>
      </c>
      <c r="H45" s="38">
        <v>3.2430555555555549</v>
      </c>
      <c r="I45" s="38">
        <v>2.9822222222222221</v>
      </c>
      <c r="J45" s="38">
        <v>2.6541666666666668</v>
      </c>
      <c r="K45" s="38">
        <v>20.47583333333333</v>
      </c>
      <c r="L45" s="38">
        <v>1.9824999999999999</v>
      </c>
      <c r="M45" s="38">
        <v>3.2194444444444441</v>
      </c>
      <c r="N45" s="22">
        <v>109.52944444444445</v>
      </c>
    </row>
    <row r="46" spans="1:14" x14ac:dyDescent="0.35">
      <c r="A46" s="215"/>
      <c r="B46" s="31">
        <v>2.4651907138447311E-3</v>
      </c>
      <c r="C46" s="31">
        <v>1.5191969933076192E-2</v>
      </c>
      <c r="D46" s="31">
        <v>1.2927046076746461E-2</v>
      </c>
      <c r="E46" s="31">
        <v>3.9479194506583729E-3</v>
      </c>
      <c r="F46" s="31">
        <v>5.3889779429604264E-3</v>
      </c>
      <c r="G46" s="31">
        <v>5.6508849912880112E-2</v>
      </c>
      <c r="H46" s="31">
        <v>9.2454449850489073E-3</v>
      </c>
      <c r="I46" s="31">
        <v>4.7167469559276755E-3</v>
      </c>
      <c r="J46" s="31">
        <v>6.3169753092541222E-3</v>
      </c>
      <c r="K46" s="31">
        <v>4.7510361168463669E-3</v>
      </c>
      <c r="L46" s="31">
        <v>1.4827033523388878E-3</v>
      </c>
      <c r="M46" s="31">
        <v>2.4980451018917901E-3</v>
      </c>
      <c r="N46" s="31">
        <v>7.9911878177806681E-3</v>
      </c>
    </row>
    <row r="47" spans="1:14" x14ac:dyDescent="0.35">
      <c r="A47" s="215" t="s">
        <v>61</v>
      </c>
      <c r="B47" s="38">
        <v>27.519722222222221</v>
      </c>
      <c r="C47" s="38">
        <v>14.265555555555551</v>
      </c>
      <c r="D47" s="38">
        <v>41.733333333333341</v>
      </c>
      <c r="E47" s="38">
        <v>1.892222222222222</v>
      </c>
      <c r="F47" s="38">
        <v>4.490277777777778</v>
      </c>
      <c r="G47" s="38">
        <v>24.799722222222218</v>
      </c>
      <c r="H47" s="38">
        <v>8.349444444444444</v>
      </c>
      <c r="I47" s="38">
        <v>2.1880555555555561</v>
      </c>
      <c r="J47" s="38">
        <v>0</v>
      </c>
      <c r="K47" s="38">
        <v>23.195277777777779</v>
      </c>
      <c r="L47" s="38">
        <v>0.90916666666666668</v>
      </c>
      <c r="M47" s="38">
        <v>19.468055555555559</v>
      </c>
      <c r="N47" s="22">
        <v>168.81083333333333</v>
      </c>
    </row>
    <row r="48" spans="1:14" x14ac:dyDescent="0.35">
      <c r="A48" s="215"/>
      <c r="B48" s="31">
        <v>2.8474864079667875E-2</v>
      </c>
      <c r="C48" s="31">
        <v>9.2294083786767529E-3</v>
      </c>
      <c r="D48" s="31">
        <v>2.3169767278317269E-2</v>
      </c>
      <c r="E48" s="31">
        <v>1.4335409007401297E-2</v>
      </c>
      <c r="F48" s="31">
        <v>8.563140513904971E-3</v>
      </c>
      <c r="G48" s="31">
        <v>6.2348500455677094E-2</v>
      </c>
      <c r="H48" s="31">
        <v>2.3802962343520348E-2</v>
      </c>
      <c r="I48" s="31">
        <v>3.4606758356783077E-3</v>
      </c>
      <c r="J48" s="31">
        <v>0</v>
      </c>
      <c r="K48" s="31">
        <v>5.3820325975746782E-3</v>
      </c>
      <c r="L48" s="31">
        <v>6.7996189886579514E-4</v>
      </c>
      <c r="M48" s="31">
        <v>1.510573692546041E-2</v>
      </c>
      <c r="N48" s="31">
        <v>1.2316314409199581E-2</v>
      </c>
    </row>
    <row r="49" spans="1:14" x14ac:dyDescent="0.35">
      <c r="A49" s="215" t="s">
        <v>62</v>
      </c>
      <c r="B49" s="38">
        <v>114.29555555555559</v>
      </c>
      <c r="C49" s="38">
        <v>301.17333333333329</v>
      </c>
      <c r="D49" s="38">
        <v>243.7300000000001</v>
      </c>
      <c r="E49" s="38">
        <v>55.590277777777771</v>
      </c>
      <c r="F49" s="38">
        <v>87.56861111111111</v>
      </c>
      <c r="G49" s="38">
        <v>59.801111111111098</v>
      </c>
      <c r="H49" s="38">
        <v>103.12</v>
      </c>
      <c r="I49" s="38">
        <v>164.89333333333329</v>
      </c>
      <c r="J49" s="38">
        <v>134.05722222222221</v>
      </c>
      <c r="K49" s="38">
        <v>730.47111111111121</v>
      </c>
      <c r="L49" s="38">
        <v>197.8144444444444</v>
      </c>
      <c r="M49" s="38">
        <v>247.61722222222221</v>
      </c>
      <c r="N49" s="22">
        <v>2440.132222222222</v>
      </c>
    </row>
    <row r="50" spans="1:14" x14ac:dyDescent="0.35">
      <c r="A50" s="215"/>
      <c r="B50" s="31">
        <v>0.11826247311197492</v>
      </c>
      <c r="C50" s="31">
        <v>0.19485057383679463</v>
      </c>
      <c r="D50" s="31">
        <v>0.13531551227023009</v>
      </c>
      <c r="E50" s="31">
        <v>0.42114998937260489</v>
      </c>
      <c r="F50" s="31">
        <v>0.16699686715663473</v>
      </c>
      <c r="G50" s="31">
        <v>0.15034481313746778</v>
      </c>
      <c r="H50" s="31">
        <v>0.29397901778926566</v>
      </c>
      <c r="I50" s="31">
        <v>0.2607988506883348</v>
      </c>
      <c r="J50" s="31">
        <v>0.31905915082133901</v>
      </c>
      <c r="K50" s="31">
        <v>0.16949222894640603</v>
      </c>
      <c r="L50" s="31">
        <v>0.14794458507885619</v>
      </c>
      <c r="M50" s="31">
        <v>0.19213221404819528</v>
      </c>
      <c r="N50" s="31">
        <v>0.17803025466715355</v>
      </c>
    </row>
    <row r="51" spans="1:14" x14ac:dyDescent="0.35">
      <c r="A51" s="215" t="s">
        <v>63</v>
      </c>
      <c r="B51" s="38">
        <v>752.12944444444452</v>
      </c>
      <c r="C51" s="38">
        <v>833.66888888888855</v>
      </c>
      <c r="D51" s="38">
        <v>1254.651388888889</v>
      </c>
      <c r="E51" s="38">
        <v>62.194444444444429</v>
      </c>
      <c r="F51" s="38">
        <v>336.84222222222229</v>
      </c>
      <c r="G51" s="38">
        <v>261.7141666666667</v>
      </c>
      <c r="H51" s="38">
        <v>197.35722222222219</v>
      </c>
      <c r="I51" s="38">
        <v>276.20388888888891</v>
      </c>
      <c r="J51" s="38">
        <v>209.62111111111111</v>
      </c>
      <c r="K51" s="38">
        <v>3215.6836111111111</v>
      </c>
      <c r="L51" s="38">
        <v>1031.3516666666669</v>
      </c>
      <c r="M51" s="38">
        <v>753.61166666666657</v>
      </c>
      <c r="N51" s="22">
        <v>9185.0297222222216</v>
      </c>
    </row>
    <row r="52" spans="1:14" x14ac:dyDescent="0.35">
      <c r="A52" s="215"/>
      <c r="B52" s="31">
        <v>0.77823400715787683</v>
      </c>
      <c r="C52" s="31">
        <v>0.53936004091735523</v>
      </c>
      <c r="D52" s="31">
        <v>0.69656503265111236</v>
      </c>
      <c r="E52" s="31">
        <v>0.47118292377527154</v>
      </c>
      <c r="F52" s="31">
        <v>0.64237168002830902</v>
      </c>
      <c r="G52" s="31">
        <v>0.65797050843788307</v>
      </c>
      <c r="H52" s="31">
        <v>0.56263462318179513</v>
      </c>
      <c r="I52" s="31">
        <v>0.43685002493250652</v>
      </c>
      <c r="J52" s="31">
        <v>0.49890287592614263</v>
      </c>
      <c r="K52" s="31">
        <v>0.74613954548401806</v>
      </c>
      <c r="L52" s="31">
        <v>0.77134354280300943</v>
      </c>
      <c r="M52" s="31">
        <v>0.58474558736174542</v>
      </c>
      <c r="N52" s="31">
        <v>0.67013302217017257</v>
      </c>
    </row>
    <row r="53" spans="1:14" x14ac:dyDescent="0.35">
      <c r="A53" s="215" t="s">
        <v>64</v>
      </c>
      <c r="B53" s="38">
        <v>10.306111111111109</v>
      </c>
      <c r="C53" s="38">
        <v>92.206111111111127</v>
      </c>
      <c r="D53" s="38">
        <v>48.823611111111127</v>
      </c>
      <c r="E53" s="38">
        <v>2.08</v>
      </c>
      <c r="F53" s="38">
        <v>10.452777777777779</v>
      </c>
      <c r="G53" s="38">
        <v>6.6747222222222211</v>
      </c>
      <c r="H53" s="38">
        <v>9.4344444444444449</v>
      </c>
      <c r="I53" s="38">
        <v>53.647222222222233</v>
      </c>
      <c r="J53" s="38">
        <v>7.4038888888888881</v>
      </c>
      <c r="K53" s="38">
        <v>33.25472222222222</v>
      </c>
      <c r="L53" s="38">
        <v>29.558888888888891</v>
      </c>
      <c r="M53" s="38">
        <v>11.478055555555549</v>
      </c>
      <c r="N53" s="22">
        <v>315.32055555555559</v>
      </c>
    </row>
    <row r="54" spans="1:14" x14ac:dyDescent="0.35">
      <c r="A54" s="215"/>
      <c r="B54" s="31">
        <v>1.06638108738565E-2</v>
      </c>
      <c r="C54" s="31">
        <v>5.965472926307968E-2</v>
      </c>
      <c r="D54" s="31">
        <v>2.710619106545151E-2</v>
      </c>
      <c r="E54" s="31">
        <v>1.5758006847830436E-2</v>
      </c>
      <c r="F54" s="31">
        <v>1.9933868081549278E-2</v>
      </c>
      <c r="G54" s="31">
        <v>1.6780789630814245E-2</v>
      </c>
      <c r="H54" s="31">
        <v>2.6896127920531147E-2</v>
      </c>
      <c r="I54" s="31">
        <v>8.4849603166757839E-2</v>
      </c>
      <c r="J54" s="31">
        <v>1.7621419141063247E-2</v>
      </c>
      <c r="K54" s="31">
        <v>7.7161394977886752E-3</v>
      </c>
      <c r="L54" s="31">
        <v>2.2106967791661165E-2</v>
      </c>
      <c r="M54" s="31">
        <v>8.9061019547256783E-3</v>
      </c>
      <c r="N54" s="31">
        <v>2.3005556131798648E-2</v>
      </c>
    </row>
    <row r="55" spans="1:14" x14ac:dyDescent="0.35">
      <c r="A55" s="224" t="s">
        <v>799</v>
      </c>
      <c r="B55" s="38">
        <v>0</v>
      </c>
      <c r="C55" s="38">
        <v>0</v>
      </c>
      <c r="D55" s="38">
        <v>11.904722222222221</v>
      </c>
      <c r="E55" s="38">
        <v>3.9361111111111109</v>
      </c>
      <c r="F55" s="38">
        <v>0</v>
      </c>
      <c r="G55" s="38">
        <v>7.1208333333333336</v>
      </c>
      <c r="H55" s="38">
        <v>0</v>
      </c>
      <c r="I55" s="38">
        <v>0</v>
      </c>
      <c r="J55" s="38">
        <v>0</v>
      </c>
      <c r="K55" s="38">
        <v>187.0002777777778</v>
      </c>
      <c r="L55" s="38">
        <v>0.63527777777777783</v>
      </c>
      <c r="M55" s="38">
        <v>0</v>
      </c>
      <c r="N55" s="22">
        <v>210.59722222222226</v>
      </c>
    </row>
    <row r="56" spans="1:14" x14ac:dyDescent="0.35">
      <c r="A56" s="223"/>
      <c r="B56" s="33">
        <v>0</v>
      </c>
      <c r="C56" s="33">
        <v>0</v>
      </c>
      <c r="D56" s="33">
        <v>6.6093365032404341E-3</v>
      </c>
      <c r="E56" s="33">
        <v>2.9819839347456897E-2</v>
      </c>
      <c r="F56" s="33">
        <v>0</v>
      </c>
      <c r="G56" s="33">
        <v>1.790234891946911E-2</v>
      </c>
      <c r="H56" s="33">
        <v>0</v>
      </c>
      <c r="I56" s="33">
        <v>0</v>
      </c>
      <c r="J56" s="33">
        <v>0</v>
      </c>
      <c r="K56" s="33">
        <v>4.3389934813358455E-2</v>
      </c>
      <c r="L56" s="33">
        <v>4.7512155903026994E-4</v>
      </c>
      <c r="M56" s="33">
        <v>0</v>
      </c>
      <c r="N56" s="33">
        <v>1.5365018650617578E-2</v>
      </c>
    </row>
    <row r="57" spans="1:14" x14ac:dyDescent="0.35">
      <c r="A57" s="225" t="s">
        <v>96</v>
      </c>
      <c r="B57" s="39">
        <v>0</v>
      </c>
      <c r="C57" s="39">
        <v>0</v>
      </c>
      <c r="D57" s="39">
        <v>0</v>
      </c>
      <c r="E57" s="39">
        <v>0</v>
      </c>
      <c r="F57" s="39">
        <v>0</v>
      </c>
      <c r="G57" s="39">
        <v>0</v>
      </c>
      <c r="H57" s="39">
        <v>0</v>
      </c>
      <c r="I57" s="39">
        <v>0</v>
      </c>
      <c r="J57" s="39">
        <v>0</v>
      </c>
      <c r="K57" s="39">
        <v>0</v>
      </c>
      <c r="L57" s="39">
        <v>0</v>
      </c>
      <c r="M57" s="39">
        <v>0</v>
      </c>
      <c r="N57" s="22">
        <v>0</v>
      </c>
    </row>
    <row r="58" spans="1:14" x14ac:dyDescent="0.35">
      <c r="A58" s="226"/>
      <c r="B58" s="33">
        <v>0</v>
      </c>
      <c r="C58" s="33">
        <v>0</v>
      </c>
      <c r="D58" s="33">
        <v>0</v>
      </c>
      <c r="E58" s="33">
        <v>0</v>
      </c>
      <c r="F58" s="33">
        <v>0</v>
      </c>
      <c r="G58" s="33">
        <v>0</v>
      </c>
      <c r="H58" s="33">
        <v>0</v>
      </c>
      <c r="I58" s="33">
        <v>0</v>
      </c>
      <c r="J58" s="33">
        <v>0</v>
      </c>
      <c r="K58" s="33">
        <v>0</v>
      </c>
      <c r="L58" s="33">
        <v>0</v>
      </c>
      <c r="M58" s="33">
        <v>0</v>
      </c>
      <c r="N58" s="33">
        <v>0</v>
      </c>
    </row>
    <row r="59" spans="1:14" x14ac:dyDescent="0.35">
      <c r="A59" s="221" t="s">
        <v>66</v>
      </c>
      <c r="B59" s="29">
        <v>966.45666666666682</v>
      </c>
      <c r="C59" s="29">
        <v>1545.663055555555</v>
      </c>
      <c r="D59" s="29">
        <v>1801.1977777777781</v>
      </c>
      <c r="E59" s="29">
        <v>131.99638888888887</v>
      </c>
      <c r="F59" s="29">
        <v>524.37277777777786</v>
      </c>
      <c r="G59" s="29">
        <v>397.75972222222225</v>
      </c>
      <c r="H59" s="29">
        <v>350.77333333333331</v>
      </c>
      <c r="I59" s="29">
        <v>632.26250000000005</v>
      </c>
      <c r="J59" s="29">
        <v>420.16416666666663</v>
      </c>
      <c r="K59" s="29">
        <v>4309.7616666666672</v>
      </c>
      <c r="L59" s="29">
        <v>1337.0847222222226</v>
      </c>
      <c r="M59" s="29">
        <v>1288.7855555555552</v>
      </c>
      <c r="N59" s="29">
        <v>13706.278333333332</v>
      </c>
    </row>
    <row r="60" spans="1:14" x14ac:dyDescent="0.35">
      <c r="A60" s="222"/>
      <c r="B60" s="35">
        <v>1</v>
      </c>
      <c r="C60" s="35">
        <v>0.99999999999999989</v>
      </c>
      <c r="D60" s="35">
        <v>1</v>
      </c>
      <c r="E60" s="35">
        <v>1</v>
      </c>
      <c r="F60" s="35">
        <v>1</v>
      </c>
      <c r="G60" s="35">
        <v>1.0000000000000002</v>
      </c>
      <c r="H60" s="35">
        <v>1</v>
      </c>
      <c r="I60" s="35">
        <v>1</v>
      </c>
      <c r="J60" s="35">
        <v>0.99999999999999989</v>
      </c>
      <c r="K60" s="35">
        <v>1</v>
      </c>
      <c r="L60" s="35">
        <v>1.0000000000000002</v>
      </c>
      <c r="M60" s="35">
        <v>0.99999999999999978</v>
      </c>
      <c r="N60" s="35">
        <v>0.99999999999999989</v>
      </c>
    </row>
    <row r="61" spans="1:14" x14ac:dyDescent="0.35">
      <c r="A61" s="85"/>
    </row>
    <row r="62" spans="1:14" x14ac:dyDescent="0.35">
      <c r="A62" s="96" t="s">
        <v>13</v>
      </c>
    </row>
    <row r="63" spans="1:14" x14ac:dyDescent="0.35">
      <c r="A63" s="24"/>
    </row>
    <row r="64" spans="1:14" x14ac:dyDescent="0.35">
      <c r="A64" s="97" t="s">
        <v>10</v>
      </c>
    </row>
  </sheetData>
  <mergeCells count="30">
    <mergeCell ref="A11:A12"/>
    <mergeCell ref="A4:A6"/>
    <mergeCell ref="B4:M4"/>
    <mergeCell ref="B5:M5"/>
    <mergeCell ref="A7:A8"/>
    <mergeCell ref="A9:A10"/>
    <mergeCell ref="A35:A36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59:A60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55:A56"/>
    <mergeCell ref="A57:A58"/>
  </mergeCells>
  <hyperlinks>
    <hyperlink ref="A62" location="'Table of contents'!A1" display="&lt; Back to table of contents" xr:uid="{ED759C6D-1FFA-44CA-B8A6-3012C313A96F}"/>
    <hyperlink ref="A64" location="'Cover page'!A1" display="&lt; Back to cover page" xr:uid="{F07114B1-79C4-4765-97FC-3466293010C2}"/>
    <hyperlink ref="A3" location="'Table of contents'!A1" display="&lt; Back to table of contents" xr:uid="{DDCE7506-1D1A-4B47-AC5D-5282F994C792}"/>
  </hyperlinks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FF006-75E8-4BB9-A809-B7E377B4586B}">
  <dimension ref="A1:N26"/>
  <sheetViews>
    <sheetView showGridLines="0" zoomScale="120" zoomScaleNormal="120" workbookViewId="0">
      <selection activeCell="A2" sqref="A2"/>
    </sheetView>
  </sheetViews>
  <sheetFormatPr defaultRowHeight="14.5" x14ac:dyDescent="0.35"/>
  <cols>
    <col min="1" max="1" width="37.54296875" customWidth="1"/>
  </cols>
  <sheetData>
    <row r="1" spans="1:14" x14ac:dyDescent="0.35">
      <c r="A1" s="17" t="s">
        <v>982</v>
      </c>
    </row>
    <row r="2" spans="1:14" x14ac:dyDescent="0.35">
      <c r="A2" s="17"/>
    </row>
    <row r="3" spans="1:14" x14ac:dyDescent="0.35">
      <c r="A3" s="96" t="s">
        <v>13</v>
      </c>
    </row>
    <row r="4" spans="1:14" x14ac:dyDescent="0.35">
      <c r="A4" s="280" t="s">
        <v>103</v>
      </c>
      <c r="B4" s="237" t="s">
        <v>104</v>
      </c>
      <c r="C4" s="237"/>
      <c r="D4" s="237"/>
      <c r="E4" s="237"/>
      <c r="F4" s="237"/>
      <c r="G4" s="237"/>
      <c r="H4" s="237"/>
      <c r="I4" s="237"/>
      <c r="J4" s="282"/>
      <c r="K4" s="282"/>
      <c r="L4" s="282"/>
      <c r="M4" s="282"/>
      <c r="N4" s="283"/>
    </row>
    <row r="5" spans="1:14" x14ac:dyDescent="0.35">
      <c r="A5" s="281"/>
      <c r="B5" s="21" t="s">
        <v>16</v>
      </c>
      <c r="C5" s="21" t="s">
        <v>17</v>
      </c>
      <c r="D5" s="21" t="s">
        <v>18</v>
      </c>
      <c r="E5" s="21" t="s">
        <v>19</v>
      </c>
      <c r="F5" s="21" t="s">
        <v>20</v>
      </c>
      <c r="G5" s="21" t="s">
        <v>21</v>
      </c>
      <c r="H5" s="21" t="s">
        <v>22</v>
      </c>
      <c r="I5" s="21" t="s">
        <v>23</v>
      </c>
      <c r="J5" s="27" t="s">
        <v>24</v>
      </c>
      <c r="K5" s="27" t="s">
        <v>25</v>
      </c>
      <c r="L5" s="27" t="s">
        <v>26</v>
      </c>
      <c r="M5" s="27" t="s">
        <v>27</v>
      </c>
      <c r="N5" s="36" t="s">
        <v>15</v>
      </c>
    </row>
    <row r="6" spans="1:14" ht="15" customHeight="1" x14ac:dyDescent="0.35">
      <c r="A6" s="57" t="s">
        <v>39</v>
      </c>
      <c r="B6" s="59">
        <v>85</v>
      </c>
      <c r="C6" s="59">
        <v>140</v>
      </c>
      <c r="D6" s="59">
        <v>105</v>
      </c>
      <c r="E6" s="59">
        <v>35</v>
      </c>
      <c r="F6" s="59">
        <v>39</v>
      </c>
      <c r="G6" s="59">
        <v>36</v>
      </c>
      <c r="H6" s="59">
        <v>52</v>
      </c>
      <c r="I6" s="59">
        <v>44</v>
      </c>
      <c r="J6" s="59">
        <v>52</v>
      </c>
      <c r="K6" s="59">
        <v>103</v>
      </c>
      <c r="L6" s="59">
        <v>52</v>
      </c>
      <c r="M6" s="59">
        <v>72</v>
      </c>
      <c r="N6" s="56">
        <v>815</v>
      </c>
    </row>
    <row r="7" spans="1:14" ht="15" customHeight="1" x14ac:dyDescent="0.35">
      <c r="A7" s="57" t="s">
        <v>40</v>
      </c>
      <c r="B7" s="59">
        <v>0</v>
      </c>
      <c r="C7" s="59">
        <v>0</v>
      </c>
      <c r="D7" s="59">
        <v>0</v>
      </c>
      <c r="E7" s="59">
        <v>0</v>
      </c>
      <c r="F7" s="59">
        <v>0</v>
      </c>
      <c r="G7" s="59">
        <v>0</v>
      </c>
      <c r="H7" s="59">
        <v>0</v>
      </c>
      <c r="I7" s="59">
        <v>0</v>
      </c>
      <c r="J7" s="59">
        <v>0</v>
      </c>
      <c r="K7" s="59">
        <v>0</v>
      </c>
      <c r="L7" s="59">
        <v>0</v>
      </c>
      <c r="M7" s="59">
        <v>0</v>
      </c>
      <c r="N7" s="56">
        <v>0</v>
      </c>
    </row>
    <row r="8" spans="1:14" ht="15" customHeight="1" x14ac:dyDescent="0.35">
      <c r="A8" s="57" t="s">
        <v>99</v>
      </c>
      <c r="B8" s="59">
        <v>64</v>
      </c>
      <c r="C8" s="59">
        <v>82</v>
      </c>
      <c r="D8" s="59">
        <v>84</v>
      </c>
      <c r="E8" s="59">
        <v>20</v>
      </c>
      <c r="F8" s="59">
        <v>32</v>
      </c>
      <c r="G8" s="59">
        <v>27</v>
      </c>
      <c r="H8" s="59">
        <v>36</v>
      </c>
      <c r="I8" s="59">
        <v>39</v>
      </c>
      <c r="J8" s="59">
        <v>35</v>
      </c>
      <c r="K8" s="59">
        <v>89</v>
      </c>
      <c r="L8" s="59">
        <v>56</v>
      </c>
      <c r="M8" s="59">
        <v>55</v>
      </c>
      <c r="N8" s="56">
        <v>619</v>
      </c>
    </row>
    <row r="9" spans="1:14" ht="15" customHeight="1" x14ac:dyDescent="0.35">
      <c r="A9" s="57" t="s">
        <v>100</v>
      </c>
      <c r="B9" s="59">
        <v>38</v>
      </c>
      <c r="C9" s="59">
        <v>49</v>
      </c>
      <c r="D9" s="59">
        <v>41</v>
      </c>
      <c r="E9" s="59">
        <v>9</v>
      </c>
      <c r="F9" s="59">
        <v>19</v>
      </c>
      <c r="G9" s="59">
        <v>13</v>
      </c>
      <c r="H9" s="59">
        <v>21</v>
      </c>
      <c r="I9" s="59">
        <v>30</v>
      </c>
      <c r="J9" s="59">
        <v>24</v>
      </c>
      <c r="K9" s="59">
        <v>75</v>
      </c>
      <c r="L9" s="59">
        <v>53</v>
      </c>
      <c r="M9" s="59">
        <v>45</v>
      </c>
      <c r="N9" s="56">
        <v>417</v>
      </c>
    </row>
    <row r="10" spans="1:14" ht="15" customHeight="1" x14ac:dyDescent="0.35">
      <c r="A10" s="57" t="s">
        <v>101</v>
      </c>
      <c r="B10" s="59">
        <v>91</v>
      </c>
      <c r="C10" s="59">
        <v>141</v>
      </c>
      <c r="D10" s="59">
        <v>130</v>
      </c>
      <c r="E10" s="59">
        <v>35</v>
      </c>
      <c r="F10" s="59">
        <v>42</v>
      </c>
      <c r="G10" s="59">
        <v>40</v>
      </c>
      <c r="H10" s="59">
        <v>53</v>
      </c>
      <c r="I10" s="59">
        <v>53</v>
      </c>
      <c r="J10" s="59">
        <v>55</v>
      </c>
      <c r="K10" s="59">
        <v>125</v>
      </c>
      <c r="L10" s="59">
        <v>67</v>
      </c>
      <c r="M10" s="59">
        <v>84</v>
      </c>
      <c r="N10" s="56">
        <v>916</v>
      </c>
    </row>
    <row r="11" spans="1:14" ht="15" customHeight="1" x14ac:dyDescent="0.35">
      <c r="A11" s="62"/>
      <c r="B11" s="277" t="s">
        <v>102</v>
      </c>
      <c r="C11" s="278"/>
      <c r="D11" s="278"/>
      <c r="E11" s="278"/>
      <c r="F11" s="278"/>
      <c r="G11" s="278"/>
      <c r="H11" s="278"/>
      <c r="I11" s="278"/>
      <c r="J11" s="278"/>
      <c r="K11" s="278"/>
      <c r="L11" s="278"/>
      <c r="M11" s="278"/>
      <c r="N11" s="278"/>
    </row>
    <row r="12" spans="1:14" ht="15" customHeight="1" x14ac:dyDescent="0.35">
      <c r="A12" s="57" t="s">
        <v>39</v>
      </c>
      <c r="B12" s="63">
        <v>92.337699999999913</v>
      </c>
      <c r="C12" s="63">
        <v>2395.0160499999938</v>
      </c>
      <c r="D12" s="63">
        <v>1000.26165</v>
      </c>
      <c r="E12" s="63">
        <v>42.975100000000012</v>
      </c>
      <c r="F12" s="63">
        <v>442.18664999999982</v>
      </c>
      <c r="G12" s="63">
        <v>357.31190000000021</v>
      </c>
      <c r="H12" s="63">
        <v>193.37655000000009</v>
      </c>
      <c r="I12" s="63">
        <v>711.47260000000017</v>
      </c>
      <c r="J12" s="63">
        <v>143.4032</v>
      </c>
      <c r="K12" s="63">
        <v>910.09600000000148</v>
      </c>
      <c r="L12" s="63">
        <v>45.914250000000017</v>
      </c>
      <c r="M12" s="63">
        <v>299.30005</v>
      </c>
      <c r="N12" s="56">
        <v>6633.6516999999949</v>
      </c>
    </row>
    <row r="13" spans="1:14" ht="15" customHeight="1" x14ac:dyDescent="0.35">
      <c r="A13" s="57" t="s">
        <v>40</v>
      </c>
      <c r="B13" s="63">
        <v>0</v>
      </c>
      <c r="C13" s="63">
        <v>0</v>
      </c>
      <c r="D13" s="63">
        <v>0</v>
      </c>
      <c r="E13" s="63">
        <v>0</v>
      </c>
      <c r="F13" s="63">
        <v>0</v>
      </c>
      <c r="G13" s="63">
        <v>0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56">
        <v>0</v>
      </c>
    </row>
    <row r="14" spans="1:14" ht="15" customHeight="1" x14ac:dyDescent="0.35">
      <c r="A14" s="57" t="s">
        <v>99</v>
      </c>
      <c r="B14" s="63">
        <v>171.26255000000009</v>
      </c>
      <c r="C14" s="63">
        <v>2753.1881999999978</v>
      </c>
      <c r="D14" s="63">
        <v>993.44325000000003</v>
      </c>
      <c r="E14" s="63">
        <v>293.0872500000001</v>
      </c>
      <c r="F14" s="63">
        <v>739.60345000000063</v>
      </c>
      <c r="G14" s="63">
        <v>656.39445000000023</v>
      </c>
      <c r="H14" s="63">
        <v>135.71605</v>
      </c>
      <c r="I14" s="63">
        <v>902.82160000000044</v>
      </c>
      <c r="J14" s="63">
        <v>86.253849999999957</v>
      </c>
      <c r="K14" s="63">
        <v>954.48330000000135</v>
      </c>
      <c r="L14" s="63">
        <v>2053.5177999999992</v>
      </c>
      <c r="M14" s="63">
        <v>302.91135000000003</v>
      </c>
      <c r="N14" s="56">
        <v>10042.6831</v>
      </c>
    </row>
    <row r="15" spans="1:14" ht="15" customHeight="1" x14ac:dyDescent="0.35">
      <c r="A15" s="57" t="s">
        <v>100</v>
      </c>
      <c r="B15" s="63">
        <v>99.906699999999944</v>
      </c>
      <c r="C15" s="63">
        <v>1062.070199999999</v>
      </c>
      <c r="D15" s="63">
        <v>913.99460000000045</v>
      </c>
      <c r="E15" s="63">
        <v>260.47610000000009</v>
      </c>
      <c r="F15" s="63">
        <v>389.87689999999992</v>
      </c>
      <c r="G15" s="63">
        <v>630.29040000000009</v>
      </c>
      <c r="H15" s="63">
        <v>2.7396499999999988</v>
      </c>
      <c r="I15" s="63">
        <v>280.64134999999999</v>
      </c>
      <c r="J15" s="63">
        <v>19.073150000000009</v>
      </c>
      <c r="K15" s="63">
        <v>320.57279999999997</v>
      </c>
      <c r="L15" s="63">
        <v>2043.4412000000009</v>
      </c>
      <c r="M15" s="63">
        <v>125.4348</v>
      </c>
      <c r="N15" s="56">
        <v>6148.5178500000002</v>
      </c>
    </row>
    <row r="16" spans="1:14" ht="15" customHeight="1" x14ac:dyDescent="0.35">
      <c r="A16" s="57" t="s">
        <v>101</v>
      </c>
      <c r="B16" s="63">
        <v>176.32545000000019</v>
      </c>
      <c r="C16" s="63">
        <v>2833.8652499999971</v>
      </c>
      <c r="D16" s="63">
        <v>1884.552649999998</v>
      </c>
      <c r="E16" s="63">
        <v>301.64290000000011</v>
      </c>
      <c r="F16" s="63">
        <v>742.19510000000059</v>
      </c>
      <c r="G16" s="63">
        <v>667.23700000000053</v>
      </c>
      <c r="H16" s="63">
        <v>641.63420000000053</v>
      </c>
      <c r="I16" s="63">
        <v>913.05970000000036</v>
      </c>
      <c r="J16" s="63">
        <v>146.53704999999999</v>
      </c>
      <c r="K16" s="63">
        <v>1027.0788500000001</v>
      </c>
      <c r="L16" s="63">
        <v>2613.6395999999991</v>
      </c>
      <c r="M16" s="63">
        <v>313.83564999999999</v>
      </c>
      <c r="N16" s="56">
        <v>12261.603399999996</v>
      </c>
    </row>
    <row r="17" spans="1:14" ht="15" customHeight="1" x14ac:dyDescent="0.35">
      <c r="A17" s="62"/>
      <c r="B17" s="277" t="s">
        <v>69</v>
      </c>
      <c r="C17" s="278"/>
      <c r="D17" s="278"/>
      <c r="E17" s="278"/>
      <c r="F17" s="278"/>
      <c r="G17" s="278"/>
      <c r="H17" s="278"/>
      <c r="I17" s="278"/>
      <c r="J17" s="278"/>
      <c r="K17" s="278"/>
      <c r="L17" s="278"/>
      <c r="M17" s="278"/>
      <c r="N17" s="278"/>
    </row>
    <row r="18" spans="1:14" ht="15" customHeight="1" x14ac:dyDescent="0.35">
      <c r="A18" s="57" t="s">
        <v>39</v>
      </c>
      <c r="B18" s="63">
        <v>674.10277777777787</v>
      </c>
      <c r="C18" s="63">
        <v>490.78277777777771</v>
      </c>
      <c r="D18" s="63">
        <v>646.25222222222192</v>
      </c>
      <c r="E18" s="63">
        <v>65.761944444444453</v>
      </c>
      <c r="F18" s="63">
        <v>162.58583333333331</v>
      </c>
      <c r="G18" s="63">
        <v>196.17222222222219</v>
      </c>
      <c r="H18" s="63">
        <v>184.90416666666681</v>
      </c>
      <c r="I18" s="63">
        <v>369.9174999999999</v>
      </c>
      <c r="J18" s="63">
        <v>176.9180555555555</v>
      </c>
      <c r="K18" s="63">
        <v>1524.807222222222</v>
      </c>
      <c r="L18" s="63">
        <v>299.61750000000012</v>
      </c>
      <c r="M18" s="63">
        <v>814.74999999999977</v>
      </c>
      <c r="N18" s="56">
        <v>5606.5722222222221</v>
      </c>
    </row>
    <row r="19" spans="1:14" ht="15" customHeight="1" x14ac:dyDescent="0.35">
      <c r="A19" s="57" t="s">
        <v>40</v>
      </c>
      <c r="B19" s="63">
        <v>0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3">
        <v>0</v>
      </c>
      <c r="I19" s="63">
        <v>0</v>
      </c>
      <c r="J19" s="63">
        <v>0</v>
      </c>
      <c r="K19" s="63">
        <v>0</v>
      </c>
      <c r="L19" s="63">
        <v>0</v>
      </c>
      <c r="M19" s="63">
        <v>0</v>
      </c>
      <c r="N19" s="56">
        <v>0</v>
      </c>
    </row>
    <row r="20" spans="1:14" ht="15" customHeight="1" x14ac:dyDescent="0.35">
      <c r="A20" s="57" t="s">
        <v>99</v>
      </c>
      <c r="B20" s="63">
        <v>668.7211111111111</v>
      </c>
      <c r="C20" s="63">
        <v>464.39194444444439</v>
      </c>
      <c r="D20" s="63">
        <v>514.90027777777789</v>
      </c>
      <c r="E20" s="63">
        <v>44.299722222222208</v>
      </c>
      <c r="F20" s="63">
        <v>273.08694444444438</v>
      </c>
      <c r="G20" s="63">
        <v>180.2755555555556</v>
      </c>
      <c r="H20" s="63">
        <v>93.231111111111105</v>
      </c>
      <c r="I20" s="63">
        <v>407.36833333333323</v>
      </c>
      <c r="J20" s="63">
        <v>105.88944444444451</v>
      </c>
      <c r="K20" s="63">
        <v>663.3277777777779</v>
      </c>
      <c r="L20" s="63">
        <v>605.11805555555554</v>
      </c>
      <c r="M20" s="63">
        <v>631.40722222222246</v>
      </c>
      <c r="N20" s="56">
        <v>4652.0175000000008</v>
      </c>
    </row>
    <row r="21" spans="1:14" ht="15" customHeight="1" x14ac:dyDescent="0.35">
      <c r="A21" s="57" t="s">
        <v>100</v>
      </c>
      <c r="B21" s="63">
        <v>603.236388888889</v>
      </c>
      <c r="C21" s="63">
        <v>362.25055555555548</v>
      </c>
      <c r="D21" s="63">
        <v>383.77055555555569</v>
      </c>
      <c r="E21" s="63">
        <v>19.20472222222222</v>
      </c>
      <c r="F21" s="63">
        <v>194.52833333333331</v>
      </c>
      <c r="G21" s="63">
        <v>141.11138888888891</v>
      </c>
      <c r="H21" s="63">
        <v>51.596388888888889</v>
      </c>
      <c r="I21" s="63">
        <v>285.25611111111112</v>
      </c>
      <c r="J21" s="63">
        <v>66.793333333333322</v>
      </c>
      <c r="K21" s="63">
        <v>615.86944444444453</v>
      </c>
      <c r="L21" s="63">
        <v>594.50722222222237</v>
      </c>
      <c r="M21" s="63">
        <v>340.75944444444451</v>
      </c>
      <c r="N21" s="56">
        <v>3658.8838888888895</v>
      </c>
    </row>
    <row r="22" spans="1:14" ht="15" customHeight="1" x14ac:dyDescent="0.35">
      <c r="A22" s="61" t="s">
        <v>101</v>
      </c>
      <c r="B22" s="64">
        <v>712.18000000000006</v>
      </c>
      <c r="C22" s="64">
        <v>672.44527777777751</v>
      </c>
      <c r="D22" s="64">
        <v>848.75555555555559</v>
      </c>
      <c r="E22" s="64">
        <v>73.002499999999984</v>
      </c>
      <c r="F22" s="64">
        <v>300.0819444444445</v>
      </c>
      <c r="G22" s="64">
        <v>204.38083333333341</v>
      </c>
      <c r="H22" s="64">
        <v>164.7755555555556</v>
      </c>
      <c r="I22" s="64">
        <v>428.87999999999988</v>
      </c>
      <c r="J22" s="64">
        <v>168.4013888888889</v>
      </c>
      <c r="K22" s="64">
        <v>1479.6936111111111</v>
      </c>
      <c r="L22" s="64">
        <v>673.9141666666668</v>
      </c>
      <c r="M22" s="64">
        <v>742.10722222222239</v>
      </c>
      <c r="N22" s="189">
        <v>6468.6180555555566</v>
      </c>
    </row>
    <row r="23" spans="1:14" x14ac:dyDescent="0.35">
      <c r="A23" s="85"/>
    </row>
    <row r="24" spans="1:14" x14ac:dyDescent="0.35">
      <c r="A24" s="96" t="s">
        <v>13</v>
      </c>
      <c r="B24" s="68"/>
    </row>
    <row r="25" spans="1:14" x14ac:dyDescent="0.35">
      <c r="A25" s="24"/>
      <c r="B25" s="69"/>
    </row>
    <row r="26" spans="1:14" x14ac:dyDescent="0.35">
      <c r="A26" s="97" t="s">
        <v>10</v>
      </c>
      <c r="B26" s="69"/>
    </row>
  </sheetData>
  <mergeCells count="4">
    <mergeCell ref="A4:A5"/>
    <mergeCell ref="B4:N4"/>
    <mergeCell ref="B11:N11"/>
    <mergeCell ref="B17:N17"/>
  </mergeCells>
  <hyperlinks>
    <hyperlink ref="A24" location="'Table of contents'!A1" display="&lt; Back to table of contents" xr:uid="{66BAAB29-6BB1-4B35-8198-C1EE5C361243}"/>
    <hyperlink ref="A26" location="'Cover page'!A1" display="&lt; Back to cover page" xr:uid="{F720B0F3-E3B6-4772-BE7A-1519C31DF8D1}"/>
    <hyperlink ref="A3" location="'Table of contents'!A1" display="&lt; Back to table of contents" xr:uid="{1A95BBC6-176F-4597-A127-977A9A334A4D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18B9F-58C2-49B7-833A-6E82F460507E}">
  <dimension ref="A1:F17"/>
  <sheetViews>
    <sheetView zoomScale="120" zoomScaleNormal="120" workbookViewId="0">
      <selection activeCell="A2" sqref="A2"/>
    </sheetView>
  </sheetViews>
  <sheetFormatPr defaultRowHeight="14.5" x14ac:dyDescent="0.35"/>
  <cols>
    <col min="1" max="1" width="26" customWidth="1"/>
    <col min="2" max="2" width="14.1796875" customWidth="1"/>
    <col min="3" max="3" width="10.54296875" customWidth="1"/>
    <col min="5" max="5" width="11.1796875" customWidth="1"/>
    <col min="6" max="6" width="10.7265625" customWidth="1"/>
  </cols>
  <sheetData>
    <row r="1" spans="1:6" x14ac:dyDescent="0.35">
      <c r="A1" s="17" t="s">
        <v>922</v>
      </c>
    </row>
    <row r="2" spans="1:6" x14ac:dyDescent="0.35">
      <c r="A2" s="1"/>
    </row>
    <row r="3" spans="1:6" x14ac:dyDescent="0.35">
      <c r="A3" s="96" t="s">
        <v>13</v>
      </c>
    </row>
    <row r="4" spans="1:6" x14ac:dyDescent="0.35">
      <c r="A4" s="111" t="s">
        <v>882</v>
      </c>
    </row>
    <row r="6" spans="1:6" ht="47.25" customHeight="1" x14ac:dyDescent="0.35">
      <c r="A6" s="115" t="s">
        <v>898</v>
      </c>
      <c r="B6" s="115" t="s">
        <v>105</v>
      </c>
      <c r="C6" s="115" t="s">
        <v>921</v>
      </c>
      <c r="D6" s="115" t="s">
        <v>28</v>
      </c>
      <c r="E6" s="115" t="s">
        <v>29</v>
      </c>
      <c r="F6" s="115" t="s">
        <v>30</v>
      </c>
    </row>
    <row r="7" spans="1:6" x14ac:dyDescent="0.35">
      <c r="A7" s="135" t="s">
        <v>358</v>
      </c>
      <c r="B7" s="135" t="s">
        <v>359</v>
      </c>
      <c r="C7" s="136">
        <v>8615.8459941350393</v>
      </c>
      <c r="D7" s="136">
        <v>36920</v>
      </c>
      <c r="E7" s="136">
        <v>580</v>
      </c>
      <c r="F7" s="136">
        <v>60030</v>
      </c>
    </row>
    <row r="8" spans="1:6" x14ac:dyDescent="0.35">
      <c r="A8" s="135" t="s">
        <v>386</v>
      </c>
      <c r="B8" s="135" t="s">
        <v>387</v>
      </c>
      <c r="C8" s="136">
        <v>14200.9323247828</v>
      </c>
      <c r="D8" s="136">
        <v>55635</v>
      </c>
      <c r="E8" s="136">
        <v>45480</v>
      </c>
      <c r="F8" s="136">
        <v>60668</v>
      </c>
    </row>
    <row r="9" spans="1:6" x14ac:dyDescent="0.35">
      <c r="A9" s="135" t="s">
        <v>746</v>
      </c>
      <c r="B9" s="135" t="s">
        <v>747</v>
      </c>
      <c r="C9" s="136">
        <v>15485.8666637441</v>
      </c>
      <c r="D9" s="136">
        <v>51555</v>
      </c>
      <c r="E9" s="136">
        <v>10101</v>
      </c>
      <c r="F9" s="136">
        <v>68554</v>
      </c>
    </row>
    <row r="10" spans="1:6" x14ac:dyDescent="0.35">
      <c r="A10" s="135" t="s">
        <v>108</v>
      </c>
      <c r="B10" s="135" t="s">
        <v>109</v>
      </c>
      <c r="C10" s="136">
        <v>15651.136480786099</v>
      </c>
      <c r="D10" s="136">
        <v>30210</v>
      </c>
      <c r="E10" s="136">
        <v>1700</v>
      </c>
      <c r="F10" s="136">
        <v>51490</v>
      </c>
    </row>
    <row r="11" spans="1:6" x14ac:dyDescent="0.35">
      <c r="A11" s="135" t="s">
        <v>680</v>
      </c>
      <c r="B11" s="135" t="s">
        <v>681</v>
      </c>
      <c r="C11" s="136">
        <v>13003.737566691199</v>
      </c>
      <c r="D11" s="136">
        <v>45212</v>
      </c>
      <c r="E11" s="136">
        <v>1008</v>
      </c>
      <c r="F11" s="136">
        <v>41499</v>
      </c>
    </row>
    <row r="12" spans="1:6" x14ac:dyDescent="0.35">
      <c r="A12" s="135" t="s">
        <v>188</v>
      </c>
      <c r="B12" s="135" t="s">
        <v>189</v>
      </c>
      <c r="C12" s="136">
        <v>19364.358545552601</v>
      </c>
      <c r="D12" s="136">
        <v>39288</v>
      </c>
      <c r="E12" s="136">
        <v>5267</v>
      </c>
      <c r="F12" s="136">
        <v>75927</v>
      </c>
    </row>
    <row r="13" spans="1:6" x14ac:dyDescent="0.35">
      <c r="A13" s="135" t="s">
        <v>290</v>
      </c>
      <c r="B13" s="135" t="s">
        <v>291</v>
      </c>
      <c r="C13" s="136">
        <v>1594.2812392933499</v>
      </c>
      <c r="D13" s="136">
        <v>32578</v>
      </c>
      <c r="E13" s="136">
        <v>664</v>
      </c>
      <c r="F13" s="136">
        <v>23968</v>
      </c>
    </row>
    <row r="14" spans="1:6" x14ac:dyDescent="0.35">
      <c r="A14" s="135" t="s">
        <v>470</v>
      </c>
      <c r="B14" s="135" t="s">
        <v>471</v>
      </c>
      <c r="C14" s="136">
        <v>19245.168191655601</v>
      </c>
      <c r="D14" s="136">
        <v>47383</v>
      </c>
      <c r="E14" s="136">
        <v>4715</v>
      </c>
      <c r="F14" s="136">
        <v>120765</v>
      </c>
    </row>
    <row r="15" spans="1:6" x14ac:dyDescent="0.35">
      <c r="A15" s="137" t="s">
        <v>612</v>
      </c>
      <c r="B15" s="137" t="s">
        <v>613</v>
      </c>
      <c r="C15" s="138">
        <v>24030.838050300001</v>
      </c>
      <c r="D15" s="138">
        <v>23377</v>
      </c>
      <c r="E15" s="138">
        <v>9611</v>
      </c>
      <c r="F15" s="138">
        <v>35175</v>
      </c>
    </row>
    <row r="16" spans="1:6" x14ac:dyDescent="0.35">
      <c r="C16" s="125"/>
    </row>
    <row r="17" spans="3:3" x14ac:dyDescent="0.35">
      <c r="C17" s="145"/>
    </row>
  </sheetData>
  <hyperlinks>
    <hyperlink ref="A3" location="'Table of contents'!A1" display="&lt; Back to table of contents" xr:uid="{2481A5EA-E380-4DCC-9C20-689EFE55E3F6}"/>
  </hyperlinks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E7536-CD66-4C6D-8289-E8F28CC97D9C}">
  <dimension ref="A1:M54"/>
  <sheetViews>
    <sheetView showGridLines="0" zoomScale="120" zoomScaleNormal="120" workbookViewId="0">
      <selection activeCell="A2" sqref="A2"/>
    </sheetView>
  </sheetViews>
  <sheetFormatPr defaultRowHeight="14.5" x14ac:dyDescent="0.35"/>
  <cols>
    <col min="1" max="1" width="21.26953125" customWidth="1"/>
    <col min="2" max="2" width="11.26953125" customWidth="1"/>
    <col min="3" max="3" width="37.1796875" customWidth="1"/>
    <col min="4" max="4" width="11" customWidth="1"/>
    <col min="5" max="5" width="10.7265625" customWidth="1"/>
    <col min="6" max="7" width="9.7265625" customWidth="1"/>
    <col min="8" max="8" width="11.54296875" customWidth="1"/>
    <col min="9" max="9" width="13.81640625" customWidth="1"/>
    <col min="10" max="10" width="9.1796875" customWidth="1"/>
    <col min="12" max="12" width="13.1796875" customWidth="1"/>
  </cols>
  <sheetData>
    <row r="1" spans="1:13" s="182" customFormat="1" x14ac:dyDescent="0.35">
      <c r="A1" s="181" t="s">
        <v>926</v>
      </c>
    </row>
    <row r="2" spans="1:13" x14ac:dyDescent="0.35">
      <c r="A2" s="1"/>
    </row>
    <row r="3" spans="1:13" x14ac:dyDescent="0.35">
      <c r="A3" s="96" t="s">
        <v>13</v>
      </c>
    </row>
    <row r="4" spans="1:13" x14ac:dyDescent="0.35">
      <c r="A4" s="111" t="s">
        <v>882</v>
      </c>
    </row>
    <row r="6" spans="1:13" ht="45" customHeight="1" x14ac:dyDescent="0.35">
      <c r="A6" s="115" t="s">
        <v>898</v>
      </c>
      <c r="B6" s="115" t="s">
        <v>105</v>
      </c>
      <c r="C6" s="115" t="s">
        <v>896</v>
      </c>
      <c r="D6" s="115" t="s">
        <v>897</v>
      </c>
      <c r="E6" s="115" t="s">
        <v>921</v>
      </c>
      <c r="F6" s="115" t="s">
        <v>28</v>
      </c>
      <c r="G6" s="115" t="s">
        <v>29</v>
      </c>
      <c r="H6" s="115" t="s">
        <v>30</v>
      </c>
    </row>
    <row r="7" spans="1:13" ht="12" customHeight="1" x14ac:dyDescent="0.35">
      <c r="A7" s="147" t="s">
        <v>612</v>
      </c>
      <c r="B7" s="147" t="s">
        <v>613</v>
      </c>
      <c r="C7" s="147" t="s">
        <v>833</v>
      </c>
      <c r="D7" s="147" t="s">
        <v>834</v>
      </c>
      <c r="E7" s="129">
        <v>1513.790655</v>
      </c>
      <c r="F7" s="23">
        <v>5498</v>
      </c>
      <c r="G7" s="23">
        <v>54.117050000000859</v>
      </c>
      <c r="H7" s="23">
        <v>4200.1163888888859</v>
      </c>
      <c r="I7" s="196"/>
      <c r="J7" s="144"/>
      <c r="L7" s="144"/>
      <c r="M7" s="144"/>
    </row>
    <row r="8" spans="1:13" ht="12" customHeight="1" x14ac:dyDescent="0.35">
      <c r="A8" s="147" t="s">
        <v>188</v>
      </c>
      <c r="B8" s="147" t="s">
        <v>189</v>
      </c>
      <c r="C8" s="147" t="s">
        <v>840</v>
      </c>
      <c r="D8" s="147" t="s">
        <v>841</v>
      </c>
      <c r="E8" s="129">
        <v>1235.426095</v>
      </c>
      <c r="F8" s="23">
        <v>4869</v>
      </c>
      <c r="G8" s="23">
        <v>464.22760000000289</v>
      </c>
      <c r="H8" s="23">
        <v>9332.595000000003</v>
      </c>
      <c r="I8" s="196"/>
      <c r="J8" s="144"/>
      <c r="L8" s="144"/>
    </row>
    <row r="9" spans="1:13" ht="12" customHeight="1" x14ac:dyDescent="0.35">
      <c r="A9" s="117" t="s">
        <v>470</v>
      </c>
      <c r="B9" s="117" t="s">
        <v>471</v>
      </c>
      <c r="C9" s="117" t="s">
        <v>846</v>
      </c>
      <c r="D9" s="117" t="s">
        <v>983</v>
      </c>
      <c r="E9" s="129">
        <v>1873.5759410000001</v>
      </c>
      <c r="F9" s="118">
        <v>4701</v>
      </c>
      <c r="G9" s="118">
        <v>250.90339999999327</v>
      </c>
      <c r="H9" s="118">
        <v>51592.586666666553</v>
      </c>
      <c r="I9" s="196"/>
      <c r="J9" s="144"/>
      <c r="L9" s="144"/>
    </row>
    <row r="10" spans="1:13" ht="12" customHeight="1" x14ac:dyDescent="0.35">
      <c r="A10" s="126" t="s">
        <v>188</v>
      </c>
      <c r="B10" s="126" t="s">
        <v>189</v>
      </c>
      <c r="C10" s="126" t="s">
        <v>192</v>
      </c>
      <c r="D10" s="126" t="s">
        <v>984</v>
      </c>
      <c r="E10" s="129">
        <v>3397.4454449999998</v>
      </c>
      <c r="F10" s="23">
        <v>4582</v>
      </c>
      <c r="G10" s="23">
        <v>392.23329999999766</v>
      </c>
      <c r="H10" s="23">
        <v>20643.211111111123</v>
      </c>
      <c r="I10" s="196"/>
      <c r="J10" s="144"/>
      <c r="L10" s="144"/>
    </row>
    <row r="11" spans="1:13" ht="12" customHeight="1" x14ac:dyDescent="0.35">
      <c r="A11" s="113" t="s">
        <v>188</v>
      </c>
      <c r="B11" s="113" t="s">
        <v>387</v>
      </c>
      <c r="C11" s="113" t="s">
        <v>818</v>
      </c>
      <c r="D11" s="113" t="s">
        <v>985</v>
      </c>
      <c r="E11" s="129">
        <v>2380.269816</v>
      </c>
      <c r="F11" s="23">
        <v>5929</v>
      </c>
      <c r="G11" s="23">
        <v>91.014200000001452</v>
      </c>
      <c r="H11" s="23">
        <v>5538.5549999999967</v>
      </c>
      <c r="I11" s="196"/>
      <c r="J11" s="144"/>
      <c r="L11" s="144"/>
    </row>
    <row r="12" spans="1:13" ht="12" customHeight="1" x14ac:dyDescent="0.35">
      <c r="A12" s="147" t="s">
        <v>386</v>
      </c>
      <c r="B12" s="147" t="s">
        <v>359</v>
      </c>
      <c r="C12" s="147" t="s">
        <v>814</v>
      </c>
      <c r="D12" s="147" t="s">
        <v>986</v>
      </c>
      <c r="E12" s="129">
        <v>616.42082830000004</v>
      </c>
      <c r="F12" s="23">
        <v>8857</v>
      </c>
      <c r="G12" s="23">
        <v>114.98874999999819</v>
      </c>
      <c r="H12" s="23">
        <v>15760.557222222244</v>
      </c>
      <c r="I12" s="196"/>
      <c r="J12" s="144"/>
      <c r="L12" s="144"/>
    </row>
    <row r="13" spans="1:13" ht="12" customHeight="1" x14ac:dyDescent="0.35">
      <c r="A13" s="113" t="s">
        <v>358</v>
      </c>
      <c r="B13" s="113" t="s">
        <v>613</v>
      </c>
      <c r="C13" s="113" t="s">
        <v>620</v>
      </c>
      <c r="D13" s="113" t="s">
        <v>987</v>
      </c>
      <c r="E13" s="129">
        <v>3611.9265500000001</v>
      </c>
      <c r="F13" s="23">
        <v>3094</v>
      </c>
      <c r="G13" s="23">
        <v>1445.0837500000371</v>
      </c>
      <c r="H13" s="23">
        <v>3776.36361111112</v>
      </c>
      <c r="I13" s="196"/>
      <c r="J13" s="144"/>
      <c r="L13" s="144"/>
    </row>
    <row r="14" spans="1:13" ht="12" customHeight="1" x14ac:dyDescent="0.35">
      <c r="A14" s="147" t="s">
        <v>612</v>
      </c>
      <c r="B14" s="147" t="s">
        <v>359</v>
      </c>
      <c r="C14" s="147" t="s">
        <v>816</v>
      </c>
      <c r="D14" s="147" t="s">
        <v>988</v>
      </c>
      <c r="E14" s="129">
        <v>2430.0869050000001</v>
      </c>
      <c r="F14" s="23">
        <v>9753</v>
      </c>
      <c r="G14" s="23">
        <v>149.45804999998157</v>
      </c>
      <c r="H14" s="23">
        <v>8099.2997222222102</v>
      </c>
      <c r="I14" s="196"/>
      <c r="J14" s="144"/>
      <c r="L14" s="144"/>
    </row>
    <row r="15" spans="1:13" ht="12" customHeight="1" x14ac:dyDescent="0.35">
      <c r="A15" s="126" t="s">
        <v>358</v>
      </c>
      <c r="B15" s="126" t="s">
        <v>387</v>
      </c>
      <c r="C15" s="126" t="s">
        <v>400</v>
      </c>
      <c r="D15" s="126" t="s">
        <v>989</v>
      </c>
      <c r="E15" s="129">
        <v>7183.7085109999998</v>
      </c>
      <c r="F15" s="23">
        <v>3597</v>
      </c>
      <c r="G15" s="23">
        <v>3392.5131000000124</v>
      </c>
      <c r="H15" s="23">
        <v>4193.5825000000013</v>
      </c>
      <c r="I15" s="196"/>
      <c r="J15" s="144"/>
      <c r="L15" s="144"/>
    </row>
    <row r="16" spans="1:13" ht="12" customHeight="1" x14ac:dyDescent="0.35">
      <c r="A16" s="113" t="s">
        <v>386</v>
      </c>
      <c r="B16" s="113" t="s">
        <v>109</v>
      </c>
      <c r="C16" s="113" t="s">
        <v>112</v>
      </c>
      <c r="D16" s="113" t="s">
        <v>990</v>
      </c>
      <c r="E16" s="129">
        <v>2628.7915370000001</v>
      </c>
      <c r="F16" s="23">
        <v>6343</v>
      </c>
      <c r="G16" s="23">
        <v>555.90660000000048</v>
      </c>
      <c r="H16" s="23">
        <v>8363.4294444444422</v>
      </c>
      <c r="I16" s="196"/>
      <c r="J16" s="144"/>
      <c r="L16" s="144"/>
    </row>
    <row r="17" spans="1:12" ht="12" customHeight="1" x14ac:dyDescent="0.35">
      <c r="A17" s="113" t="s">
        <v>108</v>
      </c>
      <c r="B17" s="113" t="s">
        <v>613</v>
      </c>
      <c r="C17" s="113" t="s">
        <v>835</v>
      </c>
      <c r="D17" s="113" t="s">
        <v>991</v>
      </c>
      <c r="E17" s="129">
        <v>10352.05214</v>
      </c>
      <c r="F17" s="23">
        <v>7203</v>
      </c>
      <c r="G17" s="23">
        <v>6668.390449999978</v>
      </c>
      <c r="H17" s="23">
        <v>11786.308333333329</v>
      </c>
      <c r="I17" s="196"/>
      <c r="J17" s="144"/>
      <c r="L17" s="144"/>
    </row>
    <row r="18" spans="1:12" ht="12" customHeight="1" x14ac:dyDescent="0.35">
      <c r="A18" s="113" t="s">
        <v>612</v>
      </c>
      <c r="B18" s="113" t="s">
        <v>613</v>
      </c>
      <c r="C18" s="113" t="s">
        <v>837</v>
      </c>
      <c r="D18" s="113" t="s">
        <v>893</v>
      </c>
      <c r="E18" s="129">
        <v>6180.4379580000004</v>
      </c>
      <c r="F18" s="23">
        <v>5088</v>
      </c>
      <c r="G18" s="23">
        <v>1409.5919500000387</v>
      </c>
      <c r="H18" s="23">
        <v>13028.461388888867</v>
      </c>
      <c r="I18" s="196"/>
      <c r="J18" s="144"/>
      <c r="L18" s="144"/>
    </row>
    <row r="19" spans="1:12" ht="12" customHeight="1" x14ac:dyDescent="0.35">
      <c r="A19" s="147" t="s">
        <v>612</v>
      </c>
      <c r="B19" s="147" t="s">
        <v>471</v>
      </c>
      <c r="C19" s="147" t="s">
        <v>478</v>
      </c>
      <c r="D19" s="147" t="s">
        <v>992</v>
      </c>
      <c r="E19" s="129">
        <v>1809.200364</v>
      </c>
      <c r="F19" s="23">
        <v>3318</v>
      </c>
      <c r="G19" s="23">
        <v>167.23419999999774</v>
      </c>
      <c r="H19" s="23">
        <v>5977.9777777777799</v>
      </c>
      <c r="I19" s="196"/>
      <c r="J19" s="144"/>
      <c r="L19" s="144"/>
    </row>
    <row r="20" spans="1:12" ht="12" customHeight="1" x14ac:dyDescent="0.35">
      <c r="A20" s="147" t="s">
        <v>470</v>
      </c>
      <c r="B20" s="147" t="s">
        <v>189</v>
      </c>
      <c r="C20" s="147" t="s">
        <v>206</v>
      </c>
      <c r="D20" s="147" t="s">
        <v>993</v>
      </c>
      <c r="E20" s="129">
        <v>3948.9064520000002</v>
      </c>
      <c r="F20" s="23">
        <v>12191</v>
      </c>
      <c r="G20" s="23">
        <v>2029.8341000000364</v>
      </c>
      <c r="H20" s="23">
        <v>16475.103333333336</v>
      </c>
      <c r="I20" s="196"/>
      <c r="J20" s="144"/>
      <c r="L20" s="144"/>
    </row>
    <row r="21" spans="1:12" ht="12" customHeight="1" x14ac:dyDescent="0.35">
      <c r="A21" s="113" t="s">
        <v>188</v>
      </c>
      <c r="B21" s="113" t="s">
        <v>613</v>
      </c>
      <c r="C21" s="113" t="s">
        <v>642</v>
      </c>
      <c r="D21" s="113" t="s">
        <v>994</v>
      </c>
      <c r="E21" s="129">
        <v>2704.224451</v>
      </c>
      <c r="F21" s="23">
        <v>2530</v>
      </c>
      <c r="G21" s="23">
        <v>34.01395000000025</v>
      </c>
      <c r="H21" s="23">
        <v>2393.0663888888894</v>
      </c>
      <c r="I21" s="196"/>
      <c r="J21" s="144"/>
      <c r="L21" s="144"/>
    </row>
    <row r="22" spans="1:12" ht="12" customHeight="1" x14ac:dyDescent="0.35">
      <c r="A22" s="113" t="s">
        <v>612</v>
      </c>
      <c r="B22" s="113" t="s">
        <v>387</v>
      </c>
      <c r="C22" s="113" t="s">
        <v>866</v>
      </c>
      <c r="D22" s="113" t="s">
        <v>995</v>
      </c>
      <c r="E22" s="129">
        <v>1275.9811380000001</v>
      </c>
      <c r="F22" s="23">
        <v>20531</v>
      </c>
      <c r="G22" s="23">
        <v>30455.517999999138</v>
      </c>
      <c r="H22" s="23">
        <v>28960.050555555583</v>
      </c>
      <c r="I22" s="196"/>
      <c r="J22" s="144"/>
      <c r="L22" s="144"/>
    </row>
    <row r="23" spans="1:12" ht="12" customHeight="1" x14ac:dyDescent="0.35">
      <c r="A23" s="117" t="s">
        <v>386</v>
      </c>
      <c r="B23" s="117" t="s">
        <v>471</v>
      </c>
      <c r="C23" s="117" t="s">
        <v>849</v>
      </c>
      <c r="D23" s="117" t="s">
        <v>894</v>
      </c>
      <c r="E23" s="129">
        <v>4246.6034079999999</v>
      </c>
      <c r="F23" s="118">
        <v>11200</v>
      </c>
      <c r="G23" s="118">
        <v>927.54149999998469</v>
      </c>
      <c r="H23" s="118">
        <v>14164.958611111115</v>
      </c>
      <c r="I23" s="196"/>
      <c r="J23" s="144"/>
      <c r="L23" s="144"/>
    </row>
    <row r="24" spans="1:12" ht="12" customHeight="1" x14ac:dyDescent="0.35">
      <c r="A24" s="117" t="s">
        <v>470</v>
      </c>
      <c r="B24" s="117" t="s">
        <v>681</v>
      </c>
      <c r="C24" s="117" t="s">
        <v>828</v>
      </c>
      <c r="D24" s="117" t="s">
        <v>996</v>
      </c>
      <c r="E24" s="129">
        <v>3920.2236349999998</v>
      </c>
      <c r="F24" s="118">
        <v>4351</v>
      </c>
      <c r="G24" s="118">
        <v>210.48185000000097</v>
      </c>
      <c r="H24" s="118">
        <v>7496.3277777777821</v>
      </c>
      <c r="I24" s="196"/>
      <c r="J24" s="144"/>
      <c r="L24" s="144"/>
    </row>
    <row r="25" spans="1:12" ht="12" customHeight="1" x14ac:dyDescent="0.35">
      <c r="A25" s="147" t="s">
        <v>680</v>
      </c>
      <c r="B25" s="147" t="s">
        <v>189</v>
      </c>
      <c r="C25" s="147" t="s">
        <v>232</v>
      </c>
      <c r="D25" s="147" t="s">
        <v>997</v>
      </c>
      <c r="E25" s="129">
        <v>1643.064815</v>
      </c>
      <c r="F25" s="23">
        <v>6524</v>
      </c>
      <c r="G25" s="23">
        <v>157.01145000000076</v>
      </c>
      <c r="H25" s="23">
        <v>7561.2772222222202</v>
      </c>
      <c r="I25" s="196"/>
      <c r="J25" s="144"/>
      <c r="L25" s="144"/>
    </row>
    <row r="26" spans="1:12" ht="12" customHeight="1" x14ac:dyDescent="0.35">
      <c r="A26" s="113" t="s">
        <v>188</v>
      </c>
      <c r="B26" s="113" t="s">
        <v>747</v>
      </c>
      <c r="C26" s="113" t="s">
        <v>821</v>
      </c>
      <c r="D26" s="113" t="s">
        <v>998</v>
      </c>
      <c r="E26" s="129">
        <v>3654.809788</v>
      </c>
      <c r="F26" s="23">
        <v>7028</v>
      </c>
      <c r="G26" s="23">
        <v>302.79699999999804</v>
      </c>
      <c r="H26" s="23">
        <v>6620.04</v>
      </c>
      <c r="I26" s="196"/>
      <c r="J26" s="144"/>
      <c r="L26" s="144"/>
    </row>
    <row r="27" spans="1:12" ht="12" customHeight="1" x14ac:dyDescent="0.35">
      <c r="A27" s="113" t="s">
        <v>746</v>
      </c>
      <c r="B27" s="113" t="s">
        <v>613</v>
      </c>
      <c r="C27" s="113" t="s">
        <v>656</v>
      </c>
      <c r="D27" s="113" t="s">
        <v>999</v>
      </c>
      <c r="E27" s="129">
        <v>22.85143025</v>
      </c>
      <c r="F27" s="23">
        <v>28</v>
      </c>
      <c r="G27" s="23">
        <v>0.1076</v>
      </c>
      <c r="H27" s="23">
        <v>112.1677777777778</v>
      </c>
      <c r="I27" s="196"/>
      <c r="J27" s="144"/>
      <c r="L27" s="144"/>
    </row>
    <row r="28" spans="1:12" ht="12" customHeight="1" x14ac:dyDescent="0.35">
      <c r="A28" s="117" t="s">
        <v>612</v>
      </c>
      <c r="B28" s="117" t="s">
        <v>471</v>
      </c>
      <c r="C28" s="117" t="s">
        <v>516</v>
      </c>
      <c r="D28" s="117" t="s">
        <v>883</v>
      </c>
      <c r="E28" s="179">
        <v>3906.1285090000001</v>
      </c>
      <c r="F28" s="118">
        <v>10943</v>
      </c>
      <c r="G28" s="118">
        <v>989.59399999998141</v>
      </c>
      <c r="H28" s="118">
        <v>12845.959166666671</v>
      </c>
      <c r="I28" s="196"/>
      <c r="J28" s="144"/>
      <c r="L28" s="144"/>
    </row>
    <row r="29" spans="1:12" ht="12" customHeight="1" x14ac:dyDescent="0.35">
      <c r="A29" s="113" t="s">
        <v>470</v>
      </c>
      <c r="B29" s="113" t="s">
        <v>387</v>
      </c>
      <c r="C29" s="113" t="s">
        <v>418</v>
      </c>
      <c r="D29" s="113" t="s">
        <v>1000</v>
      </c>
      <c r="E29" s="129">
        <v>3261.5958930000002</v>
      </c>
      <c r="F29" s="23">
        <v>8058</v>
      </c>
      <c r="G29" s="23">
        <v>11330.805599999458</v>
      </c>
      <c r="H29" s="23">
        <v>10044.596388888889</v>
      </c>
      <c r="I29" s="196"/>
      <c r="J29" s="144"/>
      <c r="L29" s="144"/>
    </row>
    <row r="30" spans="1:12" ht="12" customHeight="1" x14ac:dyDescent="0.35">
      <c r="A30" s="113" t="s">
        <v>386</v>
      </c>
      <c r="B30" s="113" t="s">
        <v>109</v>
      </c>
      <c r="C30" s="113" t="s">
        <v>132</v>
      </c>
      <c r="D30" s="113" t="s">
        <v>1001</v>
      </c>
      <c r="E30" s="129">
        <v>2550.8801429999999</v>
      </c>
      <c r="F30" s="23">
        <v>5434</v>
      </c>
      <c r="G30" s="23">
        <v>143.79800000000063</v>
      </c>
      <c r="H30" s="23">
        <v>13793.28111111111</v>
      </c>
      <c r="I30" s="196"/>
      <c r="J30" s="144"/>
      <c r="L30" s="144"/>
    </row>
    <row r="31" spans="1:12" ht="12" customHeight="1" x14ac:dyDescent="0.35">
      <c r="A31" s="147" t="s">
        <v>108</v>
      </c>
      <c r="B31" s="147" t="s">
        <v>109</v>
      </c>
      <c r="C31" s="147" t="s">
        <v>148</v>
      </c>
      <c r="D31" s="147" t="s">
        <v>1002</v>
      </c>
      <c r="E31" s="129">
        <v>6102.5532350000003</v>
      </c>
      <c r="F31" s="23">
        <v>3500</v>
      </c>
      <c r="G31" s="23">
        <v>394.73584999999889</v>
      </c>
      <c r="H31" s="23">
        <v>8816.67611111111</v>
      </c>
      <c r="I31" s="196"/>
      <c r="J31" s="144"/>
      <c r="L31" s="144"/>
    </row>
    <row r="32" spans="1:12" ht="12" customHeight="1" x14ac:dyDescent="0.35">
      <c r="A32" s="113" t="s">
        <v>108</v>
      </c>
      <c r="B32" s="113" t="s">
        <v>291</v>
      </c>
      <c r="C32" s="113" t="s">
        <v>877</v>
      </c>
      <c r="D32" s="113" t="s">
        <v>892</v>
      </c>
      <c r="E32" s="129">
        <v>1594.697003</v>
      </c>
      <c r="F32" s="23">
        <v>32592</v>
      </c>
      <c r="G32" s="23">
        <v>664.20579999998859</v>
      </c>
      <c r="H32" s="23">
        <v>23974.947777777776</v>
      </c>
      <c r="I32" s="196"/>
      <c r="J32" s="144"/>
      <c r="L32" s="144"/>
    </row>
    <row r="33" spans="1:12" ht="12" customHeight="1" x14ac:dyDescent="0.35">
      <c r="A33" s="117" t="s">
        <v>290</v>
      </c>
      <c r="B33" s="117" t="s">
        <v>387</v>
      </c>
      <c r="C33" s="117" t="s">
        <v>868</v>
      </c>
      <c r="D33" s="117" t="s">
        <v>888</v>
      </c>
      <c r="E33" s="129">
        <v>812.29867369999999</v>
      </c>
      <c r="F33" s="118">
        <v>17554</v>
      </c>
      <c r="G33" s="118">
        <v>245.89719999998789</v>
      </c>
      <c r="H33" s="118">
        <v>11979.314166666667</v>
      </c>
      <c r="I33" s="196"/>
      <c r="J33" s="144"/>
      <c r="L33" s="144"/>
    </row>
    <row r="34" spans="1:12" ht="12" customHeight="1" x14ac:dyDescent="0.35">
      <c r="A34" s="126" t="s">
        <v>386</v>
      </c>
      <c r="B34" s="126" t="s">
        <v>189</v>
      </c>
      <c r="C34" s="126" t="s">
        <v>256</v>
      </c>
      <c r="D34" s="126" t="s">
        <v>1003</v>
      </c>
      <c r="E34" s="129">
        <v>5507.3922579999999</v>
      </c>
      <c r="F34" s="23">
        <v>6056</v>
      </c>
      <c r="G34" s="23">
        <v>1635.2527499999915</v>
      </c>
      <c r="H34" s="23">
        <v>10028.643611111118</v>
      </c>
      <c r="I34" s="196"/>
      <c r="J34" s="144"/>
      <c r="L34" s="144"/>
    </row>
    <row r="35" spans="1:12" ht="12" customHeight="1" x14ac:dyDescent="0.35">
      <c r="A35" s="113" t="s">
        <v>188</v>
      </c>
      <c r="B35" s="113" t="s">
        <v>747</v>
      </c>
      <c r="C35" s="113" t="s">
        <v>768</v>
      </c>
      <c r="D35" s="113" t="s">
        <v>884</v>
      </c>
      <c r="E35" s="129">
        <v>8324.2073999999993</v>
      </c>
      <c r="F35" s="23">
        <v>4070</v>
      </c>
      <c r="G35" s="23">
        <v>623.00789999999461</v>
      </c>
      <c r="H35" s="23">
        <v>16855.763055555555</v>
      </c>
      <c r="I35" s="196"/>
      <c r="J35" s="144"/>
      <c r="L35" s="144"/>
    </row>
    <row r="36" spans="1:12" ht="12" customHeight="1" x14ac:dyDescent="0.35">
      <c r="A36" s="113" t="s">
        <v>746</v>
      </c>
      <c r="B36" s="113" t="s">
        <v>109</v>
      </c>
      <c r="C36" s="113" t="s">
        <v>854</v>
      </c>
      <c r="D36" s="113" t="s">
        <v>895</v>
      </c>
      <c r="E36" s="129">
        <v>2366.9901610000002</v>
      </c>
      <c r="F36" s="23">
        <v>4493</v>
      </c>
      <c r="G36" s="23">
        <v>211.89289999998181</v>
      </c>
      <c r="H36" s="23">
        <v>7997.6680555555522</v>
      </c>
      <c r="I36" s="196"/>
      <c r="J36" s="144"/>
      <c r="L36" s="144"/>
    </row>
    <row r="37" spans="1:12" ht="12" customHeight="1" x14ac:dyDescent="0.35">
      <c r="A37" s="126" t="s">
        <v>358</v>
      </c>
      <c r="B37" s="126" t="s">
        <v>359</v>
      </c>
      <c r="C37" s="126" t="s">
        <v>372</v>
      </c>
      <c r="D37" s="126" t="s">
        <v>885</v>
      </c>
      <c r="E37" s="129">
        <v>5078.3214799999996</v>
      </c>
      <c r="F37" s="23">
        <v>4537</v>
      </c>
      <c r="G37" s="23">
        <v>236.78684999998421</v>
      </c>
      <c r="H37" s="23">
        <v>17584.650833333289</v>
      </c>
      <c r="I37" s="196"/>
      <c r="J37" s="144"/>
      <c r="L37" s="144"/>
    </row>
    <row r="38" spans="1:12" ht="12" customHeight="1" x14ac:dyDescent="0.35">
      <c r="A38" s="116" t="s">
        <v>108</v>
      </c>
      <c r="B38" s="116" t="s">
        <v>109</v>
      </c>
      <c r="C38" s="116" t="s">
        <v>826</v>
      </c>
      <c r="D38" s="116" t="s">
        <v>886</v>
      </c>
      <c r="E38" s="129">
        <v>2161.5082769999999</v>
      </c>
      <c r="F38" s="23">
        <v>10442</v>
      </c>
      <c r="G38" s="23">
        <v>393.45844999999537</v>
      </c>
      <c r="H38" s="23">
        <v>12520.713611111103</v>
      </c>
      <c r="I38" s="196"/>
      <c r="J38" s="144"/>
      <c r="L38" s="144"/>
    </row>
    <row r="39" spans="1:12" ht="12" customHeight="1" x14ac:dyDescent="0.35">
      <c r="A39" s="113" t="s">
        <v>470</v>
      </c>
      <c r="B39" s="113" t="s">
        <v>471</v>
      </c>
      <c r="C39" s="113" t="s">
        <v>546</v>
      </c>
      <c r="D39" s="113" t="s">
        <v>1004</v>
      </c>
      <c r="E39" s="129">
        <v>2605.9478009999998</v>
      </c>
      <c r="F39" s="23">
        <v>2785</v>
      </c>
      <c r="G39" s="23">
        <v>208.35339999999846</v>
      </c>
      <c r="H39" s="23">
        <v>4772.878055555555</v>
      </c>
      <c r="I39" s="196"/>
      <c r="J39" s="144"/>
      <c r="L39" s="144"/>
    </row>
    <row r="40" spans="1:12" ht="12" customHeight="1" x14ac:dyDescent="0.35">
      <c r="A40" s="113" t="s">
        <v>470</v>
      </c>
      <c r="B40" s="113" t="s">
        <v>471</v>
      </c>
      <c r="C40" s="113" t="s">
        <v>844</v>
      </c>
      <c r="D40" s="113" t="s">
        <v>1005</v>
      </c>
      <c r="E40" s="129">
        <v>1263.8862670000001</v>
      </c>
      <c r="F40" s="23">
        <v>3899</v>
      </c>
      <c r="G40" s="23">
        <v>343.34024999999957</v>
      </c>
      <c r="H40" s="23">
        <v>7622.930277777783</v>
      </c>
      <c r="I40" s="196"/>
      <c r="J40" s="144"/>
      <c r="L40" s="144"/>
    </row>
    <row r="41" spans="1:12" ht="12" customHeight="1" x14ac:dyDescent="0.35">
      <c r="A41" s="114" t="s">
        <v>680</v>
      </c>
      <c r="B41" s="114" t="s">
        <v>681</v>
      </c>
      <c r="C41" s="114" t="s">
        <v>694</v>
      </c>
      <c r="D41" s="114" t="s">
        <v>1006</v>
      </c>
      <c r="E41" s="129">
        <v>3487.5889259999999</v>
      </c>
      <c r="F41" s="23">
        <v>3306</v>
      </c>
      <c r="G41" s="23">
        <v>113.25189999999402</v>
      </c>
      <c r="H41" s="23">
        <v>4642.5883333333359</v>
      </c>
      <c r="I41" s="196"/>
      <c r="J41" s="144"/>
      <c r="L41" s="144"/>
    </row>
    <row r="42" spans="1:12" ht="12" customHeight="1" x14ac:dyDescent="0.35">
      <c r="A42" s="116" t="s">
        <v>746</v>
      </c>
      <c r="B42" s="116" t="s">
        <v>747</v>
      </c>
      <c r="C42" s="116" t="s">
        <v>870</v>
      </c>
      <c r="D42" s="116" t="s">
        <v>1007</v>
      </c>
      <c r="E42" s="129">
        <v>1552.0774080000001</v>
      </c>
      <c r="F42" s="23">
        <v>18670</v>
      </c>
      <c r="G42" s="23">
        <v>2241.0559499999999</v>
      </c>
      <c r="H42" s="23">
        <v>25270.308611111093</v>
      </c>
      <c r="I42" s="196"/>
      <c r="J42" s="144"/>
      <c r="L42" s="144"/>
    </row>
    <row r="43" spans="1:12" ht="12" customHeight="1" x14ac:dyDescent="0.35">
      <c r="A43" s="113" t="s">
        <v>680</v>
      </c>
      <c r="B43" s="113" t="s">
        <v>681</v>
      </c>
      <c r="C43" s="113" t="s">
        <v>831</v>
      </c>
      <c r="D43" s="113" t="s">
        <v>1008</v>
      </c>
      <c r="E43" s="129">
        <v>2716.764893</v>
      </c>
      <c r="F43" s="23">
        <v>9806</v>
      </c>
      <c r="G43" s="23">
        <v>446.16674999999333</v>
      </c>
      <c r="H43" s="23">
        <v>10785.541944444449</v>
      </c>
      <c r="I43" s="196"/>
      <c r="J43" s="144"/>
      <c r="L43" s="144"/>
    </row>
    <row r="44" spans="1:12" ht="12" customHeight="1" x14ac:dyDescent="0.35">
      <c r="A44" s="113" t="s">
        <v>188</v>
      </c>
      <c r="B44" s="113" t="s">
        <v>189</v>
      </c>
      <c r="C44" s="113" t="s">
        <v>276</v>
      </c>
      <c r="D44" s="113" t="s">
        <v>1009</v>
      </c>
      <c r="E44" s="129">
        <v>3852.4578580000002</v>
      </c>
      <c r="F44" s="23">
        <v>5106</v>
      </c>
      <c r="G44" s="23">
        <v>588.96634999999151</v>
      </c>
      <c r="H44" s="23">
        <v>11946.026388888888</v>
      </c>
      <c r="I44" s="196"/>
      <c r="J44" s="144"/>
      <c r="L44" s="144"/>
    </row>
    <row r="45" spans="1:12" ht="12" customHeight="1" x14ac:dyDescent="0.35">
      <c r="A45" s="126" t="s">
        <v>470</v>
      </c>
      <c r="B45" s="126" t="s">
        <v>566</v>
      </c>
      <c r="C45" s="126" t="s">
        <v>566</v>
      </c>
      <c r="D45" s="126" t="s">
        <v>1010</v>
      </c>
      <c r="E45" s="129">
        <v>1670.0729120000001</v>
      </c>
      <c r="F45" s="23">
        <v>7250</v>
      </c>
      <c r="G45" s="23">
        <v>1698.3576000000305</v>
      </c>
      <c r="H45" s="23">
        <v>9669.5294444444444</v>
      </c>
      <c r="I45" s="196"/>
      <c r="J45" s="144"/>
      <c r="L45" s="144"/>
    </row>
    <row r="46" spans="1:12" ht="12" customHeight="1" x14ac:dyDescent="0.35">
      <c r="A46" s="113" t="s">
        <v>358</v>
      </c>
      <c r="B46" s="113" t="s">
        <v>359</v>
      </c>
      <c r="C46" s="113" t="s">
        <v>872</v>
      </c>
      <c r="D46" s="113" t="s">
        <v>889</v>
      </c>
      <c r="E46" s="129">
        <v>550.68801099999996</v>
      </c>
      <c r="F46" s="23">
        <v>13862</v>
      </c>
      <c r="G46" s="23">
        <v>78.734500000006136</v>
      </c>
      <c r="H46" s="23">
        <v>18720.678055555571</v>
      </c>
      <c r="I46" s="196"/>
      <c r="J46" s="144"/>
      <c r="L46" s="144"/>
    </row>
    <row r="47" spans="1:12" ht="12" customHeight="1" x14ac:dyDescent="0.35">
      <c r="A47" s="126" t="s">
        <v>680</v>
      </c>
      <c r="B47" s="126" t="s">
        <v>681</v>
      </c>
      <c r="C47" s="126" t="s">
        <v>718</v>
      </c>
      <c r="D47" s="126" t="s">
        <v>887</v>
      </c>
      <c r="E47" s="129">
        <v>1977.520458</v>
      </c>
      <c r="F47" s="23">
        <v>3589</v>
      </c>
      <c r="G47" s="23">
        <v>52.095999999999634</v>
      </c>
      <c r="H47" s="23">
        <v>3456.8619444444416</v>
      </c>
      <c r="I47" s="196"/>
      <c r="J47" s="144"/>
      <c r="L47" s="144"/>
    </row>
    <row r="48" spans="1:12" ht="12" customHeight="1" x14ac:dyDescent="0.35">
      <c r="A48" s="116" t="s">
        <v>680</v>
      </c>
      <c r="B48" s="116" t="s">
        <v>681</v>
      </c>
      <c r="C48" s="116" t="s">
        <v>680</v>
      </c>
      <c r="D48" s="116" t="s">
        <v>890</v>
      </c>
      <c r="E48" s="129">
        <v>901.63965559999997</v>
      </c>
      <c r="F48" s="23">
        <v>24160</v>
      </c>
      <c r="G48" s="23">
        <v>185.98345000001282</v>
      </c>
      <c r="H48" s="23">
        <v>15117.326388888894</v>
      </c>
      <c r="I48" s="196"/>
      <c r="J48" s="144"/>
      <c r="L48" s="144"/>
    </row>
    <row r="49" spans="1:12" ht="12" customHeight="1" x14ac:dyDescent="0.35">
      <c r="A49" s="126" t="s">
        <v>470</v>
      </c>
      <c r="B49" s="126" t="s">
        <v>471</v>
      </c>
      <c r="C49" s="126" t="s">
        <v>592</v>
      </c>
      <c r="D49" s="126" t="s">
        <v>1011</v>
      </c>
      <c r="E49" s="129">
        <v>2024.5119179999999</v>
      </c>
      <c r="F49" s="23">
        <v>3340</v>
      </c>
      <c r="G49" s="23">
        <v>130.26140000000092</v>
      </c>
      <c r="H49" s="23">
        <v>14167.192222222227</v>
      </c>
      <c r="I49" s="196"/>
      <c r="J49" s="144"/>
      <c r="L49" s="144"/>
    </row>
    <row r="50" spans="1:12" ht="12" customHeight="1" x14ac:dyDescent="0.35">
      <c r="A50" s="148" t="s">
        <v>746</v>
      </c>
      <c r="B50" s="148" t="s">
        <v>747</v>
      </c>
      <c r="C50" s="148" t="s">
        <v>875</v>
      </c>
      <c r="D50" s="148" t="s">
        <v>891</v>
      </c>
      <c r="E50" s="130">
        <v>2029.2586690000001</v>
      </c>
      <c r="F50" s="65">
        <v>21799</v>
      </c>
      <c r="G50" s="65">
        <v>6934.2027499996766</v>
      </c>
      <c r="H50" s="65">
        <v>19873.925277777773</v>
      </c>
      <c r="I50" s="196"/>
      <c r="J50" s="144"/>
      <c r="L50" s="144"/>
    </row>
    <row r="51" spans="1:12" x14ac:dyDescent="0.35">
      <c r="A51" s="24"/>
      <c r="B51" s="85"/>
      <c r="E51" s="144"/>
      <c r="F51" s="125"/>
      <c r="G51" s="125"/>
      <c r="H51" s="125"/>
    </row>
    <row r="52" spans="1:12" x14ac:dyDescent="0.35">
      <c r="A52" s="203" t="s">
        <v>13</v>
      </c>
      <c r="B52" s="203"/>
      <c r="E52" s="144"/>
      <c r="F52" s="125"/>
      <c r="G52" s="125"/>
      <c r="H52" s="125"/>
    </row>
    <row r="53" spans="1:12" x14ac:dyDescent="0.35">
      <c r="A53" s="86"/>
      <c r="B53" s="86"/>
      <c r="F53" s="125"/>
    </row>
    <row r="54" spans="1:12" x14ac:dyDescent="0.35">
      <c r="A54" s="87" t="s">
        <v>10</v>
      </c>
      <c r="B54" s="86"/>
    </row>
  </sheetData>
  <sortState xmlns:xlrd2="http://schemas.microsoft.com/office/spreadsheetml/2017/richdata2" ref="A7:H50">
    <sortCondition ref="C7:C50"/>
  </sortState>
  <mergeCells count="1">
    <mergeCell ref="A52:B52"/>
  </mergeCells>
  <hyperlinks>
    <hyperlink ref="A3" location="'Table of contents'!A1" display="&lt; Back to table of contents" xr:uid="{7D98E4B8-7382-4808-88C4-DFEDDC0C2D2B}"/>
    <hyperlink ref="A52" location="'Table of contents'!A1" display="&lt; Back to table of contents" xr:uid="{CE7904B1-04E3-432A-8C1F-F833A57F6441}"/>
    <hyperlink ref="A54" location="'Cover page'!A1" display="&lt; Back to cover page" xr:uid="{ED175E0B-148D-452F-BADE-608D89E253F3}"/>
  </hyperlink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327DC-7EC9-4A73-BEF1-5575B4F6964F}">
  <dimension ref="A1:M320"/>
  <sheetViews>
    <sheetView showGridLines="0" zoomScale="120" zoomScaleNormal="120" workbookViewId="0">
      <selection activeCell="A2" sqref="A2"/>
    </sheetView>
  </sheetViews>
  <sheetFormatPr defaultColWidth="9.1796875" defaultRowHeight="13.5" x14ac:dyDescent="0.25"/>
  <cols>
    <col min="1" max="1" width="24.1796875" style="1" customWidth="1"/>
    <col min="2" max="2" width="9.1796875" style="1"/>
    <col min="3" max="3" width="14.7265625" style="1" customWidth="1"/>
    <col min="4" max="4" width="11" style="1" customWidth="1"/>
    <col min="5" max="5" width="37.453125" style="1" customWidth="1"/>
    <col min="6" max="6" width="13.453125" style="1" customWidth="1"/>
    <col min="7" max="7" width="29" style="1" customWidth="1"/>
    <col min="8" max="8" width="9.1796875" style="1"/>
    <col min="9" max="9" width="11.81640625" style="1" customWidth="1"/>
    <col min="10" max="10" width="10.54296875" style="1" bestFit="1" customWidth="1"/>
    <col min="11" max="11" width="10" style="1" customWidth="1"/>
    <col min="12" max="12" width="10.81640625" style="1" customWidth="1"/>
    <col min="13" max="16384" width="9.1796875" style="1"/>
  </cols>
  <sheetData>
    <row r="1" spans="1:13" x14ac:dyDescent="0.25">
      <c r="A1" s="17" t="s">
        <v>927</v>
      </c>
    </row>
    <row r="2" spans="1:13" x14ac:dyDescent="0.25">
      <c r="A2" s="17"/>
    </row>
    <row r="3" spans="1:13" x14ac:dyDescent="0.25">
      <c r="A3" s="96" t="s">
        <v>13</v>
      </c>
    </row>
    <row r="4" spans="1:13" x14ac:dyDescent="0.25">
      <c r="A4" s="111" t="s">
        <v>882</v>
      </c>
    </row>
    <row r="5" spans="1:13" x14ac:dyDescent="0.25">
      <c r="A5" s="111" t="s">
        <v>881</v>
      </c>
    </row>
    <row r="7" spans="1:13" ht="43.5" customHeight="1" x14ac:dyDescent="0.25">
      <c r="A7" s="115" t="s">
        <v>898</v>
      </c>
      <c r="B7" s="115" t="s">
        <v>105</v>
      </c>
      <c r="C7" s="115" t="s">
        <v>106</v>
      </c>
      <c r="D7" s="115" t="s">
        <v>879</v>
      </c>
      <c r="E7" s="115" t="s">
        <v>896</v>
      </c>
      <c r="F7" s="115" t="s">
        <v>897</v>
      </c>
      <c r="G7" s="115" t="s">
        <v>107</v>
      </c>
      <c r="H7" s="115" t="s">
        <v>880</v>
      </c>
      <c r="I7" s="115" t="s">
        <v>921</v>
      </c>
      <c r="J7" s="115" t="s">
        <v>28</v>
      </c>
      <c r="K7" s="115" t="s">
        <v>29</v>
      </c>
      <c r="L7" s="115" t="s">
        <v>30</v>
      </c>
    </row>
    <row r="8" spans="1:13" ht="12" customHeight="1" x14ac:dyDescent="0.25">
      <c r="A8" s="113" t="s">
        <v>470</v>
      </c>
      <c r="B8" s="113" t="s">
        <v>471</v>
      </c>
      <c r="C8" s="113" t="s">
        <v>592</v>
      </c>
      <c r="D8" s="113" t="s">
        <v>593</v>
      </c>
      <c r="E8" s="113" t="s">
        <v>592</v>
      </c>
      <c r="F8" s="113" t="s">
        <v>865</v>
      </c>
      <c r="G8" s="113" t="s">
        <v>594</v>
      </c>
      <c r="H8" s="113" t="s">
        <v>595</v>
      </c>
      <c r="I8" s="133">
        <v>42.065494462408402</v>
      </c>
      <c r="J8" s="23">
        <v>171</v>
      </c>
      <c r="K8" s="23">
        <v>16.289349999999931</v>
      </c>
      <c r="L8" s="23">
        <v>1165.459444444444</v>
      </c>
      <c r="M8" s="198"/>
    </row>
    <row r="9" spans="1:13" ht="12" customHeight="1" x14ac:dyDescent="0.25">
      <c r="A9" s="113" t="s">
        <v>386</v>
      </c>
      <c r="B9" s="113" t="s">
        <v>387</v>
      </c>
      <c r="C9" s="113" t="s">
        <v>400</v>
      </c>
      <c r="D9" s="113" t="s">
        <v>401</v>
      </c>
      <c r="E9" s="113" t="s">
        <v>400</v>
      </c>
      <c r="F9" s="113" t="s">
        <v>856</v>
      </c>
      <c r="G9" s="113" t="s">
        <v>402</v>
      </c>
      <c r="H9" s="113" t="s">
        <v>403</v>
      </c>
      <c r="I9" s="133">
        <v>1258.30983454079</v>
      </c>
      <c r="J9" s="23">
        <v>983</v>
      </c>
      <c r="K9" s="23">
        <v>293.94690000000219</v>
      </c>
      <c r="L9" s="23">
        <v>1106.6355555555549</v>
      </c>
      <c r="M9" s="198"/>
    </row>
    <row r="10" spans="1:13" ht="12" customHeight="1" x14ac:dyDescent="0.25">
      <c r="A10" s="113" t="s">
        <v>108</v>
      </c>
      <c r="B10" s="113" t="s">
        <v>109</v>
      </c>
      <c r="C10" s="113" t="s">
        <v>112</v>
      </c>
      <c r="D10" s="113" t="s">
        <v>113</v>
      </c>
      <c r="E10" s="113" t="s">
        <v>112</v>
      </c>
      <c r="F10" s="113" t="s">
        <v>824</v>
      </c>
      <c r="G10" s="113" t="s">
        <v>114</v>
      </c>
      <c r="H10" s="113" t="s">
        <v>115</v>
      </c>
      <c r="I10" s="133">
        <v>265.43786679098099</v>
      </c>
      <c r="J10" s="23">
        <v>643</v>
      </c>
      <c r="K10" s="23">
        <v>6.9791000000000052</v>
      </c>
      <c r="L10" s="23">
        <v>835.00555555555513</v>
      </c>
      <c r="M10" s="198"/>
    </row>
    <row r="11" spans="1:13" ht="12" customHeight="1" x14ac:dyDescent="0.25">
      <c r="A11" s="113" t="s">
        <v>470</v>
      </c>
      <c r="B11" s="113" t="s">
        <v>471</v>
      </c>
      <c r="C11" s="113" t="s">
        <v>592</v>
      </c>
      <c r="D11" s="113" t="s">
        <v>593</v>
      </c>
      <c r="E11" s="113" t="s">
        <v>592</v>
      </c>
      <c r="F11" s="113" t="s">
        <v>865</v>
      </c>
      <c r="G11" s="113" t="s">
        <v>596</v>
      </c>
      <c r="H11" s="113" t="s">
        <v>597</v>
      </c>
      <c r="I11" s="133">
        <v>220.991201218703</v>
      </c>
      <c r="J11" s="23">
        <v>620</v>
      </c>
      <c r="K11" s="23">
        <v>16.450850000000099</v>
      </c>
      <c r="L11" s="23">
        <v>1528.000833333333</v>
      </c>
      <c r="M11" s="198"/>
    </row>
    <row r="12" spans="1:13" ht="12" customHeight="1" x14ac:dyDescent="0.25">
      <c r="A12" s="113" t="s">
        <v>108</v>
      </c>
      <c r="B12" s="113" t="s">
        <v>109</v>
      </c>
      <c r="C12" s="113" t="s">
        <v>170</v>
      </c>
      <c r="D12" s="113" t="s">
        <v>171</v>
      </c>
      <c r="E12" s="113" t="s">
        <v>826</v>
      </c>
      <c r="F12" s="113" t="s">
        <v>827</v>
      </c>
      <c r="G12" s="113" t="s">
        <v>172</v>
      </c>
      <c r="H12" s="113" t="s">
        <v>173</v>
      </c>
      <c r="I12" s="133">
        <v>109.557941223154</v>
      </c>
      <c r="J12" s="23">
        <v>1229</v>
      </c>
      <c r="K12" s="23">
        <v>45.635300000000328</v>
      </c>
      <c r="L12" s="23">
        <v>1340.055277777778</v>
      </c>
      <c r="M12" s="198"/>
    </row>
    <row r="13" spans="1:13" ht="12" customHeight="1" x14ac:dyDescent="0.25">
      <c r="A13" s="113" t="s">
        <v>470</v>
      </c>
      <c r="B13" s="113" t="s">
        <v>471</v>
      </c>
      <c r="C13" s="113" t="s">
        <v>516</v>
      </c>
      <c r="D13" s="113" t="s">
        <v>517</v>
      </c>
      <c r="E13" s="113" t="s">
        <v>516</v>
      </c>
      <c r="F13" s="113" t="s">
        <v>843</v>
      </c>
      <c r="G13" s="113" t="s">
        <v>518</v>
      </c>
      <c r="H13" s="113" t="s">
        <v>519</v>
      </c>
      <c r="I13" s="133">
        <v>580.61731142167901</v>
      </c>
      <c r="J13" s="23">
        <v>618</v>
      </c>
      <c r="K13" s="23">
        <v>219.0874499999982</v>
      </c>
      <c r="L13" s="23">
        <v>671.69972222222248</v>
      </c>
      <c r="M13" s="198"/>
    </row>
    <row r="14" spans="1:13" ht="12" customHeight="1" x14ac:dyDescent="0.25">
      <c r="A14" s="113" t="s">
        <v>188</v>
      </c>
      <c r="B14" s="113" t="s">
        <v>189</v>
      </c>
      <c r="C14" s="113" t="s">
        <v>276</v>
      </c>
      <c r="D14" s="113" t="s">
        <v>277</v>
      </c>
      <c r="E14" s="113" t="s">
        <v>276</v>
      </c>
      <c r="F14" s="113" t="s">
        <v>862</v>
      </c>
      <c r="G14" s="113" t="s">
        <v>278</v>
      </c>
      <c r="H14" s="113" t="s">
        <v>279</v>
      </c>
      <c r="I14" s="133">
        <v>595.11656253649903</v>
      </c>
      <c r="J14" s="23">
        <v>600</v>
      </c>
      <c r="K14" s="23">
        <v>86.126149999998091</v>
      </c>
      <c r="L14" s="23">
        <v>1540.5591666666639</v>
      </c>
      <c r="M14" s="198"/>
    </row>
    <row r="15" spans="1:13" ht="12" customHeight="1" x14ac:dyDescent="0.25">
      <c r="A15" s="127" t="s">
        <v>290</v>
      </c>
      <c r="B15" s="127" t="s">
        <v>291</v>
      </c>
      <c r="C15" s="127" t="s">
        <v>92</v>
      </c>
      <c r="D15" s="127" t="s">
        <v>92</v>
      </c>
      <c r="E15" s="127" t="s">
        <v>877</v>
      </c>
      <c r="F15" s="127" t="s">
        <v>878</v>
      </c>
      <c r="G15" s="127" t="s">
        <v>292</v>
      </c>
      <c r="H15" s="127" t="s">
        <v>293</v>
      </c>
      <c r="I15" s="133">
        <v>36.101367437985097</v>
      </c>
      <c r="J15" s="23">
        <v>1507</v>
      </c>
      <c r="K15" s="23">
        <v>40.402950000000622</v>
      </c>
      <c r="L15" s="23">
        <v>981.86000000000092</v>
      </c>
      <c r="M15" s="198"/>
    </row>
    <row r="16" spans="1:13" ht="12" customHeight="1" x14ac:dyDescent="0.25">
      <c r="A16" s="113" t="s">
        <v>290</v>
      </c>
      <c r="B16" s="113" t="s">
        <v>291</v>
      </c>
      <c r="C16" s="113" t="s">
        <v>92</v>
      </c>
      <c r="D16" s="113" t="s">
        <v>92</v>
      </c>
      <c r="E16" s="113" t="s">
        <v>877</v>
      </c>
      <c r="F16" s="113" t="s">
        <v>878</v>
      </c>
      <c r="G16" s="113" t="s">
        <v>294</v>
      </c>
      <c r="H16" s="113" t="s">
        <v>295</v>
      </c>
      <c r="I16" s="133">
        <v>86.766703236341897</v>
      </c>
      <c r="J16" s="23">
        <v>1270</v>
      </c>
      <c r="K16" s="23">
        <v>8.8501500000000437</v>
      </c>
      <c r="L16" s="23">
        <v>943.27027777777789</v>
      </c>
      <c r="M16" s="198"/>
    </row>
    <row r="17" spans="1:13" ht="12" customHeight="1" x14ac:dyDescent="0.25">
      <c r="A17" s="113" t="s">
        <v>746</v>
      </c>
      <c r="B17" s="113" t="s">
        <v>747</v>
      </c>
      <c r="C17" s="113" t="s">
        <v>92</v>
      </c>
      <c r="D17" s="113" t="s">
        <v>92</v>
      </c>
      <c r="E17" s="113" t="s">
        <v>870</v>
      </c>
      <c r="F17" s="113" t="s">
        <v>871</v>
      </c>
      <c r="G17" s="113" t="s">
        <v>748</v>
      </c>
      <c r="H17" s="113" t="s">
        <v>749</v>
      </c>
      <c r="I17" s="133">
        <v>329.077594503711</v>
      </c>
      <c r="J17" s="23">
        <v>4114</v>
      </c>
      <c r="K17" s="23">
        <v>136.78894999999031</v>
      </c>
      <c r="L17" s="23">
        <v>6255.0249999999996</v>
      </c>
      <c r="M17" s="198"/>
    </row>
    <row r="18" spans="1:13" ht="12" customHeight="1" x14ac:dyDescent="0.25">
      <c r="A18" s="113" t="s">
        <v>386</v>
      </c>
      <c r="B18" s="113" t="s">
        <v>387</v>
      </c>
      <c r="C18" s="113" t="s">
        <v>400</v>
      </c>
      <c r="D18" s="113" t="s">
        <v>401</v>
      </c>
      <c r="E18" s="113" t="s">
        <v>400</v>
      </c>
      <c r="F18" s="113" t="s">
        <v>856</v>
      </c>
      <c r="G18" s="113" t="s">
        <v>404</v>
      </c>
      <c r="H18" s="113" t="s">
        <v>405</v>
      </c>
      <c r="I18" s="133">
        <v>77.896997261987096</v>
      </c>
      <c r="J18" s="23">
        <v>575</v>
      </c>
      <c r="K18" s="23">
        <v>27.781900000000419</v>
      </c>
      <c r="L18" s="23">
        <v>550.60750000000041</v>
      </c>
      <c r="M18" s="198"/>
    </row>
    <row r="19" spans="1:13" ht="12" customHeight="1" x14ac:dyDescent="0.25">
      <c r="A19" s="113" t="s">
        <v>188</v>
      </c>
      <c r="B19" s="113" t="s">
        <v>189</v>
      </c>
      <c r="C19" s="113" t="s">
        <v>206</v>
      </c>
      <c r="D19" s="113" t="s">
        <v>207</v>
      </c>
      <c r="E19" s="113" t="s">
        <v>206</v>
      </c>
      <c r="F19" s="113" t="s">
        <v>842</v>
      </c>
      <c r="G19" s="113" t="s">
        <v>208</v>
      </c>
      <c r="H19" s="113" t="s">
        <v>209</v>
      </c>
      <c r="I19" s="133">
        <v>110.001022963737</v>
      </c>
      <c r="J19" s="23">
        <v>1068</v>
      </c>
      <c r="K19" s="23">
        <v>8.9919999999999884</v>
      </c>
      <c r="L19" s="23">
        <v>954.01555555555592</v>
      </c>
      <c r="M19" s="198"/>
    </row>
    <row r="20" spans="1:13" ht="12" customHeight="1" x14ac:dyDescent="0.25">
      <c r="A20" s="113" t="s">
        <v>470</v>
      </c>
      <c r="B20" s="113" t="s">
        <v>471</v>
      </c>
      <c r="C20" s="113" t="s">
        <v>490</v>
      </c>
      <c r="D20" s="113" t="s">
        <v>491</v>
      </c>
      <c r="E20" s="113" t="s">
        <v>849</v>
      </c>
      <c r="F20" s="113" t="s">
        <v>850</v>
      </c>
      <c r="G20" s="113" t="s">
        <v>492</v>
      </c>
      <c r="H20" s="113" t="s">
        <v>493</v>
      </c>
      <c r="I20" s="133">
        <v>633.81717490454696</v>
      </c>
      <c r="J20" s="23">
        <v>870</v>
      </c>
      <c r="K20" s="23">
        <v>94.493849999996129</v>
      </c>
      <c r="L20" s="23">
        <v>1025.8466666666659</v>
      </c>
      <c r="M20" s="198"/>
    </row>
    <row r="21" spans="1:13" ht="12" customHeight="1" x14ac:dyDescent="0.25">
      <c r="A21" s="113" t="s">
        <v>108</v>
      </c>
      <c r="B21" s="113" t="s">
        <v>109</v>
      </c>
      <c r="C21" s="113" t="s">
        <v>170</v>
      </c>
      <c r="D21" s="113" t="s">
        <v>171</v>
      </c>
      <c r="E21" s="113" t="s">
        <v>826</v>
      </c>
      <c r="F21" s="113" t="s">
        <v>827</v>
      </c>
      <c r="G21" s="113" t="s">
        <v>174</v>
      </c>
      <c r="H21" s="113" t="s">
        <v>175</v>
      </c>
      <c r="I21" s="133">
        <v>637.80364675106205</v>
      </c>
      <c r="J21" s="23">
        <v>1849</v>
      </c>
      <c r="K21" s="23">
        <v>129.18344999999431</v>
      </c>
      <c r="L21" s="23">
        <v>2637.2294444444419</v>
      </c>
      <c r="M21" s="198"/>
    </row>
    <row r="22" spans="1:13" ht="12" customHeight="1" x14ac:dyDescent="0.25">
      <c r="A22" s="113" t="s">
        <v>612</v>
      </c>
      <c r="B22" s="113" t="s">
        <v>613</v>
      </c>
      <c r="C22" s="113" t="s">
        <v>92</v>
      </c>
      <c r="D22" s="113" t="s">
        <v>92</v>
      </c>
      <c r="E22" s="113" t="s">
        <v>833</v>
      </c>
      <c r="F22" s="113" t="s">
        <v>834</v>
      </c>
      <c r="G22" s="113" t="s">
        <v>614</v>
      </c>
      <c r="H22" s="113" t="s">
        <v>615</v>
      </c>
      <c r="I22" s="133">
        <v>351.123212497846</v>
      </c>
      <c r="J22" s="23">
        <v>609</v>
      </c>
      <c r="K22" s="23">
        <v>7.4894000000001073</v>
      </c>
      <c r="L22" s="23">
        <v>602.3136111111105</v>
      </c>
      <c r="M22" s="198"/>
    </row>
    <row r="23" spans="1:13" ht="12" customHeight="1" x14ac:dyDescent="0.25">
      <c r="A23" s="113" t="s">
        <v>188</v>
      </c>
      <c r="B23" s="113" t="s">
        <v>189</v>
      </c>
      <c r="C23" s="113" t="s">
        <v>92</v>
      </c>
      <c r="D23" s="113" t="s">
        <v>92</v>
      </c>
      <c r="E23" s="113" t="s">
        <v>840</v>
      </c>
      <c r="F23" s="113" t="s">
        <v>841</v>
      </c>
      <c r="G23" s="113" t="s">
        <v>190</v>
      </c>
      <c r="H23" s="113" t="s">
        <v>191</v>
      </c>
      <c r="I23" s="133">
        <v>476.40830125779598</v>
      </c>
      <c r="J23" s="23">
        <v>932</v>
      </c>
      <c r="K23" s="23">
        <v>162.78994999999719</v>
      </c>
      <c r="L23" s="23">
        <v>1752.5144444444441</v>
      </c>
      <c r="M23" s="198"/>
    </row>
    <row r="24" spans="1:13" ht="12" customHeight="1" x14ac:dyDescent="0.25">
      <c r="A24" s="113" t="s">
        <v>290</v>
      </c>
      <c r="B24" s="113" t="s">
        <v>291</v>
      </c>
      <c r="C24" s="113" t="s">
        <v>92</v>
      </c>
      <c r="D24" s="113" t="s">
        <v>92</v>
      </c>
      <c r="E24" s="113" t="s">
        <v>877</v>
      </c>
      <c r="F24" s="113" t="s">
        <v>878</v>
      </c>
      <c r="G24" s="113" t="s">
        <v>296</v>
      </c>
      <c r="H24" s="113" t="s">
        <v>297</v>
      </c>
      <c r="I24" s="133">
        <v>60.578408385490199</v>
      </c>
      <c r="J24" s="23">
        <v>1679</v>
      </c>
      <c r="K24" s="23">
        <v>38.722450000000833</v>
      </c>
      <c r="L24" s="23">
        <v>1247.5608333333339</v>
      </c>
      <c r="M24" s="198"/>
    </row>
    <row r="25" spans="1:13" ht="12" customHeight="1" x14ac:dyDescent="0.25">
      <c r="A25" s="113" t="s">
        <v>680</v>
      </c>
      <c r="B25" s="113" t="s">
        <v>681</v>
      </c>
      <c r="C25" s="113" t="s">
        <v>92</v>
      </c>
      <c r="D25" s="113" t="s">
        <v>92</v>
      </c>
      <c r="E25" s="113" t="s">
        <v>680</v>
      </c>
      <c r="F25" s="113" t="s">
        <v>874</v>
      </c>
      <c r="G25" s="113" t="s">
        <v>682</v>
      </c>
      <c r="H25" s="113" t="s">
        <v>683</v>
      </c>
      <c r="I25" s="133">
        <v>267.791058798199</v>
      </c>
      <c r="J25" s="23">
        <v>7475</v>
      </c>
      <c r="K25" s="23">
        <v>63.912800000004317</v>
      </c>
      <c r="L25" s="23">
        <v>4737.6905555555668</v>
      </c>
      <c r="M25" s="198"/>
    </row>
    <row r="26" spans="1:13" ht="12" customHeight="1" x14ac:dyDescent="0.25">
      <c r="A26" s="113" t="s">
        <v>108</v>
      </c>
      <c r="B26" s="113" t="s">
        <v>109</v>
      </c>
      <c r="C26" s="113" t="s">
        <v>132</v>
      </c>
      <c r="D26" s="113" t="s">
        <v>133</v>
      </c>
      <c r="E26" s="113" t="s">
        <v>132</v>
      </c>
      <c r="F26" s="113" t="s">
        <v>825</v>
      </c>
      <c r="G26" s="113" t="s">
        <v>134</v>
      </c>
      <c r="H26" s="113" t="s">
        <v>135</v>
      </c>
      <c r="I26" s="133">
        <v>130.468677480574</v>
      </c>
      <c r="J26" s="23">
        <v>442</v>
      </c>
      <c r="K26" s="23">
        <v>5.4532000000000398</v>
      </c>
      <c r="L26" s="23">
        <v>809.30666666666752</v>
      </c>
      <c r="M26" s="198"/>
    </row>
    <row r="27" spans="1:13" ht="12" customHeight="1" x14ac:dyDescent="0.25">
      <c r="A27" s="113" t="s">
        <v>386</v>
      </c>
      <c r="B27" s="113" t="s">
        <v>387</v>
      </c>
      <c r="C27" s="113" t="s">
        <v>92</v>
      </c>
      <c r="D27" s="113" t="s">
        <v>92</v>
      </c>
      <c r="E27" s="113" t="s">
        <v>418</v>
      </c>
      <c r="F27" s="113" t="s">
        <v>820</v>
      </c>
      <c r="G27" s="113" t="s">
        <v>388</v>
      </c>
      <c r="H27" s="113" t="s">
        <v>389</v>
      </c>
      <c r="I27" s="133">
        <v>137.022079422085</v>
      </c>
      <c r="J27" s="23">
        <v>1245</v>
      </c>
      <c r="K27" s="23">
        <v>10136.38529999946</v>
      </c>
      <c r="L27" s="23">
        <v>2011.288888888889</v>
      </c>
      <c r="M27" s="198"/>
    </row>
    <row r="28" spans="1:13" ht="12" customHeight="1" x14ac:dyDescent="0.25">
      <c r="A28" s="113" t="s">
        <v>386</v>
      </c>
      <c r="B28" s="113" t="s">
        <v>387</v>
      </c>
      <c r="C28" s="113" t="s">
        <v>92</v>
      </c>
      <c r="D28" s="113" t="s">
        <v>92</v>
      </c>
      <c r="E28" s="113" t="s">
        <v>418</v>
      </c>
      <c r="F28" s="113" t="s">
        <v>820</v>
      </c>
      <c r="G28" s="113" t="s">
        <v>390</v>
      </c>
      <c r="H28" s="113" t="s">
        <v>391</v>
      </c>
      <c r="I28" s="133">
        <v>34.870886450042597</v>
      </c>
      <c r="J28" s="23">
        <v>543</v>
      </c>
      <c r="K28" s="23">
        <v>1.3992500000000181</v>
      </c>
      <c r="L28" s="23">
        <v>327.9436111111113</v>
      </c>
      <c r="M28" s="198"/>
    </row>
    <row r="29" spans="1:13" ht="12" customHeight="1" x14ac:dyDescent="0.25">
      <c r="A29" s="113" t="s">
        <v>108</v>
      </c>
      <c r="B29" s="113" t="s">
        <v>109</v>
      </c>
      <c r="C29" s="113" t="s">
        <v>112</v>
      </c>
      <c r="D29" s="113" t="s">
        <v>113</v>
      </c>
      <c r="E29" s="113" t="s">
        <v>112</v>
      </c>
      <c r="F29" s="113" t="s">
        <v>824</v>
      </c>
      <c r="G29" s="113" t="s">
        <v>116</v>
      </c>
      <c r="H29" s="113" t="s">
        <v>117</v>
      </c>
      <c r="I29" s="133">
        <v>160.33464696074699</v>
      </c>
      <c r="J29" s="23">
        <v>907</v>
      </c>
      <c r="K29" s="23">
        <v>11.25449999999987</v>
      </c>
      <c r="L29" s="23">
        <v>1118.1724999999999</v>
      </c>
      <c r="M29" s="198"/>
    </row>
    <row r="30" spans="1:13" ht="12" customHeight="1" x14ac:dyDescent="0.25">
      <c r="A30" s="113" t="s">
        <v>386</v>
      </c>
      <c r="B30" s="113" t="s">
        <v>387</v>
      </c>
      <c r="C30" s="113" t="s">
        <v>92</v>
      </c>
      <c r="D30" s="113" t="s">
        <v>92</v>
      </c>
      <c r="E30" s="113" t="s">
        <v>866</v>
      </c>
      <c r="F30" s="113" t="s">
        <v>867</v>
      </c>
      <c r="G30" s="113" t="s">
        <v>392</v>
      </c>
      <c r="H30" s="113" t="s">
        <v>393</v>
      </c>
      <c r="I30" s="133">
        <v>139.79204262734899</v>
      </c>
      <c r="J30" s="23">
        <v>1986</v>
      </c>
      <c r="K30" s="23">
        <v>7622.7495000000854</v>
      </c>
      <c r="L30" s="23">
        <v>3805.8836111111168</v>
      </c>
      <c r="M30" s="198"/>
    </row>
    <row r="31" spans="1:13" ht="12" customHeight="1" x14ac:dyDescent="0.25">
      <c r="A31" s="113" t="s">
        <v>108</v>
      </c>
      <c r="B31" s="113" t="s">
        <v>109</v>
      </c>
      <c r="C31" s="113" t="s">
        <v>148</v>
      </c>
      <c r="D31" s="113" t="s">
        <v>149</v>
      </c>
      <c r="E31" s="113" t="s">
        <v>148</v>
      </c>
      <c r="F31" s="113" t="s">
        <v>859</v>
      </c>
      <c r="G31" s="113" t="s">
        <v>150</v>
      </c>
      <c r="H31" s="113" t="s">
        <v>151</v>
      </c>
      <c r="I31" s="133">
        <v>364.00857337702899</v>
      </c>
      <c r="J31" s="23">
        <v>274</v>
      </c>
      <c r="K31" s="23">
        <v>6.2574000000000014</v>
      </c>
      <c r="L31" s="23">
        <v>622.86972222222221</v>
      </c>
      <c r="M31" s="198"/>
    </row>
    <row r="32" spans="1:13" ht="12" customHeight="1" x14ac:dyDescent="0.25">
      <c r="A32" s="113" t="s">
        <v>612</v>
      </c>
      <c r="B32" s="113" t="s">
        <v>613</v>
      </c>
      <c r="C32" s="113" t="s">
        <v>92</v>
      </c>
      <c r="D32" s="113" t="s">
        <v>92</v>
      </c>
      <c r="E32" s="113" t="s">
        <v>837</v>
      </c>
      <c r="F32" s="113" t="s">
        <v>838</v>
      </c>
      <c r="G32" s="113" t="s">
        <v>616</v>
      </c>
      <c r="H32" s="113" t="s">
        <v>617</v>
      </c>
      <c r="I32" s="133">
        <v>162.070068522855</v>
      </c>
      <c r="J32" s="23">
        <v>1197</v>
      </c>
      <c r="K32" s="23">
        <v>123.8814999999947</v>
      </c>
      <c r="L32" s="23">
        <v>3023.880277777771</v>
      </c>
      <c r="M32" s="198"/>
    </row>
    <row r="33" spans="1:13" ht="12" customHeight="1" x14ac:dyDescent="0.25">
      <c r="A33" s="113" t="s">
        <v>470</v>
      </c>
      <c r="B33" s="113" t="s">
        <v>471</v>
      </c>
      <c r="C33" s="113" t="s">
        <v>92</v>
      </c>
      <c r="D33" s="113" t="s">
        <v>92</v>
      </c>
      <c r="E33" s="113" t="s">
        <v>844</v>
      </c>
      <c r="F33" s="113" t="s">
        <v>845</v>
      </c>
      <c r="G33" s="113" t="s">
        <v>472</v>
      </c>
      <c r="H33" s="113" t="s">
        <v>473</v>
      </c>
      <c r="I33" s="133">
        <v>109.38421469757201</v>
      </c>
      <c r="J33" s="23">
        <v>656</v>
      </c>
      <c r="K33" s="23">
        <v>317.60429999999968</v>
      </c>
      <c r="L33" s="23">
        <v>1698.119722222222</v>
      </c>
      <c r="M33" s="198"/>
    </row>
    <row r="34" spans="1:13" ht="12" customHeight="1" x14ac:dyDescent="0.25">
      <c r="A34" s="113" t="s">
        <v>746</v>
      </c>
      <c r="B34" s="113" t="s">
        <v>747</v>
      </c>
      <c r="C34" s="113" t="s">
        <v>92</v>
      </c>
      <c r="D34" s="113" t="s">
        <v>92</v>
      </c>
      <c r="E34" s="113" t="s">
        <v>875</v>
      </c>
      <c r="F34" s="113" t="s">
        <v>876</v>
      </c>
      <c r="G34" s="113" t="s">
        <v>750</v>
      </c>
      <c r="H34" s="113" t="s">
        <v>751</v>
      </c>
      <c r="I34" s="133">
        <v>366.41974543652901</v>
      </c>
      <c r="J34" s="23">
        <v>4389</v>
      </c>
      <c r="K34" s="23">
        <v>45.954400000002323</v>
      </c>
      <c r="L34" s="23">
        <v>3360.6258333333399</v>
      </c>
      <c r="M34" s="198"/>
    </row>
    <row r="35" spans="1:13" ht="12" customHeight="1" x14ac:dyDescent="0.25">
      <c r="A35" s="113" t="s">
        <v>188</v>
      </c>
      <c r="B35" s="113" t="s">
        <v>189</v>
      </c>
      <c r="C35" s="113" t="s">
        <v>206</v>
      </c>
      <c r="D35" s="113" t="s">
        <v>207</v>
      </c>
      <c r="E35" s="113" t="s">
        <v>206</v>
      </c>
      <c r="F35" s="113" t="s">
        <v>842</v>
      </c>
      <c r="G35" s="113" t="s">
        <v>210</v>
      </c>
      <c r="H35" s="113" t="s">
        <v>211</v>
      </c>
      <c r="I35" s="133">
        <v>611.70797227637297</v>
      </c>
      <c r="J35" s="23">
        <v>666</v>
      </c>
      <c r="K35" s="23">
        <v>47.36330000000028</v>
      </c>
      <c r="L35" s="23">
        <v>1538.7988888888899</v>
      </c>
      <c r="M35" s="198"/>
    </row>
    <row r="36" spans="1:13" ht="12" customHeight="1" x14ac:dyDescent="0.25">
      <c r="A36" s="113" t="s">
        <v>188</v>
      </c>
      <c r="B36" s="113" t="s">
        <v>189</v>
      </c>
      <c r="C36" s="113" t="s">
        <v>256</v>
      </c>
      <c r="D36" s="113" t="s">
        <v>257</v>
      </c>
      <c r="E36" s="113" t="s">
        <v>256</v>
      </c>
      <c r="F36" s="113" t="s">
        <v>860</v>
      </c>
      <c r="G36" s="113" t="s">
        <v>258</v>
      </c>
      <c r="H36" s="113" t="s">
        <v>259</v>
      </c>
      <c r="I36" s="133">
        <v>1305.1166382624299</v>
      </c>
      <c r="J36" s="23">
        <v>1151</v>
      </c>
      <c r="K36" s="23">
        <v>1133.142699999996</v>
      </c>
      <c r="L36" s="23">
        <v>2047.394722222223</v>
      </c>
      <c r="M36" s="198"/>
    </row>
    <row r="37" spans="1:13" ht="12" customHeight="1" x14ac:dyDescent="0.25">
      <c r="A37" s="113" t="s">
        <v>290</v>
      </c>
      <c r="B37" s="113" t="s">
        <v>291</v>
      </c>
      <c r="C37" s="113" t="s">
        <v>92</v>
      </c>
      <c r="D37" s="113" t="s">
        <v>92</v>
      </c>
      <c r="E37" s="113" t="s">
        <v>877</v>
      </c>
      <c r="F37" s="113" t="s">
        <v>878</v>
      </c>
      <c r="G37" s="113" t="s">
        <v>298</v>
      </c>
      <c r="H37" s="113" t="s">
        <v>299</v>
      </c>
      <c r="I37" s="133">
        <v>43.236364499733497</v>
      </c>
      <c r="J37" s="23">
        <v>957</v>
      </c>
      <c r="K37" s="23">
        <v>5.6419500000002172</v>
      </c>
      <c r="L37" s="23">
        <v>507.02361111111082</v>
      </c>
      <c r="M37" s="198"/>
    </row>
    <row r="38" spans="1:13" ht="12" customHeight="1" x14ac:dyDescent="0.25">
      <c r="A38" s="113" t="s">
        <v>188</v>
      </c>
      <c r="B38" s="113" t="s">
        <v>189</v>
      </c>
      <c r="C38" s="113" t="s">
        <v>206</v>
      </c>
      <c r="D38" s="113" t="s">
        <v>207</v>
      </c>
      <c r="E38" s="113" t="s">
        <v>206</v>
      </c>
      <c r="F38" s="113" t="s">
        <v>842</v>
      </c>
      <c r="G38" s="113" t="s">
        <v>212</v>
      </c>
      <c r="H38" s="113" t="s">
        <v>213</v>
      </c>
      <c r="I38" s="133">
        <v>153.12404954366801</v>
      </c>
      <c r="J38" s="23">
        <v>508</v>
      </c>
      <c r="K38" s="23">
        <v>18.203450000000132</v>
      </c>
      <c r="L38" s="23">
        <v>707.95694444444462</v>
      </c>
      <c r="M38" s="198"/>
    </row>
    <row r="39" spans="1:13" ht="12" customHeight="1" x14ac:dyDescent="0.25">
      <c r="A39" s="113" t="s">
        <v>470</v>
      </c>
      <c r="B39" s="113" t="s">
        <v>471</v>
      </c>
      <c r="C39" s="113" t="s">
        <v>92</v>
      </c>
      <c r="D39" s="113" t="s">
        <v>92</v>
      </c>
      <c r="E39" s="113" t="s">
        <v>478</v>
      </c>
      <c r="F39" s="113" t="s">
        <v>848</v>
      </c>
      <c r="G39" s="113" t="s">
        <v>474</v>
      </c>
      <c r="H39" s="113" t="s">
        <v>475</v>
      </c>
      <c r="I39" s="133">
        <v>82.832959110161198</v>
      </c>
      <c r="J39" s="23">
        <v>816</v>
      </c>
      <c r="K39" s="23">
        <v>1.76360000000001</v>
      </c>
      <c r="L39" s="23">
        <v>1500.530000000002</v>
      </c>
      <c r="M39" s="198"/>
    </row>
    <row r="40" spans="1:13" ht="12" customHeight="1" x14ac:dyDescent="0.25">
      <c r="A40" s="113" t="s">
        <v>612</v>
      </c>
      <c r="B40" s="113" t="s">
        <v>613</v>
      </c>
      <c r="C40" s="113" t="s">
        <v>92</v>
      </c>
      <c r="D40" s="113" t="s">
        <v>92</v>
      </c>
      <c r="E40" s="113" t="s">
        <v>833</v>
      </c>
      <c r="F40" s="113" t="s">
        <v>834</v>
      </c>
      <c r="G40" s="113" t="s">
        <v>618</v>
      </c>
      <c r="H40" s="113" t="s">
        <v>619</v>
      </c>
      <c r="I40" s="133">
        <v>109.666791496489</v>
      </c>
      <c r="J40" s="23">
        <v>2666</v>
      </c>
      <c r="K40" s="23">
        <v>6.1256000000000714</v>
      </c>
      <c r="L40" s="23">
        <v>1696.9858333333309</v>
      </c>
      <c r="M40" s="198"/>
    </row>
    <row r="41" spans="1:13" ht="12" customHeight="1" x14ac:dyDescent="0.25">
      <c r="A41" s="113" t="s">
        <v>188</v>
      </c>
      <c r="B41" s="113" t="s">
        <v>189</v>
      </c>
      <c r="C41" s="113" t="s">
        <v>256</v>
      </c>
      <c r="D41" s="113" t="s">
        <v>257</v>
      </c>
      <c r="E41" s="113" t="s">
        <v>256</v>
      </c>
      <c r="F41" s="113" t="s">
        <v>860</v>
      </c>
      <c r="G41" s="113" t="s">
        <v>260</v>
      </c>
      <c r="H41" s="113" t="s">
        <v>261</v>
      </c>
      <c r="I41" s="133">
        <v>552.06063556904496</v>
      </c>
      <c r="J41" s="23">
        <v>599</v>
      </c>
      <c r="K41" s="23">
        <v>80.235699999998161</v>
      </c>
      <c r="L41" s="23">
        <v>1401.2800000000011</v>
      </c>
      <c r="M41" s="198"/>
    </row>
    <row r="42" spans="1:13" ht="12" customHeight="1" x14ac:dyDescent="0.25">
      <c r="A42" s="113" t="s">
        <v>290</v>
      </c>
      <c r="B42" s="113" t="s">
        <v>291</v>
      </c>
      <c r="C42" s="113" t="s">
        <v>92</v>
      </c>
      <c r="D42" s="113" t="s">
        <v>92</v>
      </c>
      <c r="E42" s="113" t="s">
        <v>877</v>
      </c>
      <c r="F42" s="113" t="s">
        <v>878</v>
      </c>
      <c r="G42" s="113" t="s">
        <v>300</v>
      </c>
      <c r="H42" s="113" t="s">
        <v>301</v>
      </c>
      <c r="I42" s="133">
        <v>150.132482603206</v>
      </c>
      <c r="J42" s="23">
        <v>1988</v>
      </c>
      <c r="K42" s="23">
        <v>123.7728499999911</v>
      </c>
      <c r="L42" s="23">
        <v>1906.203611111109</v>
      </c>
      <c r="M42" s="198"/>
    </row>
    <row r="43" spans="1:13" ht="12" customHeight="1" x14ac:dyDescent="0.25">
      <c r="A43" s="113" t="s">
        <v>680</v>
      </c>
      <c r="B43" s="113" t="s">
        <v>681</v>
      </c>
      <c r="C43" s="113" t="s">
        <v>732</v>
      </c>
      <c r="D43" s="113" t="s">
        <v>733</v>
      </c>
      <c r="E43" s="113" t="s">
        <v>828</v>
      </c>
      <c r="F43" s="113" t="s">
        <v>829</v>
      </c>
      <c r="G43" s="113" t="s">
        <v>734</v>
      </c>
      <c r="H43" s="113" t="s">
        <v>735</v>
      </c>
      <c r="I43" s="133">
        <v>216.96848100675601</v>
      </c>
      <c r="J43" s="23">
        <v>605</v>
      </c>
      <c r="K43" s="23">
        <v>11.18844999999995</v>
      </c>
      <c r="L43" s="23">
        <v>947.18416666666712</v>
      </c>
      <c r="M43" s="198"/>
    </row>
    <row r="44" spans="1:13" ht="12" customHeight="1" x14ac:dyDescent="0.25">
      <c r="A44" s="113" t="s">
        <v>188</v>
      </c>
      <c r="B44" s="113" t="s">
        <v>189</v>
      </c>
      <c r="C44" s="113" t="s">
        <v>232</v>
      </c>
      <c r="D44" s="113" t="s">
        <v>233</v>
      </c>
      <c r="E44" s="113" t="s">
        <v>232</v>
      </c>
      <c r="F44" s="113" t="s">
        <v>858</v>
      </c>
      <c r="G44" s="113" t="s">
        <v>234</v>
      </c>
      <c r="H44" s="113" t="s">
        <v>235</v>
      </c>
      <c r="I44" s="133">
        <v>51.442302894114597</v>
      </c>
      <c r="J44" s="23">
        <v>476</v>
      </c>
      <c r="K44" s="23">
        <v>14.062849999999861</v>
      </c>
      <c r="L44" s="23">
        <v>477.27055555555569</v>
      </c>
      <c r="M44" s="198"/>
    </row>
    <row r="45" spans="1:13" ht="12" customHeight="1" x14ac:dyDescent="0.25">
      <c r="A45" s="113" t="s">
        <v>108</v>
      </c>
      <c r="B45" s="113" t="s">
        <v>109</v>
      </c>
      <c r="C45" s="113" t="s">
        <v>170</v>
      </c>
      <c r="D45" s="113" t="s">
        <v>171</v>
      </c>
      <c r="E45" s="113" t="s">
        <v>826</v>
      </c>
      <c r="F45" s="113" t="s">
        <v>827</v>
      </c>
      <c r="G45" s="113" t="s">
        <v>176</v>
      </c>
      <c r="H45" s="113" t="s">
        <v>177</v>
      </c>
      <c r="I45" s="133">
        <v>80.098842646064597</v>
      </c>
      <c r="J45" s="23">
        <v>612</v>
      </c>
      <c r="K45" s="23">
        <v>5.8705500000000486</v>
      </c>
      <c r="L45" s="23">
        <v>645.32416666666609</v>
      </c>
      <c r="M45" s="198"/>
    </row>
    <row r="46" spans="1:13" ht="12" customHeight="1" x14ac:dyDescent="0.25">
      <c r="A46" s="113" t="s">
        <v>470</v>
      </c>
      <c r="B46" s="113" t="s">
        <v>471</v>
      </c>
      <c r="C46" s="113" t="s">
        <v>92</v>
      </c>
      <c r="D46" s="113" t="s">
        <v>92</v>
      </c>
      <c r="E46" s="113" t="s">
        <v>846</v>
      </c>
      <c r="F46" s="113" t="s">
        <v>847</v>
      </c>
      <c r="G46" s="113" t="s">
        <v>476</v>
      </c>
      <c r="H46" s="113" t="s">
        <v>477</v>
      </c>
      <c r="I46" s="133">
        <v>1564.9491497613001</v>
      </c>
      <c r="J46" s="23">
        <v>3008</v>
      </c>
      <c r="K46" s="23">
        <v>221.71214999999131</v>
      </c>
      <c r="L46" s="23">
        <v>47905.836666666553</v>
      </c>
      <c r="M46" s="198"/>
    </row>
    <row r="47" spans="1:13" ht="12" customHeight="1" x14ac:dyDescent="0.25">
      <c r="A47" s="113" t="s">
        <v>386</v>
      </c>
      <c r="B47" s="113" t="s">
        <v>387</v>
      </c>
      <c r="C47" s="113" t="s">
        <v>418</v>
      </c>
      <c r="D47" s="113" t="s">
        <v>419</v>
      </c>
      <c r="E47" s="113" t="s">
        <v>418</v>
      </c>
      <c r="F47" s="113" t="s">
        <v>820</v>
      </c>
      <c r="G47" s="113" t="s">
        <v>420</v>
      </c>
      <c r="H47" s="113" t="s">
        <v>421</v>
      </c>
      <c r="I47" s="133">
        <v>110.68399800922499</v>
      </c>
      <c r="J47" s="23">
        <v>777</v>
      </c>
      <c r="K47" s="23">
        <v>11.672299999999771</v>
      </c>
      <c r="L47" s="23">
        <v>642.11194444444413</v>
      </c>
      <c r="M47" s="198"/>
    </row>
    <row r="48" spans="1:13" ht="12" customHeight="1" x14ac:dyDescent="0.25">
      <c r="A48" s="113" t="s">
        <v>386</v>
      </c>
      <c r="B48" s="113" t="s">
        <v>387</v>
      </c>
      <c r="C48" s="113" t="s">
        <v>92</v>
      </c>
      <c r="D48" s="113" t="s">
        <v>92</v>
      </c>
      <c r="E48" s="113" t="s">
        <v>866</v>
      </c>
      <c r="F48" s="113" t="s">
        <v>867</v>
      </c>
      <c r="G48" s="113" t="s">
        <v>394</v>
      </c>
      <c r="H48" s="113" t="s">
        <v>395</v>
      </c>
      <c r="I48" s="133">
        <v>99.460126878406001</v>
      </c>
      <c r="J48" s="23">
        <v>1081</v>
      </c>
      <c r="K48" s="23">
        <v>21.085350000000819</v>
      </c>
      <c r="L48" s="23">
        <v>866.70611111111214</v>
      </c>
      <c r="M48" s="198"/>
    </row>
    <row r="49" spans="1:13" ht="12" customHeight="1" x14ac:dyDescent="0.25">
      <c r="A49" s="113" t="s">
        <v>746</v>
      </c>
      <c r="B49" s="113" t="s">
        <v>747</v>
      </c>
      <c r="C49" s="113" t="s">
        <v>92</v>
      </c>
      <c r="D49" s="113" t="s">
        <v>92</v>
      </c>
      <c r="E49" s="113" t="s">
        <v>875</v>
      </c>
      <c r="F49" s="113" t="s">
        <v>876</v>
      </c>
      <c r="G49" s="113" t="s">
        <v>752</v>
      </c>
      <c r="H49" s="113" t="s">
        <v>753</v>
      </c>
      <c r="I49" s="133">
        <v>363.96099268486199</v>
      </c>
      <c r="J49" s="23">
        <v>2100</v>
      </c>
      <c r="K49" s="23">
        <v>3221.7771499998989</v>
      </c>
      <c r="L49" s="23">
        <v>3028.7941666666629</v>
      </c>
      <c r="M49" s="198"/>
    </row>
    <row r="50" spans="1:13" ht="12" customHeight="1" x14ac:dyDescent="0.25">
      <c r="A50" s="113" t="s">
        <v>188</v>
      </c>
      <c r="B50" s="113" t="s">
        <v>189</v>
      </c>
      <c r="C50" s="113" t="s">
        <v>192</v>
      </c>
      <c r="D50" s="113" t="s">
        <v>193</v>
      </c>
      <c r="E50" s="113" t="s">
        <v>192</v>
      </c>
      <c r="F50" s="113" t="s">
        <v>839</v>
      </c>
      <c r="G50" s="113" t="s">
        <v>194</v>
      </c>
      <c r="H50" s="113" t="s">
        <v>195</v>
      </c>
      <c r="I50" s="133">
        <v>40.698797944165598</v>
      </c>
      <c r="J50" s="23">
        <v>275</v>
      </c>
      <c r="K50" s="23">
        <v>50.265500000000181</v>
      </c>
      <c r="L50" s="23">
        <v>692.89444444444462</v>
      </c>
      <c r="M50" s="198"/>
    </row>
    <row r="51" spans="1:13" ht="12" customHeight="1" x14ac:dyDescent="0.25">
      <c r="A51" s="113" t="s">
        <v>290</v>
      </c>
      <c r="B51" s="113" t="s">
        <v>291</v>
      </c>
      <c r="C51" s="113" t="s">
        <v>92</v>
      </c>
      <c r="D51" s="113" t="s">
        <v>92</v>
      </c>
      <c r="E51" s="113" t="s">
        <v>877</v>
      </c>
      <c r="F51" s="113" t="s">
        <v>878</v>
      </c>
      <c r="G51" s="113" t="s">
        <v>302</v>
      </c>
      <c r="H51" s="113" t="s">
        <v>303</v>
      </c>
      <c r="I51" s="133">
        <v>21.7785796560003</v>
      </c>
      <c r="J51" s="23">
        <v>270</v>
      </c>
      <c r="K51" s="23">
        <v>0.13114999999999999</v>
      </c>
      <c r="L51" s="23">
        <v>164.96277777777789</v>
      </c>
      <c r="M51" s="198"/>
    </row>
    <row r="52" spans="1:13" ht="12" customHeight="1" x14ac:dyDescent="0.25">
      <c r="A52" s="113" t="s">
        <v>680</v>
      </c>
      <c r="B52" s="113" t="s">
        <v>681</v>
      </c>
      <c r="C52" s="113" t="s">
        <v>378</v>
      </c>
      <c r="D52" s="113" t="s">
        <v>379</v>
      </c>
      <c r="E52" s="113" t="s">
        <v>831</v>
      </c>
      <c r="F52" s="113" t="s">
        <v>832</v>
      </c>
      <c r="G52" s="113" t="s">
        <v>698</v>
      </c>
      <c r="H52" s="113" t="s">
        <v>699</v>
      </c>
      <c r="I52" s="133">
        <v>78.882571193238505</v>
      </c>
      <c r="J52" s="23">
        <v>804</v>
      </c>
      <c r="K52" s="23">
        <v>10.38914999999999</v>
      </c>
      <c r="L52" s="23">
        <v>1020.837222222222</v>
      </c>
      <c r="M52" s="198"/>
    </row>
    <row r="53" spans="1:13" ht="12" customHeight="1" x14ac:dyDescent="0.25">
      <c r="A53" s="113" t="s">
        <v>470</v>
      </c>
      <c r="B53" s="113" t="s">
        <v>471</v>
      </c>
      <c r="C53" s="113" t="s">
        <v>516</v>
      </c>
      <c r="D53" s="113" t="s">
        <v>517</v>
      </c>
      <c r="E53" s="113" t="s">
        <v>516</v>
      </c>
      <c r="F53" s="113" t="s">
        <v>843</v>
      </c>
      <c r="G53" s="113" t="s">
        <v>520</v>
      </c>
      <c r="H53" s="113" t="s">
        <v>521</v>
      </c>
      <c r="I53" s="133">
        <v>308.752563330442</v>
      </c>
      <c r="J53" s="23">
        <v>993</v>
      </c>
      <c r="K53" s="23">
        <v>73.94854999999967</v>
      </c>
      <c r="L53" s="23">
        <v>1465.8461111111089</v>
      </c>
      <c r="M53" s="198"/>
    </row>
    <row r="54" spans="1:13" ht="12" customHeight="1" x14ac:dyDescent="0.25">
      <c r="A54" s="113" t="s">
        <v>386</v>
      </c>
      <c r="B54" s="113" t="s">
        <v>387</v>
      </c>
      <c r="C54" s="113" t="s">
        <v>400</v>
      </c>
      <c r="D54" s="113" t="s">
        <v>401</v>
      </c>
      <c r="E54" s="113" t="s">
        <v>400</v>
      </c>
      <c r="F54" s="113" t="s">
        <v>856</v>
      </c>
      <c r="G54" s="113" t="s">
        <v>406</v>
      </c>
      <c r="H54" s="113" t="s">
        <v>407</v>
      </c>
      <c r="I54" s="133">
        <v>1038.2976065688099</v>
      </c>
      <c r="J54" s="23">
        <v>863</v>
      </c>
      <c r="K54" s="23">
        <v>5.2608000000000166</v>
      </c>
      <c r="L54" s="23">
        <v>815.98722222222261</v>
      </c>
      <c r="M54" s="198"/>
    </row>
    <row r="55" spans="1:13" ht="12" customHeight="1" x14ac:dyDescent="0.25">
      <c r="A55" s="113" t="s">
        <v>188</v>
      </c>
      <c r="B55" s="113" t="s">
        <v>189</v>
      </c>
      <c r="C55" s="113" t="s">
        <v>206</v>
      </c>
      <c r="D55" s="113" t="s">
        <v>207</v>
      </c>
      <c r="E55" s="113" t="s">
        <v>206</v>
      </c>
      <c r="F55" s="113" t="s">
        <v>842</v>
      </c>
      <c r="G55" s="113" t="s">
        <v>214</v>
      </c>
      <c r="H55" s="113" t="s">
        <v>215</v>
      </c>
      <c r="I55" s="133">
        <v>44.673516738659103</v>
      </c>
      <c r="J55" s="23">
        <v>788</v>
      </c>
      <c r="K55" s="23">
        <v>9.726449999999879</v>
      </c>
      <c r="L55" s="23">
        <v>775.68305555555457</v>
      </c>
      <c r="M55" s="198"/>
    </row>
    <row r="56" spans="1:13" ht="12" customHeight="1" x14ac:dyDescent="0.25">
      <c r="A56" s="113" t="s">
        <v>188</v>
      </c>
      <c r="B56" s="113" t="s">
        <v>189</v>
      </c>
      <c r="C56" s="113" t="s">
        <v>92</v>
      </c>
      <c r="D56" s="113" t="s">
        <v>92</v>
      </c>
      <c r="E56" s="113" t="s">
        <v>840</v>
      </c>
      <c r="F56" s="113" t="s">
        <v>841</v>
      </c>
      <c r="G56" s="113" t="s">
        <v>204</v>
      </c>
      <c r="H56" s="113" t="s">
        <v>205</v>
      </c>
      <c r="I56" s="133">
        <v>715.66530218669504</v>
      </c>
      <c r="J56" s="23">
        <v>2382</v>
      </c>
      <c r="K56" s="23">
        <v>296.70580000000581</v>
      </c>
      <c r="L56" s="23">
        <v>5560.2144444444484</v>
      </c>
      <c r="M56" s="198"/>
    </row>
    <row r="57" spans="1:13" ht="12" customHeight="1" x14ac:dyDescent="0.25">
      <c r="A57" s="113" t="s">
        <v>108</v>
      </c>
      <c r="B57" s="113" t="s">
        <v>109</v>
      </c>
      <c r="C57" s="113" t="s">
        <v>132</v>
      </c>
      <c r="D57" s="113" t="s">
        <v>133</v>
      </c>
      <c r="E57" s="113" t="s">
        <v>132</v>
      </c>
      <c r="F57" s="113" t="s">
        <v>825</v>
      </c>
      <c r="G57" s="113" t="s">
        <v>136</v>
      </c>
      <c r="H57" s="113" t="s">
        <v>137</v>
      </c>
      <c r="I57" s="133">
        <v>279.04227310468599</v>
      </c>
      <c r="J57" s="23">
        <v>826</v>
      </c>
      <c r="K57" s="23">
        <v>19.139350000000238</v>
      </c>
      <c r="L57" s="23">
        <v>2341.0905555555541</v>
      </c>
      <c r="M57" s="198"/>
    </row>
    <row r="58" spans="1:13" ht="12" customHeight="1" x14ac:dyDescent="0.25">
      <c r="A58" s="113" t="s">
        <v>188</v>
      </c>
      <c r="B58" s="113" t="s">
        <v>189</v>
      </c>
      <c r="C58" s="113" t="s">
        <v>206</v>
      </c>
      <c r="D58" s="113" t="s">
        <v>207</v>
      </c>
      <c r="E58" s="113" t="s">
        <v>206</v>
      </c>
      <c r="F58" s="113" t="s">
        <v>842</v>
      </c>
      <c r="G58" s="113" t="s">
        <v>216</v>
      </c>
      <c r="H58" s="113" t="s">
        <v>217</v>
      </c>
      <c r="I58" s="133">
        <v>342.227523106391</v>
      </c>
      <c r="J58" s="23">
        <v>858</v>
      </c>
      <c r="K58" s="23">
        <v>29.456650000000849</v>
      </c>
      <c r="L58" s="23">
        <v>1653.648055555557</v>
      </c>
      <c r="M58" s="198"/>
    </row>
    <row r="59" spans="1:13" ht="12" customHeight="1" x14ac:dyDescent="0.25">
      <c r="A59" s="113" t="s">
        <v>612</v>
      </c>
      <c r="B59" s="113" t="s">
        <v>613</v>
      </c>
      <c r="C59" s="113" t="s">
        <v>642</v>
      </c>
      <c r="D59" s="113" t="s">
        <v>643</v>
      </c>
      <c r="E59" s="113" t="s">
        <v>642</v>
      </c>
      <c r="F59" s="113" t="s">
        <v>857</v>
      </c>
      <c r="G59" s="113" t="s">
        <v>644</v>
      </c>
      <c r="H59" s="113" t="s">
        <v>645</v>
      </c>
      <c r="I59" s="133">
        <v>46.596069564247202</v>
      </c>
      <c r="J59" s="23">
        <v>448</v>
      </c>
      <c r="K59" s="23">
        <v>2.5196999999999758</v>
      </c>
      <c r="L59" s="23">
        <v>290.77583333333348</v>
      </c>
      <c r="M59" s="198"/>
    </row>
    <row r="60" spans="1:13" ht="12" customHeight="1" x14ac:dyDescent="0.25">
      <c r="A60" s="113" t="s">
        <v>470</v>
      </c>
      <c r="B60" s="113" t="s">
        <v>471</v>
      </c>
      <c r="C60" s="113" t="s">
        <v>546</v>
      </c>
      <c r="D60" s="113" t="s">
        <v>547</v>
      </c>
      <c r="E60" s="113" t="s">
        <v>546</v>
      </c>
      <c r="F60" s="113" t="s">
        <v>861</v>
      </c>
      <c r="G60" s="113" t="s">
        <v>548</v>
      </c>
      <c r="H60" s="113" t="s">
        <v>549</v>
      </c>
      <c r="I60" s="133">
        <v>588.74116644235505</v>
      </c>
      <c r="J60" s="23">
        <v>565</v>
      </c>
      <c r="K60" s="23">
        <v>27.08245000000057</v>
      </c>
      <c r="L60" s="23">
        <v>760.16555555555442</v>
      </c>
      <c r="M60" s="198"/>
    </row>
    <row r="61" spans="1:13" ht="12" customHeight="1" x14ac:dyDescent="0.25">
      <c r="A61" s="113" t="s">
        <v>386</v>
      </c>
      <c r="B61" s="113" t="s">
        <v>387</v>
      </c>
      <c r="C61" s="113" t="s">
        <v>92</v>
      </c>
      <c r="D61" s="113" t="s">
        <v>92</v>
      </c>
      <c r="E61" s="113" t="s">
        <v>818</v>
      </c>
      <c r="F61" s="113" t="s">
        <v>819</v>
      </c>
      <c r="G61" s="113" t="s">
        <v>396</v>
      </c>
      <c r="H61" s="113" t="s">
        <v>397</v>
      </c>
      <c r="I61" s="133">
        <v>1166.35738099318</v>
      </c>
      <c r="J61" s="23">
        <v>1309</v>
      </c>
      <c r="K61" s="23">
        <v>36.246800000001109</v>
      </c>
      <c r="L61" s="23">
        <v>1482.0772222222231</v>
      </c>
      <c r="M61" s="198"/>
    </row>
    <row r="62" spans="1:13" ht="12" customHeight="1" x14ac:dyDescent="0.25">
      <c r="A62" s="113" t="s">
        <v>386</v>
      </c>
      <c r="B62" s="113" t="s">
        <v>387</v>
      </c>
      <c r="C62" s="113" t="s">
        <v>92</v>
      </c>
      <c r="D62" s="113" t="s">
        <v>92</v>
      </c>
      <c r="E62" s="113" t="s">
        <v>818</v>
      </c>
      <c r="F62" s="113" t="s">
        <v>819</v>
      </c>
      <c r="G62" s="113" t="s">
        <v>398</v>
      </c>
      <c r="H62" s="113" t="s">
        <v>399</v>
      </c>
      <c r="I62" s="133">
        <v>920.01800024842703</v>
      </c>
      <c r="J62" s="23">
        <v>1817</v>
      </c>
      <c r="K62" s="23">
        <v>14.3861499999995</v>
      </c>
      <c r="L62" s="23">
        <v>1868.251388888887</v>
      </c>
      <c r="M62" s="198"/>
    </row>
    <row r="63" spans="1:13" ht="12" customHeight="1" x14ac:dyDescent="0.25">
      <c r="A63" s="113" t="s">
        <v>108</v>
      </c>
      <c r="B63" s="113" t="s">
        <v>109</v>
      </c>
      <c r="C63" s="113" t="s">
        <v>112</v>
      </c>
      <c r="D63" s="113" t="s">
        <v>113</v>
      </c>
      <c r="E63" s="113" t="s">
        <v>112</v>
      </c>
      <c r="F63" s="113" t="s">
        <v>824</v>
      </c>
      <c r="G63" s="113" t="s">
        <v>118</v>
      </c>
      <c r="H63" s="113" t="s">
        <v>119</v>
      </c>
      <c r="I63" s="133">
        <v>66.035293266062894</v>
      </c>
      <c r="J63" s="23">
        <v>649</v>
      </c>
      <c r="K63" s="23">
        <v>8.8714999999999957</v>
      </c>
      <c r="L63" s="23">
        <v>554.71305555555568</v>
      </c>
      <c r="M63" s="198"/>
    </row>
    <row r="64" spans="1:13" ht="12" customHeight="1" x14ac:dyDescent="0.25">
      <c r="A64" s="113" t="s">
        <v>470</v>
      </c>
      <c r="B64" s="113" t="s">
        <v>471</v>
      </c>
      <c r="C64" s="113" t="s">
        <v>592</v>
      </c>
      <c r="D64" s="113" t="s">
        <v>593</v>
      </c>
      <c r="E64" s="113" t="s">
        <v>592</v>
      </c>
      <c r="F64" s="113" t="s">
        <v>865</v>
      </c>
      <c r="G64" s="113" t="s">
        <v>598</v>
      </c>
      <c r="H64" s="113" t="s">
        <v>599</v>
      </c>
      <c r="I64" s="133">
        <v>786.19485739706204</v>
      </c>
      <c r="J64" s="23">
        <v>589</v>
      </c>
      <c r="K64" s="23">
        <v>53.867450000000282</v>
      </c>
      <c r="L64" s="23">
        <v>2890.9083333333342</v>
      </c>
      <c r="M64" s="198"/>
    </row>
    <row r="65" spans="1:13" ht="12" customHeight="1" x14ac:dyDescent="0.25">
      <c r="A65" s="113" t="s">
        <v>386</v>
      </c>
      <c r="B65" s="113" t="s">
        <v>387</v>
      </c>
      <c r="C65" s="113" t="s">
        <v>418</v>
      </c>
      <c r="D65" s="113" t="s">
        <v>419</v>
      </c>
      <c r="E65" s="113" t="s">
        <v>418</v>
      </c>
      <c r="F65" s="113" t="s">
        <v>820</v>
      </c>
      <c r="G65" s="113" t="s">
        <v>422</v>
      </c>
      <c r="H65" s="113" t="s">
        <v>423</v>
      </c>
      <c r="I65" s="133">
        <v>202.76213697798801</v>
      </c>
      <c r="J65" s="23">
        <v>424</v>
      </c>
      <c r="K65" s="23">
        <v>511.4822000000002</v>
      </c>
      <c r="L65" s="23">
        <v>1678.0547222222219</v>
      </c>
      <c r="M65" s="198"/>
    </row>
    <row r="66" spans="1:13" ht="12" customHeight="1" x14ac:dyDescent="0.25">
      <c r="A66" s="113" t="s">
        <v>290</v>
      </c>
      <c r="B66" s="113" t="s">
        <v>291</v>
      </c>
      <c r="C66" s="113" t="s">
        <v>92</v>
      </c>
      <c r="D66" s="113" t="s">
        <v>92</v>
      </c>
      <c r="E66" s="113" t="s">
        <v>877</v>
      </c>
      <c r="F66" s="113" t="s">
        <v>878</v>
      </c>
      <c r="G66" s="113" t="s">
        <v>304</v>
      </c>
      <c r="H66" s="113" t="s">
        <v>305</v>
      </c>
      <c r="I66" s="133">
        <v>2.8896788227914998</v>
      </c>
      <c r="J66" s="23">
        <v>7</v>
      </c>
      <c r="K66" s="23">
        <v>1.75E-3</v>
      </c>
      <c r="L66" s="23">
        <v>3.0116666666666672</v>
      </c>
      <c r="M66" s="198"/>
    </row>
    <row r="67" spans="1:13" ht="12" customHeight="1" x14ac:dyDescent="0.25">
      <c r="A67" s="113" t="s">
        <v>188</v>
      </c>
      <c r="B67" s="113" t="s">
        <v>189</v>
      </c>
      <c r="C67" s="113" t="s">
        <v>206</v>
      </c>
      <c r="D67" s="113" t="s">
        <v>207</v>
      </c>
      <c r="E67" s="113" t="s">
        <v>206</v>
      </c>
      <c r="F67" s="113" t="s">
        <v>842</v>
      </c>
      <c r="G67" s="113" t="s">
        <v>218</v>
      </c>
      <c r="H67" s="113" t="s">
        <v>219</v>
      </c>
      <c r="I67" s="133">
        <v>332.32521581693601</v>
      </c>
      <c r="J67" s="23">
        <v>1066</v>
      </c>
      <c r="K67" s="23">
        <v>13.62229999999975</v>
      </c>
      <c r="L67" s="23">
        <v>1374.588611111109</v>
      </c>
      <c r="M67" s="198"/>
    </row>
    <row r="68" spans="1:13" ht="12" customHeight="1" x14ac:dyDescent="0.25">
      <c r="A68" s="113" t="s">
        <v>386</v>
      </c>
      <c r="B68" s="113" t="s">
        <v>387</v>
      </c>
      <c r="C68" s="113" t="s">
        <v>400</v>
      </c>
      <c r="D68" s="113" t="s">
        <v>401</v>
      </c>
      <c r="E68" s="113" t="s">
        <v>400</v>
      </c>
      <c r="F68" s="113" t="s">
        <v>856</v>
      </c>
      <c r="G68" s="113" t="s">
        <v>408</v>
      </c>
      <c r="H68" s="113" t="s">
        <v>409</v>
      </c>
      <c r="I68" s="133">
        <v>737.63244841193602</v>
      </c>
      <c r="J68" s="23">
        <v>562</v>
      </c>
      <c r="K68" s="23">
        <v>2923.7478500000102</v>
      </c>
      <c r="L68" s="23">
        <v>810.37388888888916</v>
      </c>
      <c r="M68" s="198"/>
    </row>
    <row r="69" spans="1:13" ht="12" customHeight="1" x14ac:dyDescent="0.25">
      <c r="A69" s="113" t="s">
        <v>612</v>
      </c>
      <c r="B69" s="113" t="s">
        <v>613</v>
      </c>
      <c r="C69" s="113" t="s">
        <v>92</v>
      </c>
      <c r="D69" s="113" t="s">
        <v>92</v>
      </c>
      <c r="E69" s="113" t="s">
        <v>620</v>
      </c>
      <c r="F69" s="113" t="s">
        <v>851</v>
      </c>
      <c r="G69" s="113" t="s">
        <v>620</v>
      </c>
      <c r="H69" s="113" t="s">
        <v>621</v>
      </c>
      <c r="I69" s="133">
        <v>3548.9392365229101</v>
      </c>
      <c r="J69" s="23">
        <v>3094</v>
      </c>
      <c r="K69" s="23">
        <v>1445.0837500000371</v>
      </c>
      <c r="L69" s="23">
        <v>3776.36361111112</v>
      </c>
      <c r="M69" s="198"/>
    </row>
    <row r="70" spans="1:13" ht="12" customHeight="1" x14ac:dyDescent="0.25">
      <c r="A70" s="113" t="s">
        <v>612</v>
      </c>
      <c r="B70" s="113" t="s">
        <v>613</v>
      </c>
      <c r="C70" s="113" t="s">
        <v>642</v>
      </c>
      <c r="D70" s="113" t="s">
        <v>643</v>
      </c>
      <c r="E70" s="113" t="s">
        <v>642</v>
      </c>
      <c r="F70" s="113" t="s">
        <v>857</v>
      </c>
      <c r="G70" s="113" t="s">
        <v>646</v>
      </c>
      <c r="H70" s="113" t="s">
        <v>647</v>
      </c>
      <c r="I70" s="133">
        <v>1164.5244082778599</v>
      </c>
      <c r="J70" s="23">
        <v>338</v>
      </c>
      <c r="K70" s="23">
        <v>21.83850000000032</v>
      </c>
      <c r="L70" s="23">
        <v>429.61694444444453</v>
      </c>
      <c r="M70" s="198"/>
    </row>
    <row r="71" spans="1:13" ht="12" customHeight="1" x14ac:dyDescent="0.25">
      <c r="A71" s="117" t="s">
        <v>358</v>
      </c>
      <c r="B71" s="117" t="s">
        <v>359</v>
      </c>
      <c r="C71" s="117" t="s">
        <v>92</v>
      </c>
      <c r="D71" s="117" t="s">
        <v>92</v>
      </c>
      <c r="E71" s="117" t="s">
        <v>816</v>
      </c>
      <c r="F71" s="117" t="s">
        <v>817</v>
      </c>
      <c r="G71" s="117" t="s">
        <v>360</v>
      </c>
      <c r="H71" s="117" t="s">
        <v>361</v>
      </c>
      <c r="I71" s="133">
        <v>2231.4572466424802</v>
      </c>
      <c r="J71" s="118">
        <v>8615</v>
      </c>
      <c r="K71" s="118">
        <v>134.51324999998181</v>
      </c>
      <c r="L71" s="118">
        <v>7204.4713888888773</v>
      </c>
      <c r="M71" s="198"/>
    </row>
    <row r="72" spans="1:13" ht="12" customHeight="1" x14ac:dyDescent="0.25">
      <c r="A72" s="113" t="s">
        <v>680</v>
      </c>
      <c r="B72" s="113" t="s">
        <v>681</v>
      </c>
      <c r="C72" s="113" t="s">
        <v>92</v>
      </c>
      <c r="D72" s="113" t="s">
        <v>92</v>
      </c>
      <c r="E72" s="113" t="s">
        <v>680</v>
      </c>
      <c r="F72" s="113" t="s">
        <v>874</v>
      </c>
      <c r="G72" s="113" t="s">
        <v>684</v>
      </c>
      <c r="H72" s="113" t="s">
        <v>685</v>
      </c>
      <c r="I72" s="133">
        <v>98.639060657054699</v>
      </c>
      <c r="J72" s="23">
        <v>2433</v>
      </c>
      <c r="K72" s="23">
        <v>22.24220000000102</v>
      </c>
      <c r="L72" s="23">
        <v>1427.7872222222261</v>
      </c>
      <c r="M72" s="198"/>
    </row>
    <row r="73" spans="1:13" ht="12" customHeight="1" x14ac:dyDescent="0.25">
      <c r="A73" s="113" t="s">
        <v>746</v>
      </c>
      <c r="B73" s="113" t="s">
        <v>747</v>
      </c>
      <c r="C73" s="113" t="s">
        <v>768</v>
      </c>
      <c r="D73" s="113" t="s">
        <v>769</v>
      </c>
      <c r="E73" s="113" t="s">
        <v>768</v>
      </c>
      <c r="F73" s="113" t="s">
        <v>823</v>
      </c>
      <c r="G73" s="113" t="s">
        <v>770</v>
      </c>
      <c r="H73" s="113" t="s">
        <v>771</v>
      </c>
      <c r="I73" s="133">
        <v>1178.8074427373999</v>
      </c>
      <c r="J73" s="23">
        <v>144</v>
      </c>
      <c r="K73" s="23">
        <v>25.018000000000129</v>
      </c>
      <c r="L73" s="23">
        <v>671.08527777777863</v>
      </c>
      <c r="M73" s="198"/>
    </row>
    <row r="74" spans="1:13" ht="12" customHeight="1" x14ac:dyDescent="0.25">
      <c r="A74" s="113" t="s">
        <v>470</v>
      </c>
      <c r="B74" s="113" t="s">
        <v>471</v>
      </c>
      <c r="C74" s="113" t="s">
        <v>592</v>
      </c>
      <c r="D74" s="113" t="s">
        <v>593</v>
      </c>
      <c r="E74" s="113" t="s">
        <v>592</v>
      </c>
      <c r="F74" s="113" t="s">
        <v>865</v>
      </c>
      <c r="G74" s="113" t="s">
        <v>600</v>
      </c>
      <c r="H74" s="113" t="s">
        <v>601</v>
      </c>
      <c r="I74" s="133">
        <v>44.9712031523988</v>
      </c>
      <c r="J74" s="23">
        <v>551</v>
      </c>
      <c r="K74" s="23">
        <v>0.92964999999999332</v>
      </c>
      <c r="L74" s="23">
        <v>1241.2083333333339</v>
      </c>
      <c r="M74" s="198"/>
    </row>
    <row r="75" spans="1:13" ht="12" customHeight="1" x14ac:dyDescent="0.25">
      <c r="A75" s="113" t="s">
        <v>290</v>
      </c>
      <c r="B75" s="113" t="s">
        <v>291</v>
      </c>
      <c r="C75" s="113" t="s">
        <v>92</v>
      </c>
      <c r="D75" s="113" t="s">
        <v>92</v>
      </c>
      <c r="E75" s="113" t="s">
        <v>877</v>
      </c>
      <c r="F75" s="113" t="s">
        <v>878</v>
      </c>
      <c r="G75" s="113" t="s">
        <v>306</v>
      </c>
      <c r="H75" s="113" t="s">
        <v>307</v>
      </c>
      <c r="I75" s="133">
        <v>86.488720660529395</v>
      </c>
      <c r="J75" s="23">
        <v>1571</v>
      </c>
      <c r="K75" s="23">
        <v>20.12790000000156</v>
      </c>
      <c r="L75" s="23">
        <v>979.82305555555627</v>
      </c>
      <c r="M75" s="198"/>
    </row>
    <row r="76" spans="1:13" ht="12" customHeight="1" x14ac:dyDescent="0.25">
      <c r="A76" s="113" t="s">
        <v>188</v>
      </c>
      <c r="B76" s="113" t="s">
        <v>189</v>
      </c>
      <c r="C76" s="113" t="s">
        <v>232</v>
      </c>
      <c r="D76" s="113" t="s">
        <v>233</v>
      </c>
      <c r="E76" s="113" t="s">
        <v>232</v>
      </c>
      <c r="F76" s="113" t="s">
        <v>858</v>
      </c>
      <c r="G76" s="113" t="s">
        <v>236</v>
      </c>
      <c r="H76" s="113" t="s">
        <v>237</v>
      </c>
      <c r="I76" s="133">
        <v>212.476395569261</v>
      </c>
      <c r="J76" s="23">
        <v>776</v>
      </c>
      <c r="K76" s="23">
        <v>7.814800000000159</v>
      </c>
      <c r="L76" s="23">
        <v>782.51555555555524</v>
      </c>
      <c r="M76" s="198"/>
    </row>
    <row r="77" spans="1:13" ht="12" customHeight="1" x14ac:dyDescent="0.25">
      <c r="A77" s="113" t="s">
        <v>358</v>
      </c>
      <c r="B77" s="113" t="s">
        <v>359</v>
      </c>
      <c r="C77" s="113" t="s">
        <v>92</v>
      </c>
      <c r="D77" s="113" t="s">
        <v>92</v>
      </c>
      <c r="E77" s="113" t="s">
        <v>816</v>
      </c>
      <c r="F77" s="113" t="s">
        <v>817</v>
      </c>
      <c r="G77" s="113" t="s">
        <v>362</v>
      </c>
      <c r="H77" s="113" t="s">
        <v>363</v>
      </c>
      <c r="I77" s="133">
        <v>197.47776812826399</v>
      </c>
      <c r="J77" s="23">
        <v>1138</v>
      </c>
      <c r="K77" s="23">
        <v>14.94479999999975</v>
      </c>
      <c r="L77" s="23">
        <v>894.82833333333326</v>
      </c>
      <c r="M77" s="198"/>
    </row>
    <row r="78" spans="1:13" ht="12" customHeight="1" x14ac:dyDescent="0.25">
      <c r="A78" s="113" t="s">
        <v>470</v>
      </c>
      <c r="B78" s="113" t="s">
        <v>471</v>
      </c>
      <c r="C78" s="113" t="s">
        <v>516</v>
      </c>
      <c r="D78" s="113" t="s">
        <v>517</v>
      </c>
      <c r="E78" s="113" t="s">
        <v>516</v>
      </c>
      <c r="F78" s="113" t="s">
        <v>843</v>
      </c>
      <c r="G78" s="113" t="s">
        <v>522</v>
      </c>
      <c r="H78" s="113" t="s">
        <v>523</v>
      </c>
      <c r="I78" s="133">
        <v>72.725578227883005</v>
      </c>
      <c r="J78" s="23">
        <v>1286</v>
      </c>
      <c r="K78" s="23">
        <v>78.805649999999289</v>
      </c>
      <c r="L78" s="23">
        <v>1447.9822222222231</v>
      </c>
      <c r="M78" s="198"/>
    </row>
    <row r="79" spans="1:13" ht="12" customHeight="1" x14ac:dyDescent="0.25">
      <c r="A79" s="113" t="s">
        <v>108</v>
      </c>
      <c r="B79" s="113" t="s">
        <v>109</v>
      </c>
      <c r="C79" s="113" t="s">
        <v>92</v>
      </c>
      <c r="D79" s="113" t="s">
        <v>92</v>
      </c>
      <c r="E79" s="113" t="s">
        <v>112</v>
      </c>
      <c r="F79" s="113" t="s">
        <v>824</v>
      </c>
      <c r="G79" s="113" t="s">
        <v>110</v>
      </c>
      <c r="H79" s="113" t="s">
        <v>111</v>
      </c>
      <c r="I79" s="133">
        <v>78.031123671243805</v>
      </c>
      <c r="J79" s="23">
        <v>1514</v>
      </c>
      <c r="K79" s="23">
        <v>5.3909499999999682</v>
      </c>
      <c r="L79" s="23">
        <v>1106.0002777777761</v>
      </c>
      <c r="M79" s="198"/>
    </row>
    <row r="80" spans="1:13" ht="12" customHeight="1" x14ac:dyDescent="0.25">
      <c r="A80" s="113" t="s">
        <v>108</v>
      </c>
      <c r="B80" s="113" t="s">
        <v>109</v>
      </c>
      <c r="C80" s="113" t="s">
        <v>112</v>
      </c>
      <c r="D80" s="113" t="s">
        <v>113</v>
      </c>
      <c r="E80" s="113" t="s">
        <v>112</v>
      </c>
      <c r="F80" s="113" t="s">
        <v>824</v>
      </c>
      <c r="G80" s="113" t="s">
        <v>120</v>
      </c>
      <c r="H80" s="113" t="s">
        <v>121</v>
      </c>
      <c r="I80" s="133">
        <v>795.31806080314595</v>
      </c>
      <c r="J80" s="23">
        <v>389</v>
      </c>
      <c r="K80" s="23">
        <v>47.078350000000121</v>
      </c>
      <c r="L80" s="23">
        <v>792.05888888888944</v>
      </c>
      <c r="M80" s="198"/>
    </row>
    <row r="81" spans="1:13" ht="12" customHeight="1" x14ac:dyDescent="0.25">
      <c r="A81" s="113" t="s">
        <v>746</v>
      </c>
      <c r="B81" s="113" t="s">
        <v>747</v>
      </c>
      <c r="C81" s="113" t="s">
        <v>92</v>
      </c>
      <c r="D81" s="113" t="s">
        <v>92</v>
      </c>
      <c r="E81" s="113" t="s">
        <v>870</v>
      </c>
      <c r="F81" s="113" t="s">
        <v>871</v>
      </c>
      <c r="G81" s="113" t="s">
        <v>754</v>
      </c>
      <c r="H81" s="113" t="s">
        <v>755</v>
      </c>
      <c r="I81" s="133">
        <v>568.00640528651104</v>
      </c>
      <c r="J81" s="23">
        <v>5068</v>
      </c>
      <c r="K81" s="23">
        <v>1962.188800000021</v>
      </c>
      <c r="L81" s="23">
        <v>9571.590555555551</v>
      </c>
      <c r="M81" s="198"/>
    </row>
    <row r="82" spans="1:13" ht="12" customHeight="1" x14ac:dyDescent="0.25">
      <c r="A82" s="113" t="s">
        <v>612</v>
      </c>
      <c r="B82" s="113" t="s">
        <v>613</v>
      </c>
      <c r="C82" s="113" t="s">
        <v>92</v>
      </c>
      <c r="D82" s="113" t="s">
        <v>92</v>
      </c>
      <c r="E82" s="113" t="s">
        <v>837</v>
      </c>
      <c r="F82" s="113" t="s">
        <v>838</v>
      </c>
      <c r="G82" s="113" t="s">
        <v>640</v>
      </c>
      <c r="H82" s="113" t="s">
        <v>641</v>
      </c>
      <c r="I82" s="133">
        <v>2490.9565870900101</v>
      </c>
      <c r="J82" s="23">
        <v>1346</v>
      </c>
      <c r="K82" s="23">
        <v>459.78004999999712</v>
      </c>
      <c r="L82" s="23">
        <v>6248.7844444444363</v>
      </c>
      <c r="M82" s="198"/>
    </row>
    <row r="83" spans="1:13" ht="12" customHeight="1" x14ac:dyDescent="0.25">
      <c r="A83" s="113" t="s">
        <v>470</v>
      </c>
      <c r="B83" s="113" t="s">
        <v>471</v>
      </c>
      <c r="C83" s="113" t="s">
        <v>516</v>
      </c>
      <c r="D83" s="113" t="s">
        <v>517</v>
      </c>
      <c r="E83" s="113" t="s">
        <v>516</v>
      </c>
      <c r="F83" s="113" t="s">
        <v>843</v>
      </c>
      <c r="G83" s="113" t="s">
        <v>524</v>
      </c>
      <c r="H83" s="113" t="s">
        <v>525</v>
      </c>
      <c r="I83" s="133">
        <v>315.337969558861</v>
      </c>
      <c r="J83" s="23">
        <v>631</v>
      </c>
      <c r="K83" s="23">
        <v>49.424900000000328</v>
      </c>
      <c r="L83" s="23">
        <v>672.51583333333394</v>
      </c>
      <c r="M83" s="198"/>
    </row>
    <row r="84" spans="1:13" ht="12" customHeight="1" x14ac:dyDescent="0.25">
      <c r="A84" s="113" t="s">
        <v>680</v>
      </c>
      <c r="B84" s="113" t="s">
        <v>681</v>
      </c>
      <c r="C84" s="113" t="s">
        <v>92</v>
      </c>
      <c r="D84" s="113" t="s">
        <v>92</v>
      </c>
      <c r="E84" s="113" t="s">
        <v>680</v>
      </c>
      <c r="F84" s="113" t="s">
        <v>874</v>
      </c>
      <c r="G84" s="113" t="s">
        <v>686</v>
      </c>
      <c r="H84" s="113" t="s">
        <v>687</v>
      </c>
      <c r="I84" s="133">
        <v>97.9582433410325</v>
      </c>
      <c r="J84" s="23">
        <v>3822</v>
      </c>
      <c r="K84" s="23">
        <v>31.59595000000408</v>
      </c>
      <c r="L84" s="23">
        <v>2325.5480555555532</v>
      </c>
      <c r="M84" s="198"/>
    </row>
    <row r="85" spans="1:13" ht="12" customHeight="1" x14ac:dyDescent="0.25">
      <c r="A85" s="113" t="s">
        <v>290</v>
      </c>
      <c r="B85" s="113" t="s">
        <v>291</v>
      </c>
      <c r="C85" s="113" t="s">
        <v>92</v>
      </c>
      <c r="D85" s="113" t="s">
        <v>92</v>
      </c>
      <c r="E85" s="113" t="s">
        <v>877</v>
      </c>
      <c r="F85" s="113" t="s">
        <v>878</v>
      </c>
      <c r="G85" s="113" t="s">
        <v>308</v>
      </c>
      <c r="H85" s="113" t="s">
        <v>309</v>
      </c>
      <c r="I85" s="133">
        <v>55.542068972874603</v>
      </c>
      <c r="J85" s="23">
        <v>1337</v>
      </c>
      <c r="K85" s="23">
        <v>30.621450000001602</v>
      </c>
      <c r="L85" s="23">
        <v>742.63333333333526</v>
      </c>
      <c r="M85" s="198"/>
    </row>
    <row r="86" spans="1:13" ht="12" customHeight="1" x14ac:dyDescent="0.25">
      <c r="A86" s="113" t="s">
        <v>188</v>
      </c>
      <c r="B86" s="113" t="s">
        <v>189</v>
      </c>
      <c r="C86" s="113" t="s">
        <v>192</v>
      </c>
      <c r="D86" s="113" t="s">
        <v>193</v>
      </c>
      <c r="E86" s="113" t="s">
        <v>192</v>
      </c>
      <c r="F86" s="113" t="s">
        <v>839</v>
      </c>
      <c r="G86" s="113" t="s">
        <v>196</v>
      </c>
      <c r="H86" s="113" t="s">
        <v>197</v>
      </c>
      <c r="I86" s="133">
        <v>651.28602725417295</v>
      </c>
      <c r="J86" s="23">
        <v>459</v>
      </c>
      <c r="K86" s="23">
        <v>59.623800000000053</v>
      </c>
      <c r="L86" s="23">
        <v>2733.141944444445</v>
      </c>
      <c r="M86" s="198"/>
    </row>
    <row r="87" spans="1:13" ht="12" customHeight="1" x14ac:dyDescent="0.25">
      <c r="A87" s="113" t="s">
        <v>612</v>
      </c>
      <c r="B87" s="113" t="s">
        <v>613</v>
      </c>
      <c r="C87" s="113" t="s">
        <v>622</v>
      </c>
      <c r="D87" s="113" t="s">
        <v>623</v>
      </c>
      <c r="E87" s="113" t="s">
        <v>835</v>
      </c>
      <c r="F87" s="113" t="s">
        <v>836</v>
      </c>
      <c r="G87" s="113" t="s">
        <v>624</v>
      </c>
      <c r="H87" s="113" t="s">
        <v>625</v>
      </c>
      <c r="I87" s="133">
        <v>814.24510940110997</v>
      </c>
      <c r="J87" s="23">
        <v>461</v>
      </c>
      <c r="K87" s="23">
        <v>40.311050000000442</v>
      </c>
      <c r="L87" s="23">
        <v>908.72805555555601</v>
      </c>
      <c r="M87" s="198"/>
    </row>
    <row r="88" spans="1:13" ht="12" customHeight="1" x14ac:dyDescent="0.25">
      <c r="A88" s="113" t="s">
        <v>470</v>
      </c>
      <c r="B88" s="113" t="s">
        <v>471</v>
      </c>
      <c r="C88" s="113" t="s">
        <v>490</v>
      </c>
      <c r="D88" s="113" t="s">
        <v>491</v>
      </c>
      <c r="E88" s="113" t="s">
        <v>849</v>
      </c>
      <c r="F88" s="113" t="s">
        <v>850</v>
      </c>
      <c r="G88" s="113" t="s">
        <v>494</v>
      </c>
      <c r="H88" s="113" t="s">
        <v>495</v>
      </c>
      <c r="I88" s="133">
        <v>514.43207329643099</v>
      </c>
      <c r="J88" s="23">
        <v>802</v>
      </c>
      <c r="K88" s="23">
        <v>68.631500000000216</v>
      </c>
      <c r="L88" s="23">
        <v>1121.922500000001</v>
      </c>
      <c r="M88" s="198"/>
    </row>
    <row r="89" spans="1:13" ht="12" customHeight="1" x14ac:dyDescent="0.25">
      <c r="A89" s="113" t="s">
        <v>188</v>
      </c>
      <c r="B89" s="113" t="s">
        <v>189</v>
      </c>
      <c r="C89" s="113" t="s">
        <v>232</v>
      </c>
      <c r="D89" s="113" t="s">
        <v>233</v>
      </c>
      <c r="E89" s="113" t="s">
        <v>232</v>
      </c>
      <c r="F89" s="113" t="s">
        <v>858</v>
      </c>
      <c r="G89" s="113" t="s">
        <v>250</v>
      </c>
      <c r="H89" s="113" t="s">
        <v>251</v>
      </c>
      <c r="I89" s="133">
        <v>475.66910236431198</v>
      </c>
      <c r="J89" s="23">
        <v>847</v>
      </c>
      <c r="K89" s="23">
        <v>49.398400000000393</v>
      </c>
      <c r="L89" s="23">
        <v>1564.701666666665</v>
      </c>
      <c r="M89" s="198"/>
    </row>
    <row r="90" spans="1:13" ht="12" customHeight="1" x14ac:dyDescent="0.25">
      <c r="A90" s="113" t="s">
        <v>108</v>
      </c>
      <c r="B90" s="113" t="s">
        <v>109</v>
      </c>
      <c r="C90" s="113" t="s">
        <v>148</v>
      </c>
      <c r="D90" s="113" t="s">
        <v>149</v>
      </c>
      <c r="E90" s="113" t="s">
        <v>148</v>
      </c>
      <c r="F90" s="113" t="s">
        <v>859</v>
      </c>
      <c r="G90" s="113" t="s">
        <v>152</v>
      </c>
      <c r="H90" s="113" t="s">
        <v>153</v>
      </c>
      <c r="I90" s="133">
        <v>1766.7732590354799</v>
      </c>
      <c r="J90" s="23">
        <v>661</v>
      </c>
      <c r="K90" s="23">
        <v>38.691750000000212</v>
      </c>
      <c r="L90" s="23">
        <v>1994.9780555555551</v>
      </c>
      <c r="M90" s="198"/>
    </row>
    <row r="91" spans="1:13" ht="12" customHeight="1" x14ac:dyDescent="0.25">
      <c r="A91" s="113" t="s">
        <v>746</v>
      </c>
      <c r="B91" s="113" t="s">
        <v>747</v>
      </c>
      <c r="C91" s="113" t="s">
        <v>92</v>
      </c>
      <c r="D91" s="113" t="s">
        <v>92</v>
      </c>
      <c r="E91" s="113" t="s">
        <v>821</v>
      </c>
      <c r="F91" s="113" t="s">
        <v>822</v>
      </c>
      <c r="G91" s="113" t="s">
        <v>756</v>
      </c>
      <c r="H91" s="113" t="s">
        <v>757</v>
      </c>
      <c r="I91" s="133">
        <v>2404.7715868127698</v>
      </c>
      <c r="J91" s="23">
        <v>1683</v>
      </c>
      <c r="K91" s="23">
        <v>171.90634999999679</v>
      </c>
      <c r="L91" s="23">
        <v>2476.3566666666652</v>
      </c>
      <c r="M91" s="198"/>
    </row>
    <row r="92" spans="1:13" ht="12" customHeight="1" x14ac:dyDescent="0.25">
      <c r="A92" s="113" t="s">
        <v>680</v>
      </c>
      <c r="B92" s="113" t="s">
        <v>681</v>
      </c>
      <c r="C92" s="113" t="s">
        <v>378</v>
      </c>
      <c r="D92" s="113" t="s">
        <v>379</v>
      </c>
      <c r="E92" s="113" t="s">
        <v>831</v>
      </c>
      <c r="F92" s="113" t="s">
        <v>832</v>
      </c>
      <c r="G92" s="113" t="s">
        <v>700</v>
      </c>
      <c r="H92" s="113" t="s">
        <v>701</v>
      </c>
      <c r="I92" s="133">
        <v>389.98716233902201</v>
      </c>
      <c r="J92" s="23">
        <v>387</v>
      </c>
      <c r="K92" s="23">
        <v>2.5325499999999979</v>
      </c>
      <c r="L92" s="23">
        <v>322.03444444444432</v>
      </c>
      <c r="M92" s="198"/>
    </row>
    <row r="93" spans="1:13" ht="12" customHeight="1" x14ac:dyDescent="0.25">
      <c r="A93" s="113" t="s">
        <v>188</v>
      </c>
      <c r="B93" s="113" t="s">
        <v>189</v>
      </c>
      <c r="C93" s="113" t="s">
        <v>276</v>
      </c>
      <c r="D93" s="113" t="s">
        <v>277</v>
      </c>
      <c r="E93" s="113" t="s">
        <v>276</v>
      </c>
      <c r="F93" s="113" t="s">
        <v>862</v>
      </c>
      <c r="G93" s="113" t="s">
        <v>284</v>
      </c>
      <c r="H93" s="113" t="s">
        <v>285</v>
      </c>
      <c r="I93" s="133">
        <v>1260.9895794126501</v>
      </c>
      <c r="J93" s="23">
        <v>1698</v>
      </c>
      <c r="K93" s="23">
        <v>164.923299999997</v>
      </c>
      <c r="L93" s="23">
        <v>4026.326388888891</v>
      </c>
      <c r="M93" s="198"/>
    </row>
    <row r="94" spans="1:13" ht="12" customHeight="1" x14ac:dyDescent="0.25">
      <c r="A94" s="113" t="s">
        <v>470</v>
      </c>
      <c r="B94" s="113" t="s">
        <v>471</v>
      </c>
      <c r="C94" s="113" t="s">
        <v>478</v>
      </c>
      <c r="D94" s="113" t="s">
        <v>479</v>
      </c>
      <c r="E94" s="113" t="s">
        <v>478</v>
      </c>
      <c r="F94" s="113" t="s">
        <v>848</v>
      </c>
      <c r="G94" s="113" t="s">
        <v>480</v>
      </c>
      <c r="H94" s="113" t="s">
        <v>481</v>
      </c>
      <c r="I94" s="133">
        <v>44.161432413932801</v>
      </c>
      <c r="J94" s="23">
        <v>286</v>
      </c>
      <c r="K94" s="23">
        <v>0.21104999999999979</v>
      </c>
      <c r="L94" s="23">
        <v>282.81916666666677</v>
      </c>
      <c r="M94" s="198"/>
    </row>
    <row r="95" spans="1:13" ht="12" customHeight="1" x14ac:dyDescent="0.25">
      <c r="A95" s="113" t="s">
        <v>470</v>
      </c>
      <c r="B95" s="113" t="s">
        <v>471</v>
      </c>
      <c r="C95" s="113" t="s">
        <v>490</v>
      </c>
      <c r="D95" s="113" t="s">
        <v>491</v>
      </c>
      <c r="E95" s="113" t="s">
        <v>849</v>
      </c>
      <c r="F95" s="113" t="s">
        <v>850</v>
      </c>
      <c r="G95" s="113" t="s">
        <v>496</v>
      </c>
      <c r="H95" s="113" t="s">
        <v>497</v>
      </c>
      <c r="I95" s="133">
        <v>79.678661759429602</v>
      </c>
      <c r="J95" s="23">
        <v>640</v>
      </c>
      <c r="K95" s="23">
        <v>6.1707999999999972</v>
      </c>
      <c r="L95" s="23">
        <v>644.38722222222282</v>
      </c>
      <c r="M95" s="198"/>
    </row>
    <row r="96" spans="1:13" ht="12" customHeight="1" x14ac:dyDescent="0.25">
      <c r="A96" s="113" t="s">
        <v>386</v>
      </c>
      <c r="B96" s="113" t="s">
        <v>387</v>
      </c>
      <c r="C96" s="113" t="s">
        <v>400</v>
      </c>
      <c r="D96" s="113" t="s">
        <v>401</v>
      </c>
      <c r="E96" s="113" t="s">
        <v>400</v>
      </c>
      <c r="F96" s="113" t="s">
        <v>856</v>
      </c>
      <c r="G96" s="113" t="s">
        <v>410</v>
      </c>
      <c r="H96" s="113" t="s">
        <v>411</v>
      </c>
      <c r="I96" s="133">
        <v>2156.4713214142598</v>
      </c>
      <c r="J96" s="23">
        <v>183</v>
      </c>
      <c r="K96" s="23">
        <v>106.61009999999951</v>
      </c>
      <c r="L96" s="23">
        <v>339.40500000000009</v>
      </c>
      <c r="M96" s="198"/>
    </row>
    <row r="97" spans="1:13" ht="12" customHeight="1" x14ac:dyDescent="0.25">
      <c r="A97" s="113" t="s">
        <v>470</v>
      </c>
      <c r="B97" s="113" t="s">
        <v>471</v>
      </c>
      <c r="C97" s="113" t="s">
        <v>566</v>
      </c>
      <c r="D97" s="113" t="s">
        <v>567</v>
      </c>
      <c r="E97" s="113" t="s">
        <v>566</v>
      </c>
      <c r="F97" s="113" t="s">
        <v>863</v>
      </c>
      <c r="G97" s="113" t="s">
        <v>568</v>
      </c>
      <c r="H97" s="113" t="s">
        <v>569</v>
      </c>
      <c r="I97" s="133">
        <v>96.334274695968503</v>
      </c>
      <c r="J97" s="23">
        <v>535</v>
      </c>
      <c r="K97" s="23">
        <v>6.2152500000000908</v>
      </c>
      <c r="L97" s="23">
        <v>422.68972222222231</v>
      </c>
      <c r="M97" s="198"/>
    </row>
    <row r="98" spans="1:13" ht="12" customHeight="1" x14ac:dyDescent="0.25">
      <c r="A98" s="113" t="s">
        <v>290</v>
      </c>
      <c r="B98" s="113" t="s">
        <v>291</v>
      </c>
      <c r="C98" s="113" t="s">
        <v>92</v>
      </c>
      <c r="D98" s="113" t="s">
        <v>92</v>
      </c>
      <c r="E98" s="113" t="s">
        <v>877</v>
      </c>
      <c r="F98" s="113" t="s">
        <v>878</v>
      </c>
      <c r="G98" s="113" t="s">
        <v>310</v>
      </c>
      <c r="H98" s="113" t="s">
        <v>311</v>
      </c>
      <c r="I98" s="133">
        <v>82.190329698277793</v>
      </c>
      <c r="J98" s="23">
        <v>1360</v>
      </c>
      <c r="K98" s="23">
        <v>7.1470500000002248</v>
      </c>
      <c r="L98" s="23">
        <v>1521.087222222221</v>
      </c>
      <c r="M98" s="198"/>
    </row>
    <row r="99" spans="1:13" ht="12" customHeight="1" x14ac:dyDescent="0.25">
      <c r="A99" s="113" t="s">
        <v>188</v>
      </c>
      <c r="B99" s="113" t="s">
        <v>189</v>
      </c>
      <c r="C99" s="113" t="s">
        <v>206</v>
      </c>
      <c r="D99" s="113" t="s">
        <v>207</v>
      </c>
      <c r="E99" s="113" t="s">
        <v>206</v>
      </c>
      <c r="F99" s="113" t="s">
        <v>842</v>
      </c>
      <c r="G99" s="113" t="s">
        <v>220</v>
      </c>
      <c r="H99" s="113" t="s">
        <v>221</v>
      </c>
      <c r="I99" s="133">
        <v>338.98412359918001</v>
      </c>
      <c r="J99" s="23">
        <v>1107</v>
      </c>
      <c r="K99" s="23">
        <v>41.58065000000115</v>
      </c>
      <c r="L99" s="23">
        <v>1633.023611111113</v>
      </c>
      <c r="M99" s="198"/>
    </row>
    <row r="100" spans="1:13" ht="12" customHeight="1" x14ac:dyDescent="0.25">
      <c r="A100" s="113" t="s">
        <v>470</v>
      </c>
      <c r="B100" s="113" t="s">
        <v>471</v>
      </c>
      <c r="C100" s="113" t="s">
        <v>566</v>
      </c>
      <c r="D100" s="113" t="s">
        <v>567</v>
      </c>
      <c r="E100" s="113" t="s">
        <v>566</v>
      </c>
      <c r="F100" s="113" t="s">
        <v>863</v>
      </c>
      <c r="G100" s="113" t="s">
        <v>570</v>
      </c>
      <c r="H100" s="113" t="s">
        <v>571</v>
      </c>
      <c r="I100" s="133">
        <v>34.079152842614903</v>
      </c>
      <c r="J100" s="23">
        <v>363</v>
      </c>
      <c r="K100" s="23">
        <v>3.8835499999999641</v>
      </c>
      <c r="L100" s="23">
        <v>266.46277777777777</v>
      </c>
      <c r="M100" s="198"/>
    </row>
    <row r="101" spans="1:13" ht="12" customHeight="1" x14ac:dyDescent="0.25">
      <c r="A101" s="113" t="s">
        <v>108</v>
      </c>
      <c r="B101" s="113" t="s">
        <v>109</v>
      </c>
      <c r="C101" s="113" t="s">
        <v>112</v>
      </c>
      <c r="D101" s="113" t="s">
        <v>113</v>
      </c>
      <c r="E101" s="113" t="s">
        <v>112</v>
      </c>
      <c r="F101" s="113" t="s">
        <v>824</v>
      </c>
      <c r="G101" s="113" t="s">
        <v>122</v>
      </c>
      <c r="H101" s="113" t="s">
        <v>123</v>
      </c>
      <c r="I101" s="133">
        <v>109.630045589391</v>
      </c>
      <c r="J101" s="23">
        <v>544</v>
      </c>
      <c r="K101" s="23">
        <v>3.5374499999999922</v>
      </c>
      <c r="L101" s="23">
        <v>482.19416666666672</v>
      </c>
      <c r="M101" s="198"/>
    </row>
    <row r="102" spans="1:13" ht="12" customHeight="1" x14ac:dyDescent="0.25">
      <c r="A102" s="113" t="s">
        <v>612</v>
      </c>
      <c r="B102" s="113" t="s">
        <v>613</v>
      </c>
      <c r="C102" s="113" t="s">
        <v>622</v>
      </c>
      <c r="D102" s="113" t="s">
        <v>623</v>
      </c>
      <c r="E102" s="113" t="s">
        <v>835</v>
      </c>
      <c r="F102" s="113" t="s">
        <v>836</v>
      </c>
      <c r="G102" s="113" t="s">
        <v>626</v>
      </c>
      <c r="H102" s="113" t="s">
        <v>627</v>
      </c>
      <c r="I102" s="133">
        <v>47.033024836448298</v>
      </c>
      <c r="J102" s="23">
        <v>384</v>
      </c>
      <c r="K102" s="23">
        <v>0.50154999999999583</v>
      </c>
      <c r="L102" s="23">
        <v>357.78333333333347</v>
      </c>
      <c r="M102" s="198"/>
    </row>
    <row r="103" spans="1:13" ht="12" customHeight="1" x14ac:dyDescent="0.25">
      <c r="A103" s="113" t="s">
        <v>470</v>
      </c>
      <c r="B103" s="113" t="s">
        <v>471</v>
      </c>
      <c r="C103" s="113" t="s">
        <v>490</v>
      </c>
      <c r="D103" s="113" t="s">
        <v>491</v>
      </c>
      <c r="E103" s="113" t="s">
        <v>849</v>
      </c>
      <c r="F103" s="113" t="s">
        <v>850</v>
      </c>
      <c r="G103" s="113" t="s">
        <v>498</v>
      </c>
      <c r="H103" s="113" t="s">
        <v>499</v>
      </c>
      <c r="I103" s="133">
        <v>74.2567809033808</v>
      </c>
      <c r="J103" s="23">
        <v>408</v>
      </c>
      <c r="K103" s="23">
        <v>65.968049999998087</v>
      </c>
      <c r="L103" s="23">
        <v>358.38416666666672</v>
      </c>
      <c r="M103" s="198"/>
    </row>
    <row r="104" spans="1:13" ht="12" customHeight="1" x14ac:dyDescent="0.25">
      <c r="A104" s="113" t="s">
        <v>188</v>
      </c>
      <c r="B104" s="113" t="s">
        <v>189</v>
      </c>
      <c r="C104" s="113" t="s">
        <v>192</v>
      </c>
      <c r="D104" s="113" t="s">
        <v>193</v>
      </c>
      <c r="E104" s="113" t="s">
        <v>192</v>
      </c>
      <c r="F104" s="113" t="s">
        <v>839</v>
      </c>
      <c r="G104" s="113" t="s">
        <v>198</v>
      </c>
      <c r="H104" s="113" t="s">
        <v>199</v>
      </c>
      <c r="I104" s="133">
        <v>546.450060729651</v>
      </c>
      <c r="J104" s="23">
        <v>740</v>
      </c>
      <c r="K104" s="23">
        <v>61.549600000000183</v>
      </c>
      <c r="L104" s="23">
        <v>4057.4361111111139</v>
      </c>
      <c r="M104" s="198"/>
    </row>
    <row r="105" spans="1:13" ht="12" customHeight="1" x14ac:dyDescent="0.25">
      <c r="A105" s="113" t="s">
        <v>470</v>
      </c>
      <c r="B105" s="113" t="s">
        <v>471</v>
      </c>
      <c r="C105" s="113" t="s">
        <v>516</v>
      </c>
      <c r="D105" s="113" t="s">
        <v>517</v>
      </c>
      <c r="E105" s="113" t="s">
        <v>516</v>
      </c>
      <c r="F105" s="113" t="s">
        <v>843</v>
      </c>
      <c r="G105" s="113" t="s">
        <v>532</v>
      </c>
      <c r="H105" s="113" t="s">
        <v>533</v>
      </c>
      <c r="I105" s="133">
        <v>356.92103686149198</v>
      </c>
      <c r="J105" s="23">
        <v>615</v>
      </c>
      <c r="K105" s="23">
        <v>43.022300000000229</v>
      </c>
      <c r="L105" s="23">
        <v>917.60638888888866</v>
      </c>
      <c r="M105" s="198"/>
    </row>
    <row r="106" spans="1:13" ht="12" customHeight="1" x14ac:dyDescent="0.25">
      <c r="A106" s="113" t="s">
        <v>612</v>
      </c>
      <c r="B106" s="113" t="s">
        <v>613</v>
      </c>
      <c r="C106" s="113" t="s">
        <v>642</v>
      </c>
      <c r="D106" s="113" t="s">
        <v>643</v>
      </c>
      <c r="E106" s="113" t="s">
        <v>642</v>
      </c>
      <c r="F106" s="113" t="s">
        <v>857</v>
      </c>
      <c r="G106" s="113" t="s">
        <v>648</v>
      </c>
      <c r="H106" s="113" t="s">
        <v>649</v>
      </c>
      <c r="I106" s="133">
        <v>525.90219081917098</v>
      </c>
      <c r="J106" s="23">
        <v>418</v>
      </c>
      <c r="K106" s="23">
        <v>3.781849999999964</v>
      </c>
      <c r="L106" s="23">
        <v>436.29805555555572</v>
      </c>
      <c r="M106" s="198"/>
    </row>
    <row r="107" spans="1:13" ht="12" customHeight="1" x14ac:dyDescent="0.25">
      <c r="A107" s="113" t="s">
        <v>386</v>
      </c>
      <c r="B107" s="113" t="s">
        <v>387</v>
      </c>
      <c r="C107" s="113" t="s">
        <v>418</v>
      </c>
      <c r="D107" s="113" t="s">
        <v>419</v>
      </c>
      <c r="E107" s="113" t="s">
        <v>418</v>
      </c>
      <c r="F107" s="113" t="s">
        <v>820</v>
      </c>
      <c r="G107" s="113" t="s">
        <v>424</v>
      </c>
      <c r="H107" s="113" t="s">
        <v>425</v>
      </c>
      <c r="I107" s="133">
        <v>165.69680924225099</v>
      </c>
      <c r="J107" s="23">
        <v>193</v>
      </c>
      <c r="K107" s="23">
        <v>8.4185499999999465</v>
      </c>
      <c r="L107" s="23">
        <v>124.80249999999999</v>
      </c>
      <c r="M107" s="198"/>
    </row>
    <row r="108" spans="1:13" ht="12" customHeight="1" x14ac:dyDescent="0.25">
      <c r="A108" s="113" t="s">
        <v>358</v>
      </c>
      <c r="B108" s="113" t="s">
        <v>359</v>
      </c>
      <c r="C108" s="113" t="s">
        <v>92</v>
      </c>
      <c r="D108" s="113" t="s">
        <v>92</v>
      </c>
      <c r="E108" s="113" t="s">
        <v>872</v>
      </c>
      <c r="F108" s="113" t="s">
        <v>873</v>
      </c>
      <c r="G108" s="113" t="s">
        <v>364</v>
      </c>
      <c r="H108" s="113" t="s">
        <v>365</v>
      </c>
      <c r="I108" s="133">
        <v>142.35480758405899</v>
      </c>
      <c r="J108" s="23">
        <v>2913</v>
      </c>
      <c r="K108" s="23">
        <v>12.61234999999974</v>
      </c>
      <c r="L108" s="23">
        <v>4754.9333333333216</v>
      </c>
      <c r="M108" s="198"/>
    </row>
    <row r="109" spans="1:13" ht="12" customHeight="1" x14ac:dyDescent="0.25">
      <c r="A109" s="113" t="s">
        <v>108</v>
      </c>
      <c r="B109" s="113" t="s">
        <v>109</v>
      </c>
      <c r="C109" s="113" t="s">
        <v>170</v>
      </c>
      <c r="D109" s="113" t="s">
        <v>171</v>
      </c>
      <c r="E109" s="113" t="s">
        <v>826</v>
      </c>
      <c r="F109" s="113" t="s">
        <v>827</v>
      </c>
      <c r="G109" s="113" t="s">
        <v>178</v>
      </c>
      <c r="H109" s="113" t="s">
        <v>179</v>
      </c>
      <c r="I109" s="133">
        <v>119.98150614132</v>
      </c>
      <c r="J109" s="23">
        <v>519</v>
      </c>
      <c r="K109" s="23">
        <v>20.427800000000222</v>
      </c>
      <c r="L109" s="23">
        <v>559.26555555555615</v>
      </c>
      <c r="M109" s="198"/>
    </row>
    <row r="110" spans="1:13" ht="12" customHeight="1" x14ac:dyDescent="0.25">
      <c r="A110" s="113" t="s">
        <v>612</v>
      </c>
      <c r="B110" s="113" t="s">
        <v>613</v>
      </c>
      <c r="C110" s="113" t="s">
        <v>642</v>
      </c>
      <c r="D110" s="113" t="s">
        <v>643</v>
      </c>
      <c r="E110" s="113" t="s">
        <v>642</v>
      </c>
      <c r="F110" s="113" t="s">
        <v>857</v>
      </c>
      <c r="G110" s="113" t="s">
        <v>650</v>
      </c>
      <c r="H110" s="113" t="s">
        <v>651</v>
      </c>
      <c r="I110" s="133">
        <v>40.553089074159097</v>
      </c>
      <c r="J110" s="23">
        <v>494</v>
      </c>
      <c r="K110" s="23">
        <v>0.52519999999999734</v>
      </c>
      <c r="L110" s="23">
        <v>277.60694444444448</v>
      </c>
      <c r="M110" s="198"/>
    </row>
    <row r="111" spans="1:13" ht="12" customHeight="1" x14ac:dyDescent="0.25">
      <c r="A111" s="113" t="s">
        <v>470</v>
      </c>
      <c r="B111" s="113" t="s">
        <v>471</v>
      </c>
      <c r="C111" s="113" t="s">
        <v>490</v>
      </c>
      <c r="D111" s="113" t="s">
        <v>491</v>
      </c>
      <c r="E111" s="113" t="s">
        <v>849</v>
      </c>
      <c r="F111" s="113" t="s">
        <v>850</v>
      </c>
      <c r="G111" s="113" t="s">
        <v>500</v>
      </c>
      <c r="H111" s="113" t="s">
        <v>501</v>
      </c>
      <c r="I111" s="133">
        <v>25.373864366831601</v>
      </c>
      <c r="J111" s="23">
        <v>470</v>
      </c>
      <c r="K111" s="23">
        <v>11.69919999999999</v>
      </c>
      <c r="L111" s="23">
        <v>408.97638888888889</v>
      </c>
      <c r="M111" s="198"/>
    </row>
    <row r="112" spans="1:13" ht="12" customHeight="1" x14ac:dyDescent="0.25">
      <c r="A112" s="113" t="s">
        <v>470</v>
      </c>
      <c r="B112" s="113" t="s">
        <v>471</v>
      </c>
      <c r="C112" s="113" t="s">
        <v>516</v>
      </c>
      <c r="D112" s="113" t="s">
        <v>517</v>
      </c>
      <c r="E112" s="113" t="s">
        <v>516</v>
      </c>
      <c r="F112" s="113" t="s">
        <v>843</v>
      </c>
      <c r="G112" s="113" t="s">
        <v>526</v>
      </c>
      <c r="H112" s="113" t="s">
        <v>527</v>
      </c>
      <c r="I112" s="133">
        <v>98.991344390909703</v>
      </c>
      <c r="J112" s="23">
        <v>503</v>
      </c>
      <c r="K112" s="23">
        <v>37.102700000000027</v>
      </c>
      <c r="L112" s="23">
        <v>624.6286111111109</v>
      </c>
      <c r="M112" s="198"/>
    </row>
    <row r="113" spans="1:13" ht="12" customHeight="1" x14ac:dyDescent="0.25">
      <c r="A113" s="113" t="s">
        <v>188</v>
      </c>
      <c r="B113" s="113" t="s">
        <v>189</v>
      </c>
      <c r="C113" s="113" t="s">
        <v>256</v>
      </c>
      <c r="D113" s="113" t="s">
        <v>257</v>
      </c>
      <c r="E113" s="113" t="s">
        <v>256</v>
      </c>
      <c r="F113" s="113" t="s">
        <v>860</v>
      </c>
      <c r="G113" s="113" t="s">
        <v>262</v>
      </c>
      <c r="H113" s="113" t="s">
        <v>263</v>
      </c>
      <c r="I113" s="133">
        <v>174.31410165518801</v>
      </c>
      <c r="J113" s="23">
        <v>707</v>
      </c>
      <c r="K113" s="23">
        <v>29.45800000000067</v>
      </c>
      <c r="L113" s="23">
        <v>1009.540555555556</v>
      </c>
      <c r="M113" s="198"/>
    </row>
    <row r="114" spans="1:13" ht="12" customHeight="1" x14ac:dyDescent="0.25">
      <c r="A114" s="113" t="s">
        <v>290</v>
      </c>
      <c r="B114" s="113" t="s">
        <v>291</v>
      </c>
      <c r="C114" s="113" t="s">
        <v>92</v>
      </c>
      <c r="D114" s="113" t="s">
        <v>92</v>
      </c>
      <c r="E114" s="113" t="s">
        <v>877</v>
      </c>
      <c r="F114" s="113" t="s">
        <v>878</v>
      </c>
      <c r="G114" s="113" t="s">
        <v>312</v>
      </c>
      <c r="H114" s="113" t="s">
        <v>313</v>
      </c>
      <c r="I114" s="133">
        <v>47.311233382988299</v>
      </c>
      <c r="J114" s="23">
        <v>1911</v>
      </c>
      <c r="K114" s="23">
        <v>30.083500000002172</v>
      </c>
      <c r="L114" s="23">
        <v>1122.722222222221</v>
      </c>
      <c r="M114" s="198"/>
    </row>
    <row r="115" spans="1:13" ht="12" customHeight="1" x14ac:dyDescent="0.25">
      <c r="A115" s="113" t="s">
        <v>470</v>
      </c>
      <c r="B115" s="113" t="s">
        <v>471</v>
      </c>
      <c r="C115" s="113" t="s">
        <v>566</v>
      </c>
      <c r="D115" s="113" t="s">
        <v>567</v>
      </c>
      <c r="E115" s="113" t="s">
        <v>566</v>
      </c>
      <c r="F115" s="113" t="s">
        <v>863</v>
      </c>
      <c r="G115" s="113" t="s">
        <v>572</v>
      </c>
      <c r="H115" s="113" t="s">
        <v>573</v>
      </c>
      <c r="I115" s="133">
        <v>270.931187387406</v>
      </c>
      <c r="J115" s="23">
        <v>1149</v>
      </c>
      <c r="K115" s="23">
        <v>306.26090000000261</v>
      </c>
      <c r="L115" s="23">
        <v>1862.4327777777769</v>
      </c>
      <c r="M115" s="198"/>
    </row>
    <row r="116" spans="1:13" ht="12" customHeight="1" x14ac:dyDescent="0.25">
      <c r="A116" s="113" t="s">
        <v>290</v>
      </c>
      <c r="B116" s="113" t="s">
        <v>291</v>
      </c>
      <c r="C116" s="113" t="s">
        <v>92</v>
      </c>
      <c r="D116" s="113" t="s">
        <v>92</v>
      </c>
      <c r="E116" s="113" t="s">
        <v>877</v>
      </c>
      <c r="F116" s="113" t="s">
        <v>878</v>
      </c>
      <c r="G116" s="113" t="s">
        <v>314</v>
      </c>
      <c r="H116" s="113" t="s">
        <v>315</v>
      </c>
      <c r="I116" s="133">
        <v>19.043878175946599</v>
      </c>
      <c r="J116" s="23">
        <v>408</v>
      </c>
      <c r="K116" s="23">
        <v>0.18729999999999991</v>
      </c>
      <c r="L116" s="23">
        <v>217.7138888888889</v>
      </c>
      <c r="M116" s="198"/>
    </row>
    <row r="117" spans="1:13" ht="12" customHeight="1" x14ac:dyDescent="0.25">
      <c r="A117" s="113" t="s">
        <v>386</v>
      </c>
      <c r="B117" s="113" t="s">
        <v>387</v>
      </c>
      <c r="C117" s="113" t="s">
        <v>92</v>
      </c>
      <c r="D117" s="113" t="s">
        <v>92</v>
      </c>
      <c r="E117" s="113" t="s">
        <v>818</v>
      </c>
      <c r="F117" s="113" t="s">
        <v>819</v>
      </c>
      <c r="G117" s="113" t="s">
        <v>414</v>
      </c>
      <c r="H117" s="113" t="s">
        <v>415</v>
      </c>
      <c r="I117" s="133">
        <v>79.084032615712601</v>
      </c>
      <c r="J117" s="23">
        <v>1655</v>
      </c>
      <c r="K117" s="23">
        <v>21.00125000000045</v>
      </c>
      <c r="L117" s="23">
        <v>1192.2230555555529</v>
      </c>
      <c r="M117" s="198"/>
    </row>
    <row r="118" spans="1:13" ht="12" customHeight="1" x14ac:dyDescent="0.25">
      <c r="A118" s="113" t="s">
        <v>746</v>
      </c>
      <c r="B118" s="113" t="s">
        <v>747</v>
      </c>
      <c r="C118" s="113" t="s">
        <v>768</v>
      </c>
      <c r="D118" s="113" t="s">
        <v>769</v>
      </c>
      <c r="E118" s="113" t="s">
        <v>768</v>
      </c>
      <c r="F118" s="113" t="s">
        <v>823</v>
      </c>
      <c r="G118" s="113" t="s">
        <v>772</v>
      </c>
      <c r="H118" s="113" t="s">
        <v>773</v>
      </c>
      <c r="I118" s="133">
        <v>1311.2426762676901</v>
      </c>
      <c r="J118" s="23">
        <v>402</v>
      </c>
      <c r="K118" s="23">
        <v>32.691950000000297</v>
      </c>
      <c r="L118" s="23">
        <v>1802.843055555556</v>
      </c>
      <c r="M118" s="198"/>
    </row>
    <row r="119" spans="1:13" ht="12" customHeight="1" x14ac:dyDescent="0.25">
      <c r="A119" s="113" t="s">
        <v>290</v>
      </c>
      <c r="B119" s="113" t="s">
        <v>291</v>
      </c>
      <c r="C119" s="113" t="s">
        <v>92</v>
      </c>
      <c r="D119" s="113" t="s">
        <v>92</v>
      </c>
      <c r="E119" s="113" t="s">
        <v>877</v>
      </c>
      <c r="F119" s="113" t="s">
        <v>878</v>
      </c>
      <c r="G119" s="113" t="s">
        <v>316</v>
      </c>
      <c r="H119" s="113" t="s">
        <v>317</v>
      </c>
      <c r="I119" s="133">
        <v>16.4032886433931</v>
      </c>
      <c r="J119" s="23">
        <v>248</v>
      </c>
      <c r="K119" s="23">
        <v>0.12475</v>
      </c>
      <c r="L119" s="23">
        <v>111.3822222222222</v>
      </c>
      <c r="M119" s="198"/>
    </row>
    <row r="120" spans="1:13" ht="12" customHeight="1" x14ac:dyDescent="0.25">
      <c r="A120" s="113" t="s">
        <v>108</v>
      </c>
      <c r="B120" s="113" t="s">
        <v>109</v>
      </c>
      <c r="C120" s="113" t="s">
        <v>132</v>
      </c>
      <c r="D120" s="113" t="s">
        <v>133</v>
      </c>
      <c r="E120" s="113" t="s">
        <v>132</v>
      </c>
      <c r="F120" s="113" t="s">
        <v>825</v>
      </c>
      <c r="G120" s="113" t="s">
        <v>138</v>
      </c>
      <c r="H120" s="113" t="s">
        <v>139</v>
      </c>
      <c r="I120" s="133">
        <v>592.69204393487303</v>
      </c>
      <c r="J120" s="23">
        <v>318</v>
      </c>
      <c r="K120" s="23">
        <v>18.745450000000091</v>
      </c>
      <c r="L120" s="23">
        <v>1585.2305555555549</v>
      </c>
      <c r="M120" s="198"/>
    </row>
    <row r="121" spans="1:13" ht="12" customHeight="1" x14ac:dyDescent="0.25">
      <c r="A121" s="113" t="s">
        <v>290</v>
      </c>
      <c r="B121" s="113" t="s">
        <v>291</v>
      </c>
      <c r="C121" s="113" t="s">
        <v>92</v>
      </c>
      <c r="D121" s="113" t="s">
        <v>92</v>
      </c>
      <c r="E121" s="113" t="s">
        <v>877</v>
      </c>
      <c r="F121" s="113" t="s">
        <v>878</v>
      </c>
      <c r="G121" s="113" t="s">
        <v>318</v>
      </c>
      <c r="H121" s="113" t="s">
        <v>319</v>
      </c>
      <c r="I121" s="133">
        <v>29.6061887568538</v>
      </c>
      <c r="J121" s="23">
        <v>779</v>
      </c>
      <c r="K121" s="23">
        <v>13.063399999999641</v>
      </c>
      <c r="L121" s="23">
        <v>409.49138888888962</v>
      </c>
      <c r="M121" s="198"/>
    </row>
    <row r="122" spans="1:13" ht="12" customHeight="1" x14ac:dyDescent="0.25">
      <c r="A122" s="113" t="s">
        <v>188</v>
      </c>
      <c r="B122" s="113" t="s">
        <v>189</v>
      </c>
      <c r="C122" s="113" t="s">
        <v>206</v>
      </c>
      <c r="D122" s="113" t="s">
        <v>207</v>
      </c>
      <c r="E122" s="113" t="s">
        <v>206</v>
      </c>
      <c r="F122" s="113" t="s">
        <v>842</v>
      </c>
      <c r="G122" s="113" t="s">
        <v>222</v>
      </c>
      <c r="H122" s="113" t="s">
        <v>223</v>
      </c>
      <c r="I122" s="133">
        <v>30.537917176376698</v>
      </c>
      <c r="J122" s="23">
        <v>826</v>
      </c>
      <c r="K122" s="23">
        <v>1.8770000000000091</v>
      </c>
      <c r="L122" s="23">
        <v>651.03361111111099</v>
      </c>
      <c r="M122" s="198"/>
    </row>
    <row r="123" spans="1:13" ht="12" customHeight="1" x14ac:dyDescent="0.25">
      <c r="A123" s="113" t="s">
        <v>746</v>
      </c>
      <c r="B123" s="113" t="s">
        <v>747</v>
      </c>
      <c r="C123" s="113" t="s">
        <v>768</v>
      </c>
      <c r="D123" s="113" t="s">
        <v>769</v>
      </c>
      <c r="E123" s="113" t="s">
        <v>768</v>
      </c>
      <c r="F123" s="113" t="s">
        <v>823</v>
      </c>
      <c r="G123" s="113" t="s">
        <v>774</v>
      </c>
      <c r="H123" s="113" t="s">
        <v>775</v>
      </c>
      <c r="I123" s="133">
        <v>1309.1178946892501</v>
      </c>
      <c r="J123" s="23">
        <v>616</v>
      </c>
      <c r="K123" s="23">
        <v>189.83544999999779</v>
      </c>
      <c r="L123" s="23">
        <v>1590.3513888888881</v>
      </c>
      <c r="M123" s="198"/>
    </row>
    <row r="124" spans="1:13" ht="12" customHeight="1" x14ac:dyDescent="0.25">
      <c r="A124" s="113" t="s">
        <v>290</v>
      </c>
      <c r="B124" s="113" t="s">
        <v>291</v>
      </c>
      <c r="C124" s="113" t="s">
        <v>92</v>
      </c>
      <c r="D124" s="113" t="s">
        <v>92</v>
      </c>
      <c r="E124" s="113" t="s">
        <v>877</v>
      </c>
      <c r="F124" s="113" t="s">
        <v>878</v>
      </c>
      <c r="G124" s="113" t="s">
        <v>320</v>
      </c>
      <c r="H124" s="113" t="s">
        <v>321</v>
      </c>
      <c r="I124" s="133">
        <v>50.464270393497898</v>
      </c>
      <c r="J124" s="23">
        <v>621</v>
      </c>
      <c r="K124" s="23">
        <v>6.3015000000001331</v>
      </c>
      <c r="L124" s="23">
        <v>332.21638888888901</v>
      </c>
      <c r="M124" s="198"/>
    </row>
    <row r="125" spans="1:13" ht="12" customHeight="1" x14ac:dyDescent="0.25">
      <c r="A125" s="113" t="s">
        <v>470</v>
      </c>
      <c r="B125" s="113" t="s">
        <v>471</v>
      </c>
      <c r="C125" s="113" t="s">
        <v>490</v>
      </c>
      <c r="D125" s="113" t="s">
        <v>491</v>
      </c>
      <c r="E125" s="113" t="s">
        <v>849</v>
      </c>
      <c r="F125" s="113" t="s">
        <v>850</v>
      </c>
      <c r="G125" s="113" t="s">
        <v>502</v>
      </c>
      <c r="H125" s="113" t="s">
        <v>503</v>
      </c>
      <c r="I125" s="133">
        <v>215.265080736199</v>
      </c>
      <c r="J125" s="23">
        <v>1259</v>
      </c>
      <c r="K125" s="23">
        <v>189.06149999999721</v>
      </c>
      <c r="L125" s="23">
        <v>1942.089166666668</v>
      </c>
      <c r="M125" s="198"/>
    </row>
    <row r="126" spans="1:13" ht="12" customHeight="1" x14ac:dyDescent="0.25">
      <c r="A126" s="113" t="s">
        <v>358</v>
      </c>
      <c r="B126" s="113" t="s">
        <v>359</v>
      </c>
      <c r="C126" s="113" t="s">
        <v>92</v>
      </c>
      <c r="D126" s="113" t="s">
        <v>92</v>
      </c>
      <c r="E126" s="113" t="s">
        <v>814</v>
      </c>
      <c r="F126" s="113" t="s">
        <v>815</v>
      </c>
      <c r="G126" s="113" t="s">
        <v>366</v>
      </c>
      <c r="H126" s="113" t="s">
        <v>367</v>
      </c>
      <c r="I126" s="133">
        <v>93.717029907069602</v>
      </c>
      <c r="J126" s="23">
        <v>1251</v>
      </c>
      <c r="K126" s="23">
        <v>10.24234999999997</v>
      </c>
      <c r="L126" s="23">
        <v>2307.1602777777748</v>
      </c>
      <c r="M126" s="198"/>
    </row>
    <row r="127" spans="1:13" ht="12" customHeight="1" x14ac:dyDescent="0.25">
      <c r="A127" s="113" t="s">
        <v>470</v>
      </c>
      <c r="B127" s="113" t="s">
        <v>471</v>
      </c>
      <c r="C127" s="113" t="s">
        <v>478</v>
      </c>
      <c r="D127" s="113" t="s">
        <v>479</v>
      </c>
      <c r="E127" s="113" t="s">
        <v>478</v>
      </c>
      <c r="F127" s="113" t="s">
        <v>848</v>
      </c>
      <c r="G127" s="113" t="s">
        <v>482</v>
      </c>
      <c r="H127" s="113" t="s">
        <v>483</v>
      </c>
      <c r="I127" s="133">
        <v>29.796092254696799</v>
      </c>
      <c r="J127" s="23">
        <v>680</v>
      </c>
      <c r="K127" s="23">
        <v>4.4955000000000096</v>
      </c>
      <c r="L127" s="23">
        <v>1192.692777777778</v>
      </c>
      <c r="M127" s="198"/>
    </row>
    <row r="128" spans="1:13" ht="12" customHeight="1" x14ac:dyDescent="0.25">
      <c r="A128" s="113" t="s">
        <v>470</v>
      </c>
      <c r="B128" s="113" t="s">
        <v>471</v>
      </c>
      <c r="C128" s="113" t="s">
        <v>490</v>
      </c>
      <c r="D128" s="113" t="s">
        <v>491</v>
      </c>
      <c r="E128" s="113" t="s">
        <v>849</v>
      </c>
      <c r="F128" s="113" t="s">
        <v>850</v>
      </c>
      <c r="G128" s="113" t="s">
        <v>504</v>
      </c>
      <c r="H128" s="113" t="s">
        <v>505</v>
      </c>
      <c r="I128" s="133">
        <v>55.739559554912297</v>
      </c>
      <c r="J128" s="23">
        <v>970</v>
      </c>
      <c r="K128" s="23">
        <v>20.508550000001058</v>
      </c>
      <c r="L128" s="23">
        <v>764.35305555555487</v>
      </c>
      <c r="M128" s="198"/>
    </row>
    <row r="129" spans="1:13" ht="12" customHeight="1" x14ac:dyDescent="0.25">
      <c r="A129" s="113" t="s">
        <v>290</v>
      </c>
      <c r="B129" s="113" t="s">
        <v>291</v>
      </c>
      <c r="C129" s="113" t="s">
        <v>92</v>
      </c>
      <c r="D129" s="113" t="s">
        <v>92</v>
      </c>
      <c r="E129" s="113" t="s">
        <v>877</v>
      </c>
      <c r="F129" s="113" t="s">
        <v>878</v>
      </c>
      <c r="G129" s="113" t="s">
        <v>322</v>
      </c>
      <c r="H129" s="113" t="s">
        <v>323</v>
      </c>
      <c r="I129" s="133">
        <v>112.343558252948</v>
      </c>
      <c r="J129" s="23">
        <v>2016</v>
      </c>
      <c r="K129" s="23">
        <v>82.742299999991644</v>
      </c>
      <c r="L129" s="23">
        <v>1795.257222222222</v>
      </c>
      <c r="M129" s="198"/>
    </row>
    <row r="130" spans="1:13" ht="12" customHeight="1" x14ac:dyDescent="0.25">
      <c r="A130" s="113" t="s">
        <v>680</v>
      </c>
      <c r="B130" s="113" t="s">
        <v>681</v>
      </c>
      <c r="C130" s="113" t="s">
        <v>92</v>
      </c>
      <c r="D130" s="113" t="s">
        <v>92</v>
      </c>
      <c r="E130" s="113" t="s">
        <v>828</v>
      </c>
      <c r="F130" s="113" t="s">
        <v>829</v>
      </c>
      <c r="G130" s="113" t="s">
        <v>688</v>
      </c>
      <c r="H130" s="113" t="s">
        <v>689</v>
      </c>
      <c r="I130" s="133">
        <v>2179.7094427288598</v>
      </c>
      <c r="J130" s="23">
        <v>762</v>
      </c>
      <c r="K130" s="23">
        <v>42.894400000000758</v>
      </c>
      <c r="L130" s="23">
        <v>1653.869722222224</v>
      </c>
      <c r="M130" s="198"/>
    </row>
    <row r="131" spans="1:13" ht="12" customHeight="1" x14ac:dyDescent="0.25">
      <c r="A131" s="113" t="s">
        <v>188</v>
      </c>
      <c r="B131" s="113" t="s">
        <v>189</v>
      </c>
      <c r="C131" s="113" t="s">
        <v>232</v>
      </c>
      <c r="D131" s="113" t="s">
        <v>233</v>
      </c>
      <c r="E131" s="113" t="s">
        <v>232</v>
      </c>
      <c r="F131" s="113" t="s">
        <v>858</v>
      </c>
      <c r="G131" s="113" t="s">
        <v>238</v>
      </c>
      <c r="H131" s="113" t="s">
        <v>239</v>
      </c>
      <c r="I131" s="133">
        <v>101.128162404542</v>
      </c>
      <c r="J131" s="23">
        <v>544</v>
      </c>
      <c r="K131" s="23">
        <v>4.1777499999999739</v>
      </c>
      <c r="L131" s="23">
        <v>729.88833333333332</v>
      </c>
      <c r="M131" s="198"/>
    </row>
    <row r="132" spans="1:13" ht="12" customHeight="1" x14ac:dyDescent="0.25">
      <c r="A132" s="113" t="s">
        <v>108</v>
      </c>
      <c r="B132" s="113" t="s">
        <v>109</v>
      </c>
      <c r="C132" s="113" t="s">
        <v>112</v>
      </c>
      <c r="D132" s="113" t="s">
        <v>113</v>
      </c>
      <c r="E132" s="113" t="s">
        <v>112</v>
      </c>
      <c r="F132" s="113" t="s">
        <v>824</v>
      </c>
      <c r="G132" s="113" t="s">
        <v>124</v>
      </c>
      <c r="H132" s="113" t="s">
        <v>125</v>
      </c>
      <c r="I132" s="133">
        <v>540.25400291455605</v>
      </c>
      <c r="J132" s="23">
        <v>543</v>
      </c>
      <c r="K132" s="23">
        <v>459.74305000000038</v>
      </c>
      <c r="L132" s="23">
        <v>1452.4049999999991</v>
      </c>
      <c r="M132" s="198"/>
    </row>
    <row r="133" spans="1:13" ht="12" customHeight="1" x14ac:dyDescent="0.25">
      <c r="A133" s="113" t="s">
        <v>290</v>
      </c>
      <c r="B133" s="113" t="s">
        <v>291</v>
      </c>
      <c r="C133" s="113" t="s">
        <v>92</v>
      </c>
      <c r="D133" s="113" t="s">
        <v>92</v>
      </c>
      <c r="E133" s="113" t="s">
        <v>877</v>
      </c>
      <c r="F133" s="113" t="s">
        <v>878</v>
      </c>
      <c r="G133" s="113" t="s">
        <v>324</v>
      </c>
      <c r="H133" s="113" t="s">
        <v>325</v>
      </c>
      <c r="I133" s="133">
        <v>115.70435983871199</v>
      </c>
      <c r="J133" s="23">
        <v>1836</v>
      </c>
      <c r="K133" s="23">
        <v>29.00995000000211</v>
      </c>
      <c r="L133" s="23">
        <v>1494.1161111111121</v>
      </c>
      <c r="M133" s="198"/>
    </row>
    <row r="134" spans="1:13" ht="12" customHeight="1" x14ac:dyDescent="0.25">
      <c r="A134" s="113" t="s">
        <v>108</v>
      </c>
      <c r="B134" s="113" t="s">
        <v>109</v>
      </c>
      <c r="C134" s="113" t="s">
        <v>132</v>
      </c>
      <c r="D134" s="113" t="s">
        <v>133</v>
      </c>
      <c r="E134" s="113" t="s">
        <v>132</v>
      </c>
      <c r="F134" s="113" t="s">
        <v>825</v>
      </c>
      <c r="G134" s="113" t="s">
        <v>140</v>
      </c>
      <c r="H134" s="113" t="s">
        <v>141</v>
      </c>
      <c r="I134" s="133">
        <v>297.35148770941601</v>
      </c>
      <c r="J134" s="23">
        <v>466</v>
      </c>
      <c r="K134" s="23">
        <v>3.7697499999999922</v>
      </c>
      <c r="L134" s="23">
        <v>1190.4713888888889</v>
      </c>
      <c r="M134" s="198"/>
    </row>
    <row r="135" spans="1:13" ht="12" customHeight="1" x14ac:dyDescent="0.25">
      <c r="A135" s="113" t="s">
        <v>470</v>
      </c>
      <c r="B135" s="113" t="s">
        <v>471</v>
      </c>
      <c r="C135" s="113" t="s">
        <v>592</v>
      </c>
      <c r="D135" s="113" t="s">
        <v>593</v>
      </c>
      <c r="E135" s="113" t="s">
        <v>592</v>
      </c>
      <c r="F135" s="113" t="s">
        <v>865</v>
      </c>
      <c r="G135" s="113" t="s">
        <v>602</v>
      </c>
      <c r="H135" s="113" t="s">
        <v>603</v>
      </c>
      <c r="I135" s="133">
        <v>530.27836506977201</v>
      </c>
      <c r="J135" s="23">
        <v>601</v>
      </c>
      <c r="K135" s="23">
        <v>19.317000000000171</v>
      </c>
      <c r="L135" s="23">
        <v>2800.3755555555572</v>
      </c>
      <c r="M135" s="198"/>
    </row>
    <row r="136" spans="1:13" ht="12" customHeight="1" x14ac:dyDescent="0.25">
      <c r="A136" s="113" t="s">
        <v>290</v>
      </c>
      <c r="B136" s="113" t="s">
        <v>291</v>
      </c>
      <c r="C136" s="113" t="s">
        <v>92</v>
      </c>
      <c r="D136" s="113" t="s">
        <v>92</v>
      </c>
      <c r="E136" s="113" t="s">
        <v>877</v>
      </c>
      <c r="F136" s="113" t="s">
        <v>878</v>
      </c>
      <c r="G136" s="113" t="s">
        <v>326</v>
      </c>
      <c r="H136" s="113" t="s">
        <v>327</v>
      </c>
      <c r="I136" s="133">
        <v>55.962868559713698</v>
      </c>
      <c r="J136" s="23">
        <v>2018</v>
      </c>
      <c r="K136" s="23">
        <v>50.637550000001433</v>
      </c>
      <c r="L136" s="23">
        <v>1564.1724999999981</v>
      </c>
      <c r="M136" s="198"/>
    </row>
    <row r="137" spans="1:13" ht="12" customHeight="1" x14ac:dyDescent="0.25">
      <c r="A137" s="113" t="s">
        <v>188</v>
      </c>
      <c r="B137" s="113" t="s">
        <v>189</v>
      </c>
      <c r="C137" s="113" t="s">
        <v>192</v>
      </c>
      <c r="D137" s="113" t="s">
        <v>193</v>
      </c>
      <c r="E137" s="113" t="s">
        <v>192</v>
      </c>
      <c r="F137" s="113" t="s">
        <v>839</v>
      </c>
      <c r="G137" s="113" t="s">
        <v>200</v>
      </c>
      <c r="H137" s="113" t="s">
        <v>201</v>
      </c>
      <c r="I137" s="133">
        <v>912.45523417069501</v>
      </c>
      <c r="J137" s="23">
        <v>944</v>
      </c>
      <c r="K137" s="23">
        <v>76.880799999999098</v>
      </c>
      <c r="L137" s="23">
        <v>3852.7658333333379</v>
      </c>
      <c r="M137" s="198"/>
    </row>
    <row r="138" spans="1:13" ht="12" customHeight="1" x14ac:dyDescent="0.25">
      <c r="A138" s="113" t="s">
        <v>386</v>
      </c>
      <c r="B138" s="113" t="s">
        <v>387</v>
      </c>
      <c r="C138" s="113" t="s">
        <v>418</v>
      </c>
      <c r="D138" s="113" t="s">
        <v>419</v>
      </c>
      <c r="E138" s="113" t="s">
        <v>418</v>
      </c>
      <c r="F138" s="113" t="s">
        <v>820</v>
      </c>
      <c r="G138" s="113" t="s">
        <v>426</v>
      </c>
      <c r="H138" s="113" t="s">
        <v>427</v>
      </c>
      <c r="I138" s="133">
        <v>73.006538396282807</v>
      </c>
      <c r="J138" s="23">
        <v>709</v>
      </c>
      <c r="K138" s="23">
        <v>2.9806999999999708</v>
      </c>
      <c r="L138" s="23">
        <v>573.111388888889</v>
      </c>
      <c r="M138" s="198"/>
    </row>
    <row r="139" spans="1:13" ht="12" customHeight="1" x14ac:dyDescent="0.25">
      <c r="A139" s="113" t="s">
        <v>188</v>
      </c>
      <c r="B139" s="113" t="s">
        <v>189</v>
      </c>
      <c r="C139" s="113" t="s">
        <v>276</v>
      </c>
      <c r="D139" s="113" t="s">
        <v>277</v>
      </c>
      <c r="E139" s="113" t="s">
        <v>276</v>
      </c>
      <c r="F139" s="113" t="s">
        <v>862</v>
      </c>
      <c r="G139" s="113" t="s">
        <v>280</v>
      </c>
      <c r="H139" s="113" t="s">
        <v>281</v>
      </c>
      <c r="I139" s="133">
        <v>39.5097954510085</v>
      </c>
      <c r="J139" s="23">
        <v>1102</v>
      </c>
      <c r="K139" s="23">
        <v>4.4781499999999879</v>
      </c>
      <c r="L139" s="23">
        <v>1682.367500000001</v>
      </c>
      <c r="M139" s="198"/>
    </row>
    <row r="140" spans="1:13" ht="12" customHeight="1" x14ac:dyDescent="0.25">
      <c r="A140" s="113" t="s">
        <v>470</v>
      </c>
      <c r="B140" s="113" t="s">
        <v>471</v>
      </c>
      <c r="C140" s="113" t="s">
        <v>92</v>
      </c>
      <c r="D140" s="113" t="s">
        <v>92</v>
      </c>
      <c r="E140" s="113" t="s">
        <v>849</v>
      </c>
      <c r="F140" s="113" t="s">
        <v>850</v>
      </c>
      <c r="G140" s="113" t="s">
        <v>514</v>
      </c>
      <c r="H140" s="113" t="s">
        <v>515</v>
      </c>
      <c r="I140" s="133">
        <v>379.62011059848601</v>
      </c>
      <c r="J140" s="23">
        <v>674</v>
      </c>
      <c r="K140" s="23">
        <v>27.682850000000691</v>
      </c>
      <c r="L140" s="23">
        <v>1645.5352777777771</v>
      </c>
      <c r="M140" s="198"/>
    </row>
    <row r="141" spans="1:13" ht="12" customHeight="1" x14ac:dyDescent="0.25">
      <c r="A141" s="113" t="s">
        <v>612</v>
      </c>
      <c r="B141" s="113" t="s">
        <v>613</v>
      </c>
      <c r="C141" s="113" t="s">
        <v>92</v>
      </c>
      <c r="D141" s="113" t="s">
        <v>92</v>
      </c>
      <c r="E141" s="113" t="s">
        <v>656</v>
      </c>
      <c r="F141" s="113" t="s">
        <v>852</v>
      </c>
      <c r="G141" s="113" t="s">
        <v>656</v>
      </c>
      <c r="H141" s="113" t="s">
        <v>657</v>
      </c>
      <c r="I141" s="133">
        <v>16.317753952927699</v>
      </c>
      <c r="J141" s="23">
        <v>28</v>
      </c>
      <c r="K141" s="23">
        <v>0.1076</v>
      </c>
      <c r="L141" s="23">
        <v>112.1677777777778</v>
      </c>
      <c r="M141" s="198"/>
    </row>
    <row r="142" spans="1:13" ht="12" customHeight="1" x14ac:dyDescent="0.25">
      <c r="A142" s="113" t="s">
        <v>290</v>
      </c>
      <c r="B142" s="113" t="s">
        <v>291</v>
      </c>
      <c r="C142" s="113" t="s">
        <v>92</v>
      </c>
      <c r="D142" s="113" t="s">
        <v>92</v>
      </c>
      <c r="E142" s="113" t="s">
        <v>877</v>
      </c>
      <c r="F142" s="113" t="s">
        <v>878</v>
      </c>
      <c r="G142" s="113" t="s">
        <v>328</v>
      </c>
      <c r="H142" s="113" t="s">
        <v>329</v>
      </c>
      <c r="I142" s="133">
        <v>14.8580417197012</v>
      </c>
      <c r="J142" s="23">
        <v>257</v>
      </c>
      <c r="K142" s="23">
        <v>8.3750000000000033E-2</v>
      </c>
      <c r="L142" s="23">
        <v>91.470833333333331</v>
      </c>
      <c r="M142" s="198"/>
    </row>
    <row r="143" spans="1:13" ht="12" customHeight="1" x14ac:dyDescent="0.25">
      <c r="A143" s="113" t="s">
        <v>290</v>
      </c>
      <c r="B143" s="113" t="s">
        <v>291</v>
      </c>
      <c r="C143" s="113" t="s">
        <v>92</v>
      </c>
      <c r="D143" s="113" t="s">
        <v>92</v>
      </c>
      <c r="E143" s="113" t="s">
        <v>877</v>
      </c>
      <c r="F143" s="113" t="s">
        <v>878</v>
      </c>
      <c r="G143" s="113" t="s">
        <v>330</v>
      </c>
      <c r="H143" s="113" t="s">
        <v>331</v>
      </c>
      <c r="I143" s="133">
        <v>12.1237719001362</v>
      </c>
      <c r="J143" s="23">
        <v>132</v>
      </c>
      <c r="K143" s="23">
        <v>5.2000000000000039E-2</v>
      </c>
      <c r="L143" s="23">
        <v>53.691388888888874</v>
      </c>
      <c r="M143" s="198"/>
    </row>
    <row r="144" spans="1:13" ht="12" customHeight="1" x14ac:dyDescent="0.25">
      <c r="A144" s="113" t="s">
        <v>188</v>
      </c>
      <c r="B144" s="113" t="s">
        <v>189</v>
      </c>
      <c r="C144" s="113" t="s">
        <v>256</v>
      </c>
      <c r="D144" s="113" t="s">
        <v>257</v>
      </c>
      <c r="E144" s="113" t="s">
        <v>256</v>
      </c>
      <c r="F144" s="113" t="s">
        <v>860</v>
      </c>
      <c r="G144" s="113" t="s">
        <v>264</v>
      </c>
      <c r="H144" s="113" t="s">
        <v>265</v>
      </c>
      <c r="I144" s="133">
        <v>1439.5227380239701</v>
      </c>
      <c r="J144" s="23">
        <v>1437</v>
      </c>
      <c r="K144" s="23">
        <v>183.48209999999781</v>
      </c>
      <c r="L144" s="23">
        <v>2541.663888888892</v>
      </c>
      <c r="M144" s="198"/>
    </row>
    <row r="145" spans="1:13" ht="12" customHeight="1" x14ac:dyDescent="0.25">
      <c r="A145" s="113" t="s">
        <v>746</v>
      </c>
      <c r="B145" s="113" t="s">
        <v>747</v>
      </c>
      <c r="C145" s="113" t="s">
        <v>92</v>
      </c>
      <c r="D145" s="113" t="s">
        <v>92</v>
      </c>
      <c r="E145" s="113" t="s">
        <v>821</v>
      </c>
      <c r="F145" s="113" t="s">
        <v>822</v>
      </c>
      <c r="G145" s="113" t="s">
        <v>758</v>
      </c>
      <c r="H145" s="113" t="s">
        <v>759</v>
      </c>
      <c r="I145" s="133">
        <v>71.583611115328395</v>
      </c>
      <c r="J145" s="23">
        <v>2712</v>
      </c>
      <c r="K145" s="23">
        <v>8.0486000000001656</v>
      </c>
      <c r="L145" s="23">
        <v>1518.609444444445</v>
      </c>
      <c r="M145" s="198"/>
    </row>
    <row r="146" spans="1:13" ht="12" customHeight="1" x14ac:dyDescent="0.25">
      <c r="A146" s="113" t="s">
        <v>290</v>
      </c>
      <c r="B146" s="113" t="s">
        <v>291</v>
      </c>
      <c r="C146" s="113" t="s">
        <v>92</v>
      </c>
      <c r="D146" s="113" t="s">
        <v>92</v>
      </c>
      <c r="E146" s="113" t="s">
        <v>877</v>
      </c>
      <c r="F146" s="113" t="s">
        <v>878</v>
      </c>
      <c r="G146" s="113" t="s">
        <v>332</v>
      </c>
      <c r="H146" s="113" t="s">
        <v>333</v>
      </c>
      <c r="I146" s="133">
        <v>37.259416978099999</v>
      </c>
      <c r="J146" s="23">
        <v>444</v>
      </c>
      <c r="K146" s="23">
        <v>4.8407000000000941</v>
      </c>
      <c r="L146" s="23">
        <v>369.64611111111128</v>
      </c>
      <c r="M146" s="198"/>
    </row>
    <row r="147" spans="1:13" ht="12" customHeight="1" x14ac:dyDescent="0.25">
      <c r="A147" s="113" t="s">
        <v>746</v>
      </c>
      <c r="B147" s="113" t="s">
        <v>747</v>
      </c>
      <c r="C147" s="113" t="s">
        <v>92</v>
      </c>
      <c r="D147" s="113" t="s">
        <v>92</v>
      </c>
      <c r="E147" s="113" t="s">
        <v>875</v>
      </c>
      <c r="F147" s="113" t="s">
        <v>876</v>
      </c>
      <c r="G147" s="113" t="s">
        <v>760</v>
      </c>
      <c r="H147" s="113" t="s">
        <v>761</v>
      </c>
      <c r="I147" s="133">
        <v>408.55166079751399</v>
      </c>
      <c r="J147" s="23">
        <v>4088</v>
      </c>
      <c r="K147" s="23">
        <v>3407.9000999997761</v>
      </c>
      <c r="L147" s="23">
        <v>4154.7391666666681</v>
      </c>
      <c r="M147" s="198"/>
    </row>
    <row r="148" spans="1:13" ht="12" customHeight="1" x14ac:dyDescent="0.25">
      <c r="A148" s="113" t="s">
        <v>386</v>
      </c>
      <c r="B148" s="113" t="s">
        <v>387</v>
      </c>
      <c r="C148" s="113" t="s">
        <v>92</v>
      </c>
      <c r="D148" s="113" t="s">
        <v>92</v>
      </c>
      <c r="E148" s="113" t="s">
        <v>868</v>
      </c>
      <c r="F148" s="113" t="s">
        <v>869</v>
      </c>
      <c r="G148" s="113" t="s">
        <v>416</v>
      </c>
      <c r="H148" s="113" t="s">
        <v>417</v>
      </c>
      <c r="I148" s="133">
        <v>86.500060755736001</v>
      </c>
      <c r="J148" s="23">
        <v>2742</v>
      </c>
      <c r="K148" s="23">
        <v>32.609950000002662</v>
      </c>
      <c r="L148" s="23">
        <v>1665.904166666669</v>
      </c>
      <c r="M148" s="198"/>
    </row>
    <row r="149" spans="1:13" ht="12" customHeight="1" x14ac:dyDescent="0.25">
      <c r="A149" s="113" t="s">
        <v>290</v>
      </c>
      <c r="B149" s="113" t="s">
        <v>291</v>
      </c>
      <c r="C149" s="113" t="s">
        <v>92</v>
      </c>
      <c r="D149" s="113" t="s">
        <v>92</v>
      </c>
      <c r="E149" s="113" t="s">
        <v>877</v>
      </c>
      <c r="F149" s="113" t="s">
        <v>878</v>
      </c>
      <c r="G149" s="113" t="s">
        <v>334</v>
      </c>
      <c r="H149" s="113" t="s">
        <v>335</v>
      </c>
      <c r="I149" s="133">
        <v>26.807014529103999</v>
      </c>
      <c r="J149" s="23">
        <v>656</v>
      </c>
      <c r="K149" s="23">
        <v>0.25964999999999883</v>
      </c>
      <c r="L149" s="23">
        <v>1005.211666666666</v>
      </c>
      <c r="M149" s="198"/>
    </row>
    <row r="150" spans="1:13" ht="12" customHeight="1" x14ac:dyDescent="0.25">
      <c r="A150" s="113" t="s">
        <v>386</v>
      </c>
      <c r="B150" s="113" t="s">
        <v>387</v>
      </c>
      <c r="C150" s="113" t="s">
        <v>418</v>
      </c>
      <c r="D150" s="113" t="s">
        <v>419</v>
      </c>
      <c r="E150" s="113" t="s">
        <v>418</v>
      </c>
      <c r="F150" s="113" t="s">
        <v>820</v>
      </c>
      <c r="G150" s="113" t="s">
        <v>428</v>
      </c>
      <c r="H150" s="113" t="s">
        <v>429</v>
      </c>
      <c r="I150" s="133">
        <v>566.93138698995494</v>
      </c>
      <c r="J150" s="23">
        <v>520</v>
      </c>
      <c r="K150" s="23">
        <v>2.6987499999999982</v>
      </c>
      <c r="L150" s="23">
        <v>605.48666666666634</v>
      </c>
      <c r="M150" s="198"/>
    </row>
    <row r="151" spans="1:13" ht="12" customHeight="1" x14ac:dyDescent="0.25">
      <c r="A151" s="113" t="s">
        <v>746</v>
      </c>
      <c r="B151" s="113" t="s">
        <v>747</v>
      </c>
      <c r="C151" s="113" t="s">
        <v>92</v>
      </c>
      <c r="D151" s="113" t="s">
        <v>92</v>
      </c>
      <c r="E151" s="113" t="s">
        <v>875</v>
      </c>
      <c r="F151" s="113" t="s">
        <v>876</v>
      </c>
      <c r="G151" s="113" t="s">
        <v>762</v>
      </c>
      <c r="H151" s="113" t="s">
        <v>763</v>
      </c>
      <c r="I151" s="133">
        <v>551.706535832653</v>
      </c>
      <c r="J151" s="23">
        <v>6827</v>
      </c>
      <c r="K151" s="23">
        <v>33.462650000003677</v>
      </c>
      <c r="L151" s="23">
        <v>4325.1299999999937</v>
      </c>
      <c r="M151" s="198"/>
    </row>
    <row r="152" spans="1:13" ht="12" customHeight="1" x14ac:dyDescent="0.25">
      <c r="A152" s="113" t="s">
        <v>108</v>
      </c>
      <c r="B152" s="113" t="s">
        <v>109</v>
      </c>
      <c r="C152" s="113" t="s">
        <v>92</v>
      </c>
      <c r="D152" s="113" t="s">
        <v>92</v>
      </c>
      <c r="E152" s="113" t="s">
        <v>132</v>
      </c>
      <c r="F152" s="113" t="s">
        <v>825</v>
      </c>
      <c r="G152" s="113" t="s">
        <v>130</v>
      </c>
      <c r="H152" s="113" t="s">
        <v>131</v>
      </c>
      <c r="I152" s="133">
        <v>73.342071697917405</v>
      </c>
      <c r="J152" s="23">
        <v>2219</v>
      </c>
      <c r="K152" s="23">
        <v>6.0854000000000834</v>
      </c>
      <c r="L152" s="23">
        <v>2246.7794444444448</v>
      </c>
      <c r="M152" s="198"/>
    </row>
    <row r="153" spans="1:13" ht="12" customHeight="1" x14ac:dyDescent="0.25">
      <c r="A153" s="113" t="s">
        <v>470</v>
      </c>
      <c r="B153" s="113" t="s">
        <v>471</v>
      </c>
      <c r="C153" s="113" t="s">
        <v>478</v>
      </c>
      <c r="D153" s="113" t="s">
        <v>479</v>
      </c>
      <c r="E153" s="113" t="s">
        <v>478</v>
      </c>
      <c r="F153" s="113" t="s">
        <v>848</v>
      </c>
      <c r="G153" s="113" t="s">
        <v>484</v>
      </c>
      <c r="H153" s="113" t="s">
        <v>485</v>
      </c>
      <c r="I153" s="133">
        <v>292.10679908684301</v>
      </c>
      <c r="J153" s="23">
        <v>409</v>
      </c>
      <c r="K153" s="23">
        <v>53.554950000000197</v>
      </c>
      <c r="L153" s="23">
        <v>478.94250000000039</v>
      </c>
      <c r="M153" s="198"/>
    </row>
    <row r="154" spans="1:13" ht="12" customHeight="1" x14ac:dyDescent="0.25">
      <c r="A154" s="113" t="s">
        <v>290</v>
      </c>
      <c r="B154" s="113" t="s">
        <v>291</v>
      </c>
      <c r="C154" s="113" t="s">
        <v>92</v>
      </c>
      <c r="D154" s="113" t="s">
        <v>92</v>
      </c>
      <c r="E154" s="113" t="s">
        <v>877</v>
      </c>
      <c r="F154" s="113" t="s">
        <v>878</v>
      </c>
      <c r="G154" s="113" t="s">
        <v>336</v>
      </c>
      <c r="H154" s="113" t="s">
        <v>337</v>
      </c>
      <c r="I154" s="133">
        <v>35.146120513656697</v>
      </c>
      <c r="J154" s="23">
        <v>937</v>
      </c>
      <c r="K154" s="23">
        <v>2.738049999999987</v>
      </c>
      <c r="L154" s="23">
        <v>532.06722222222209</v>
      </c>
      <c r="M154" s="198"/>
    </row>
    <row r="155" spans="1:13" ht="12" customHeight="1" x14ac:dyDescent="0.25">
      <c r="A155" s="113" t="s">
        <v>680</v>
      </c>
      <c r="B155" s="113" t="s">
        <v>681</v>
      </c>
      <c r="C155" s="113" t="s">
        <v>378</v>
      </c>
      <c r="D155" s="113" t="s">
        <v>379</v>
      </c>
      <c r="E155" s="113" t="s">
        <v>831</v>
      </c>
      <c r="F155" s="113" t="s">
        <v>832</v>
      </c>
      <c r="G155" s="113" t="s">
        <v>702</v>
      </c>
      <c r="H155" s="113" t="s">
        <v>703</v>
      </c>
      <c r="I155" s="133">
        <v>331.29433128998801</v>
      </c>
      <c r="J155" s="23">
        <v>629</v>
      </c>
      <c r="K155" s="23">
        <v>31.60565000000063</v>
      </c>
      <c r="L155" s="23">
        <v>959.3775000000004</v>
      </c>
      <c r="M155" s="198"/>
    </row>
    <row r="156" spans="1:13" ht="12" customHeight="1" x14ac:dyDescent="0.25">
      <c r="A156" s="113" t="s">
        <v>108</v>
      </c>
      <c r="B156" s="113" t="s">
        <v>109</v>
      </c>
      <c r="C156" s="113" t="s">
        <v>148</v>
      </c>
      <c r="D156" s="113" t="s">
        <v>149</v>
      </c>
      <c r="E156" s="113" t="s">
        <v>148</v>
      </c>
      <c r="F156" s="113" t="s">
        <v>859</v>
      </c>
      <c r="G156" s="113" t="s">
        <v>154</v>
      </c>
      <c r="H156" s="113" t="s">
        <v>155</v>
      </c>
      <c r="I156" s="133">
        <v>35.690274463458202</v>
      </c>
      <c r="J156" s="23">
        <v>436</v>
      </c>
      <c r="K156" s="23">
        <v>11.22709999999989</v>
      </c>
      <c r="L156" s="23">
        <v>520.57444444444434</v>
      </c>
      <c r="M156" s="198"/>
    </row>
    <row r="157" spans="1:13" ht="12" customHeight="1" x14ac:dyDescent="0.25">
      <c r="A157" s="113" t="s">
        <v>386</v>
      </c>
      <c r="B157" s="113" t="s">
        <v>387</v>
      </c>
      <c r="C157" s="113" t="s">
        <v>92</v>
      </c>
      <c r="D157" s="113" t="s">
        <v>92</v>
      </c>
      <c r="E157" s="113" t="s">
        <v>868</v>
      </c>
      <c r="F157" s="113" t="s">
        <v>869</v>
      </c>
      <c r="G157" s="113" t="s">
        <v>444</v>
      </c>
      <c r="H157" s="113" t="s">
        <v>445</v>
      </c>
      <c r="I157" s="133">
        <v>111.83557236201</v>
      </c>
      <c r="J157" s="23">
        <v>4792</v>
      </c>
      <c r="K157" s="23">
        <v>102.2831499999798</v>
      </c>
      <c r="L157" s="23">
        <v>2751.1336111111182</v>
      </c>
      <c r="M157" s="198"/>
    </row>
    <row r="158" spans="1:13" ht="12" customHeight="1" x14ac:dyDescent="0.25">
      <c r="A158" s="113" t="s">
        <v>188</v>
      </c>
      <c r="B158" s="113" t="s">
        <v>189</v>
      </c>
      <c r="C158" s="113" t="s">
        <v>92</v>
      </c>
      <c r="D158" s="113" t="s">
        <v>92</v>
      </c>
      <c r="E158" s="113" t="s">
        <v>840</v>
      </c>
      <c r="F158" s="113" t="s">
        <v>841</v>
      </c>
      <c r="G158" s="113" t="s">
        <v>254</v>
      </c>
      <c r="H158" s="113" t="s">
        <v>255</v>
      </c>
      <c r="I158" s="133">
        <v>43.352491435106899</v>
      </c>
      <c r="J158" s="23">
        <v>1555</v>
      </c>
      <c r="K158" s="23">
        <v>4.7318499999999197</v>
      </c>
      <c r="L158" s="23">
        <v>2019.8661111111101</v>
      </c>
      <c r="M158" s="198"/>
    </row>
    <row r="159" spans="1:13" ht="12" customHeight="1" x14ac:dyDescent="0.25">
      <c r="A159" s="113" t="s">
        <v>470</v>
      </c>
      <c r="B159" s="113" t="s">
        <v>471</v>
      </c>
      <c r="C159" s="113" t="s">
        <v>516</v>
      </c>
      <c r="D159" s="113" t="s">
        <v>517</v>
      </c>
      <c r="E159" s="113" t="s">
        <v>516</v>
      </c>
      <c r="F159" s="113" t="s">
        <v>843</v>
      </c>
      <c r="G159" s="113" t="s">
        <v>528</v>
      </c>
      <c r="H159" s="113" t="s">
        <v>529</v>
      </c>
      <c r="I159" s="133">
        <v>393.32951355551398</v>
      </c>
      <c r="J159" s="23">
        <v>761</v>
      </c>
      <c r="K159" s="23">
        <v>146.6258499999982</v>
      </c>
      <c r="L159" s="23">
        <v>1220.5019444444449</v>
      </c>
      <c r="M159" s="198"/>
    </row>
    <row r="160" spans="1:13" ht="12" customHeight="1" x14ac:dyDescent="0.25">
      <c r="A160" s="113" t="s">
        <v>188</v>
      </c>
      <c r="B160" s="113" t="s">
        <v>189</v>
      </c>
      <c r="C160" s="113" t="s">
        <v>206</v>
      </c>
      <c r="D160" s="113" t="s">
        <v>207</v>
      </c>
      <c r="E160" s="113" t="s">
        <v>206</v>
      </c>
      <c r="F160" s="113" t="s">
        <v>842</v>
      </c>
      <c r="G160" s="113" t="s">
        <v>224</v>
      </c>
      <c r="H160" s="113" t="s">
        <v>225</v>
      </c>
      <c r="I160" s="133">
        <v>357.815639578039</v>
      </c>
      <c r="J160" s="23">
        <v>370</v>
      </c>
      <c r="K160" s="23">
        <v>7.5484000000000018</v>
      </c>
      <c r="L160" s="23">
        <v>1141.63611111111</v>
      </c>
      <c r="M160" s="198"/>
    </row>
    <row r="161" spans="1:13" ht="12" customHeight="1" x14ac:dyDescent="0.25">
      <c r="A161" s="113" t="s">
        <v>680</v>
      </c>
      <c r="B161" s="113" t="s">
        <v>681</v>
      </c>
      <c r="C161" s="113" t="s">
        <v>732</v>
      </c>
      <c r="D161" s="113" t="s">
        <v>733</v>
      </c>
      <c r="E161" s="113" t="s">
        <v>828</v>
      </c>
      <c r="F161" s="113" t="s">
        <v>829</v>
      </c>
      <c r="G161" s="113" t="s">
        <v>736</v>
      </c>
      <c r="H161" s="113" t="s">
        <v>737</v>
      </c>
      <c r="I161" s="133">
        <v>577.07097960211104</v>
      </c>
      <c r="J161" s="23">
        <v>461</v>
      </c>
      <c r="K161" s="23">
        <v>53.90709999999995</v>
      </c>
      <c r="L161" s="23">
        <v>924.53250000000014</v>
      </c>
      <c r="M161" s="198"/>
    </row>
    <row r="162" spans="1:13" ht="12" customHeight="1" x14ac:dyDescent="0.25">
      <c r="A162" s="113" t="s">
        <v>386</v>
      </c>
      <c r="B162" s="113" t="s">
        <v>387</v>
      </c>
      <c r="C162" s="113" t="s">
        <v>92</v>
      </c>
      <c r="D162" s="113" t="s">
        <v>92</v>
      </c>
      <c r="E162" s="113" t="s">
        <v>866</v>
      </c>
      <c r="F162" s="113" t="s">
        <v>867</v>
      </c>
      <c r="G162" s="113" t="s">
        <v>446</v>
      </c>
      <c r="H162" s="113" t="s">
        <v>447</v>
      </c>
      <c r="I162" s="133">
        <v>115.64836801940601</v>
      </c>
      <c r="J162" s="23">
        <v>3286</v>
      </c>
      <c r="K162" s="23">
        <v>11.875049999999559</v>
      </c>
      <c r="L162" s="23">
        <v>2035.2136111111149</v>
      </c>
      <c r="M162" s="198"/>
    </row>
    <row r="163" spans="1:13" ht="12" customHeight="1" x14ac:dyDescent="0.25">
      <c r="A163" s="113" t="s">
        <v>108</v>
      </c>
      <c r="B163" s="113" t="s">
        <v>109</v>
      </c>
      <c r="C163" s="113" t="s">
        <v>170</v>
      </c>
      <c r="D163" s="113" t="s">
        <v>171</v>
      </c>
      <c r="E163" s="113" t="s">
        <v>826</v>
      </c>
      <c r="F163" s="113" t="s">
        <v>827</v>
      </c>
      <c r="G163" s="113" t="s">
        <v>180</v>
      </c>
      <c r="H163" s="113" t="s">
        <v>181</v>
      </c>
      <c r="I163" s="133">
        <v>76.696899027229904</v>
      </c>
      <c r="J163" s="23">
        <v>1721</v>
      </c>
      <c r="K163" s="23">
        <v>62.453700000000687</v>
      </c>
      <c r="L163" s="23">
        <v>1787.9730555555579</v>
      </c>
      <c r="M163" s="198"/>
    </row>
    <row r="164" spans="1:13" ht="12" customHeight="1" x14ac:dyDescent="0.25">
      <c r="A164" s="113" t="s">
        <v>470</v>
      </c>
      <c r="B164" s="113" t="s">
        <v>471</v>
      </c>
      <c r="C164" s="113" t="s">
        <v>92</v>
      </c>
      <c r="D164" s="113" t="s">
        <v>92</v>
      </c>
      <c r="E164" s="113" t="s">
        <v>516</v>
      </c>
      <c r="F164" s="113" t="s">
        <v>843</v>
      </c>
      <c r="G164" s="113" t="s">
        <v>542</v>
      </c>
      <c r="H164" s="113" t="s">
        <v>543</v>
      </c>
      <c r="I164" s="133">
        <v>193.71424922540899</v>
      </c>
      <c r="J164" s="23">
        <v>1940</v>
      </c>
      <c r="K164" s="23">
        <v>75.723849999991955</v>
      </c>
      <c r="L164" s="23">
        <v>1928.862222222222</v>
      </c>
      <c r="M164" s="198"/>
    </row>
    <row r="165" spans="1:13" ht="12" customHeight="1" x14ac:dyDescent="0.25">
      <c r="A165" s="113" t="s">
        <v>108</v>
      </c>
      <c r="B165" s="113" t="s">
        <v>109</v>
      </c>
      <c r="C165" s="113" t="s">
        <v>132</v>
      </c>
      <c r="D165" s="113" t="s">
        <v>133</v>
      </c>
      <c r="E165" s="113" t="s">
        <v>132</v>
      </c>
      <c r="F165" s="113" t="s">
        <v>825</v>
      </c>
      <c r="G165" s="113" t="s">
        <v>142</v>
      </c>
      <c r="H165" s="113" t="s">
        <v>143</v>
      </c>
      <c r="I165" s="133">
        <v>481.38050962402502</v>
      </c>
      <c r="J165" s="23">
        <v>225</v>
      </c>
      <c r="K165" s="23">
        <v>4.6249999999999938</v>
      </c>
      <c r="L165" s="23">
        <v>1621.540277777779</v>
      </c>
      <c r="M165" s="198"/>
    </row>
    <row r="166" spans="1:13" ht="12" customHeight="1" x14ac:dyDescent="0.25">
      <c r="A166" s="113" t="s">
        <v>612</v>
      </c>
      <c r="B166" s="113" t="s">
        <v>613</v>
      </c>
      <c r="C166" s="113" t="s">
        <v>662</v>
      </c>
      <c r="D166" s="113" t="s">
        <v>663</v>
      </c>
      <c r="E166" s="113" t="s">
        <v>835</v>
      </c>
      <c r="F166" s="113" t="s">
        <v>836</v>
      </c>
      <c r="G166" s="113" t="s">
        <v>664</v>
      </c>
      <c r="H166" s="113" t="s">
        <v>665</v>
      </c>
      <c r="I166" s="133">
        <v>739.43542572128399</v>
      </c>
      <c r="J166" s="23">
        <v>428</v>
      </c>
      <c r="K166" s="23">
        <v>274.15515000000039</v>
      </c>
      <c r="L166" s="23">
        <v>698.82583333333287</v>
      </c>
      <c r="M166" s="198"/>
    </row>
    <row r="167" spans="1:13" ht="12" customHeight="1" x14ac:dyDescent="0.25">
      <c r="A167" s="113" t="s">
        <v>290</v>
      </c>
      <c r="B167" s="113" t="s">
        <v>291</v>
      </c>
      <c r="C167" s="113" t="s">
        <v>92</v>
      </c>
      <c r="D167" s="113" t="s">
        <v>92</v>
      </c>
      <c r="E167" s="113" t="s">
        <v>877</v>
      </c>
      <c r="F167" s="113" t="s">
        <v>878</v>
      </c>
      <c r="G167" s="113" t="s">
        <v>338</v>
      </c>
      <c r="H167" s="113" t="s">
        <v>339</v>
      </c>
      <c r="I167" s="133">
        <v>37.624038278156803</v>
      </c>
      <c r="J167" s="23">
        <v>917</v>
      </c>
      <c r="K167" s="23">
        <v>11.737549999999681</v>
      </c>
      <c r="L167" s="23">
        <v>817.19777777777904</v>
      </c>
      <c r="M167" s="198"/>
    </row>
    <row r="168" spans="1:13" ht="12" customHeight="1" x14ac:dyDescent="0.25">
      <c r="A168" s="113" t="s">
        <v>612</v>
      </c>
      <c r="B168" s="113" t="s">
        <v>613</v>
      </c>
      <c r="C168" s="113" t="s">
        <v>622</v>
      </c>
      <c r="D168" s="113" t="s">
        <v>623</v>
      </c>
      <c r="E168" s="113" t="s">
        <v>835</v>
      </c>
      <c r="F168" s="113" t="s">
        <v>836</v>
      </c>
      <c r="G168" s="113" t="s">
        <v>628</v>
      </c>
      <c r="H168" s="113" t="s">
        <v>629</v>
      </c>
      <c r="I168" s="133">
        <v>912.90011171006097</v>
      </c>
      <c r="J168" s="23">
        <v>183</v>
      </c>
      <c r="K168" s="23">
        <v>8.8777000000000239</v>
      </c>
      <c r="L168" s="23">
        <v>337.10388888888912</v>
      </c>
      <c r="M168" s="198"/>
    </row>
    <row r="169" spans="1:13" ht="12" customHeight="1" x14ac:dyDescent="0.25">
      <c r="A169" s="113" t="s">
        <v>188</v>
      </c>
      <c r="B169" s="113" t="s">
        <v>189</v>
      </c>
      <c r="C169" s="113" t="s">
        <v>276</v>
      </c>
      <c r="D169" s="113" t="s">
        <v>277</v>
      </c>
      <c r="E169" s="113" t="s">
        <v>276</v>
      </c>
      <c r="F169" s="113" t="s">
        <v>862</v>
      </c>
      <c r="G169" s="113" t="s">
        <v>282</v>
      </c>
      <c r="H169" s="113" t="s">
        <v>283</v>
      </c>
      <c r="I169" s="133">
        <v>871.07064600486797</v>
      </c>
      <c r="J169" s="23">
        <v>566</v>
      </c>
      <c r="K169" s="23">
        <v>112.5488499999982</v>
      </c>
      <c r="L169" s="23">
        <v>1473.727222222223</v>
      </c>
      <c r="M169" s="198"/>
    </row>
    <row r="170" spans="1:13" ht="12" customHeight="1" x14ac:dyDescent="0.25">
      <c r="A170" s="113" t="s">
        <v>470</v>
      </c>
      <c r="B170" s="113" t="s">
        <v>471</v>
      </c>
      <c r="C170" s="113" t="s">
        <v>592</v>
      </c>
      <c r="D170" s="113" t="s">
        <v>593</v>
      </c>
      <c r="E170" s="113" t="s">
        <v>592</v>
      </c>
      <c r="F170" s="113" t="s">
        <v>865</v>
      </c>
      <c r="G170" s="113" t="s">
        <v>604</v>
      </c>
      <c r="H170" s="113" t="s">
        <v>605</v>
      </c>
      <c r="I170" s="133">
        <v>334.029226734117</v>
      </c>
      <c r="J170" s="23">
        <v>519</v>
      </c>
      <c r="K170" s="23">
        <v>6.9219500000000833</v>
      </c>
      <c r="L170" s="23">
        <v>3857.7372222222248</v>
      </c>
      <c r="M170" s="198"/>
    </row>
    <row r="171" spans="1:13" ht="12" customHeight="1" x14ac:dyDescent="0.25">
      <c r="A171" s="113" t="s">
        <v>358</v>
      </c>
      <c r="B171" s="113" t="s">
        <v>359</v>
      </c>
      <c r="C171" s="113" t="s">
        <v>92</v>
      </c>
      <c r="D171" s="113" t="s">
        <v>92</v>
      </c>
      <c r="E171" s="113" t="s">
        <v>814</v>
      </c>
      <c r="F171" s="113" t="s">
        <v>815</v>
      </c>
      <c r="G171" s="113" t="s">
        <v>368</v>
      </c>
      <c r="H171" s="113" t="s">
        <v>369</v>
      </c>
      <c r="I171" s="133">
        <v>53.881562628025002</v>
      </c>
      <c r="J171" s="23">
        <v>1855</v>
      </c>
      <c r="K171" s="23">
        <v>8.3778000000000485</v>
      </c>
      <c r="L171" s="23">
        <v>2325.8208333333332</v>
      </c>
      <c r="M171" s="198"/>
    </row>
    <row r="172" spans="1:13" ht="12" customHeight="1" x14ac:dyDescent="0.25">
      <c r="A172" s="113" t="s">
        <v>470</v>
      </c>
      <c r="B172" s="113" t="s">
        <v>471</v>
      </c>
      <c r="C172" s="113" t="s">
        <v>92</v>
      </c>
      <c r="D172" s="113" t="s">
        <v>92</v>
      </c>
      <c r="E172" s="113" t="s">
        <v>846</v>
      </c>
      <c r="F172" s="113" t="s">
        <v>847</v>
      </c>
      <c r="G172" s="113" t="s">
        <v>544</v>
      </c>
      <c r="H172" s="113" t="s">
        <v>545</v>
      </c>
      <c r="I172" s="133">
        <v>308.62679131897801</v>
      </c>
      <c r="J172" s="23">
        <v>1693</v>
      </c>
      <c r="K172" s="23">
        <v>29.191250000001968</v>
      </c>
      <c r="L172" s="23">
        <v>3686.75</v>
      </c>
      <c r="M172" s="198"/>
    </row>
    <row r="173" spans="1:13" ht="12" customHeight="1" x14ac:dyDescent="0.25">
      <c r="A173" s="113" t="s">
        <v>470</v>
      </c>
      <c r="B173" s="113" t="s">
        <v>471</v>
      </c>
      <c r="C173" s="113" t="s">
        <v>566</v>
      </c>
      <c r="D173" s="113" t="s">
        <v>567</v>
      </c>
      <c r="E173" s="113" t="s">
        <v>566</v>
      </c>
      <c r="F173" s="113" t="s">
        <v>863</v>
      </c>
      <c r="G173" s="113" t="s">
        <v>574</v>
      </c>
      <c r="H173" s="113" t="s">
        <v>575</v>
      </c>
      <c r="I173" s="133">
        <v>258.320952517085</v>
      </c>
      <c r="J173" s="23">
        <v>417</v>
      </c>
      <c r="K173" s="23">
        <v>15.67279999999988</v>
      </c>
      <c r="L173" s="23">
        <v>525.14333333333366</v>
      </c>
      <c r="M173" s="198"/>
    </row>
    <row r="174" spans="1:13" ht="12" customHeight="1" x14ac:dyDescent="0.25">
      <c r="A174" s="113" t="s">
        <v>470</v>
      </c>
      <c r="B174" s="113" t="s">
        <v>471</v>
      </c>
      <c r="C174" s="113" t="s">
        <v>490</v>
      </c>
      <c r="D174" s="113" t="s">
        <v>491</v>
      </c>
      <c r="E174" s="113" t="s">
        <v>849</v>
      </c>
      <c r="F174" s="113" t="s">
        <v>850</v>
      </c>
      <c r="G174" s="113" t="s">
        <v>506</v>
      </c>
      <c r="H174" s="113" t="s">
        <v>507</v>
      </c>
      <c r="I174" s="133">
        <v>752.17526257015697</v>
      </c>
      <c r="J174" s="23">
        <v>1486</v>
      </c>
      <c r="K174" s="23">
        <v>177.49554999999609</v>
      </c>
      <c r="L174" s="23">
        <v>1829.9905555555561</v>
      </c>
      <c r="M174" s="198"/>
    </row>
    <row r="175" spans="1:13" ht="12" customHeight="1" x14ac:dyDescent="0.25">
      <c r="A175" s="113" t="s">
        <v>108</v>
      </c>
      <c r="B175" s="113" t="s">
        <v>109</v>
      </c>
      <c r="C175" s="113" t="s">
        <v>170</v>
      </c>
      <c r="D175" s="113" t="s">
        <v>171</v>
      </c>
      <c r="E175" s="113" t="s">
        <v>826</v>
      </c>
      <c r="F175" s="113" t="s">
        <v>827</v>
      </c>
      <c r="G175" s="113" t="s">
        <v>182</v>
      </c>
      <c r="H175" s="113" t="s">
        <v>183</v>
      </c>
      <c r="I175" s="133">
        <v>651.34047218424098</v>
      </c>
      <c r="J175" s="23">
        <v>1625</v>
      </c>
      <c r="K175" s="23">
        <v>48.274000000000697</v>
      </c>
      <c r="L175" s="23">
        <v>2857.734722222217</v>
      </c>
      <c r="M175" s="198"/>
    </row>
    <row r="176" spans="1:13" ht="12" customHeight="1" x14ac:dyDescent="0.25">
      <c r="A176" s="113" t="s">
        <v>358</v>
      </c>
      <c r="B176" s="113" t="s">
        <v>359</v>
      </c>
      <c r="C176" s="113" t="s">
        <v>378</v>
      </c>
      <c r="D176" s="113" t="s">
        <v>379</v>
      </c>
      <c r="E176" s="113" t="s">
        <v>872</v>
      </c>
      <c r="F176" s="113" t="s">
        <v>873</v>
      </c>
      <c r="G176" s="113" t="s">
        <v>380</v>
      </c>
      <c r="H176" s="113" t="s">
        <v>381</v>
      </c>
      <c r="I176" s="133">
        <v>113.446877564818</v>
      </c>
      <c r="J176" s="23">
        <v>2671</v>
      </c>
      <c r="K176" s="23">
        <v>7.4987500000002534</v>
      </c>
      <c r="L176" s="23">
        <v>3761.1286111111158</v>
      </c>
      <c r="M176" s="198"/>
    </row>
    <row r="177" spans="1:13" ht="12" customHeight="1" x14ac:dyDescent="0.25">
      <c r="A177" s="113" t="s">
        <v>680</v>
      </c>
      <c r="B177" s="113" t="s">
        <v>681</v>
      </c>
      <c r="C177" s="113" t="s">
        <v>92</v>
      </c>
      <c r="D177" s="113" t="s">
        <v>92</v>
      </c>
      <c r="E177" s="113" t="s">
        <v>831</v>
      </c>
      <c r="F177" s="113" t="s">
        <v>832</v>
      </c>
      <c r="G177" s="113" t="s">
        <v>690</v>
      </c>
      <c r="H177" s="113" t="s">
        <v>691</v>
      </c>
      <c r="I177" s="133">
        <v>210.95732057933901</v>
      </c>
      <c r="J177" s="23">
        <v>1205</v>
      </c>
      <c r="K177" s="23">
        <v>11.561699999999851</v>
      </c>
      <c r="L177" s="23">
        <v>864.511944444444</v>
      </c>
      <c r="M177" s="198"/>
    </row>
    <row r="178" spans="1:13" ht="12" customHeight="1" x14ac:dyDescent="0.25">
      <c r="A178" s="113" t="s">
        <v>290</v>
      </c>
      <c r="B178" s="113" t="s">
        <v>291</v>
      </c>
      <c r="C178" s="113" t="s">
        <v>92</v>
      </c>
      <c r="D178" s="113" t="s">
        <v>92</v>
      </c>
      <c r="E178" s="113" t="s">
        <v>877</v>
      </c>
      <c r="F178" s="113" t="s">
        <v>878</v>
      </c>
      <c r="G178" s="113" t="s">
        <v>340</v>
      </c>
      <c r="H178" s="113" t="s">
        <v>341</v>
      </c>
      <c r="I178" s="133">
        <v>36.195900425915397</v>
      </c>
      <c r="J178" s="23">
        <v>1346</v>
      </c>
      <c r="K178" s="23">
        <v>7.300600000000264</v>
      </c>
      <c r="L178" s="23">
        <v>648.98805555555509</v>
      </c>
      <c r="M178" s="198"/>
    </row>
    <row r="179" spans="1:13" ht="12" customHeight="1" x14ac:dyDescent="0.25">
      <c r="A179" s="113" t="s">
        <v>612</v>
      </c>
      <c r="B179" s="113" t="s">
        <v>613</v>
      </c>
      <c r="C179" s="113" t="s">
        <v>622</v>
      </c>
      <c r="D179" s="113" t="s">
        <v>623</v>
      </c>
      <c r="E179" s="113" t="s">
        <v>835</v>
      </c>
      <c r="F179" s="113" t="s">
        <v>836</v>
      </c>
      <c r="G179" s="113" t="s">
        <v>630</v>
      </c>
      <c r="H179" s="113" t="s">
        <v>631</v>
      </c>
      <c r="I179" s="133">
        <v>1085.88252146524</v>
      </c>
      <c r="J179" s="23">
        <v>396</v>
      </c>
      <c r="K179" s="23">
        <v>548.72515000000772</v>
      </c>
      <c r="L179" s="23">
        <v>975.16138888888793</v>
      </c>
      <c r="M179" s="198"/>
    </row>
    <row r="180" spans="1:13" ht="12" customHeight="1" x14ac:dyDescent="0.25">
      <c r="A180" s="113" t="s">
        <v>108</v>
      </c>
      <c r="B180" s="113" t="s">
        <v>109</v>
      </c>
      <c r="C180" s="113" t="s">
        <v>112</v>
      </c>
      <c r="D180" s="113" t="s">
        <v>113</v>
      </c>
      <c r="E180" s="113" t="s">
        <v>112</v>
      </c>
      <c r="F180" s="113" t="s">
        <v>824</v>
      </c>
      <c r="G180" s="113" t="s">
        <v>126</v>
      </c>
      <c r="H180" s="113" t="s">
        <v>127</v>
      </c>
      <c r="I180" s="133">
        <v>275.62352541644998</v>
      </c>
      <c r="J180" s="23">
        <v>536</v>
      </c>
      <c r="K180" s="23">
        <v>6.8923500000000377</v>
      </c>
      <c r="L180" s="23">
        <v>558.3213888888896</v>
      </c>
      <c r="M180" s="198"/>
    </row>
    <row r="181" spans="1:13" ht="12" customHeight="1" x14ac:dyDescent="0.25">
      <c r="A181" s="113" t="s">
        <v>746</v>
      </c>
      <c r="B181" s="113" t="s">
        <v>747</v>
      </c>
      <c r="C181" s="113" t="s">
        <v>92</v>
      </c>
      <c r="D181" s="113" t="s">
        <v>92</v>
      </c>
      <c r="E181" s="113" t="s">
        <v>821</v>
      </c>
      <c r="F181" s="113" t="s">
        <v>822</v>
      </c>
      <c r="G181" s="113" t="s">
        <v>764</v>
      </c>
      <c r="H181" s="113" t="s">
        <v>765</v>
      </c>
      <c r="I181" s="133">
        <v>192.622955911921</v>
      </c>
      <c r="J181" s="23">
        <v>1272</v>
      </c>
      <c r="K181" s="23">
        <v>63.499700000000487</v>
      </c>
      <c r="L181" s="23">
        <v>1084.7355555555559</v>
      </c>
      <c r="M181" s="198"/>
    </row>
    <row r="182" spans="1:13" ht="12" customHeight="1" x14ac:dyDescent="0.25">
      <c r="A182" s="113" t="s">
        <v>188</v>
      </c>
      <c r="B182" s="113" t="s">
        <v>189</v>
      </c>
      <c r="C182" s="113" t="s">
        <v>232</v>
      </c>
      <c r="D182" s="113" t="s">
        <v>233</v>
      </c>
      <c r="E182" s="113" t="s">
        <v>232</v>
      </c>
      <c r="F182" s="113" t="s">
        <v>858</v>
      </c>
      <c r="G182" s="113" t="s">
        <v>240</v>
      </c>
      <c r="H182" s="113" t="s">
        <v>241</v>
      </c>
      <c r="I182" s="133">
        <v>375.38231575716998</v>
      </c>
      <c r="J182" s="23">
        <v>850</v>
      </c>
      <c r="K182" s="23">
        <v>35.234350000000731</v>
      </c>
      <c r="L182" s="23">
        <v>1119.561666666667</v>
      </c>
      <c r="M182" s="198"/>
    </row>
    <row r="183" spans="1:13" ht="12" customHeight="1" x14ac:dyDescent="0.25">
      <c r="A183" s="113" t="s">
        <v>108</v>
      </c>
      <c r="B183" s="113" t="s">
        <v>109</v>
      </c>
      <c r="C183" s="113" t="s">
        <v>148</v>
      </c>
      <c r="D183" s="113" t="s">
        <v>149</v>
      </c>
      <c r="E183" s="113" t="s">
        <v>148</v>
      </c>
      <c r="F183" s="113" t="s">
        <v>859</v>
      </c>
      <c r="G183" s="113" t="s">
        <v>156</v>
      </c>
      <c r="H183" s="113" t="s">
        <v>157</v>
      </c>
      <c r="I183" s="133">
        <v>922.47138340811898</v>
      </c>
      <c r="J183" s="23">
        <v>486</v>
      </c>
      <c r="K183" s="23">
        <v>157.4096499999996</v>
      </c>
      <c r="L183" s="23">
        <v>1275.811388888889</v>
      </c>
      <c r="M183" s="198"/>
    </row>
    <row r="184" spans="1:13" ht="12" customHeight="1" x14ac:dyDescent="0.25">
      <c r="A184" s="113" t="s">
        <v>746</v>
      </c>
      <c r="B184" s="113" t="s">
        <v>747</v>
      </c>
      <c r="C184" s="113" t="s">
        <v>92</v>
      </c>
      <c r="D184" s="113" t="s">
        <v>92</v>
      </c>
      <c r="E184" s="113" t="s">
        <v>821</v>
      </c>
      <c r="F184" s="113" t="s">
        <v>822</v>
      </c>
      <c r="G184" s="113" t="s">
        <v>766</v>
      </c>
      <c r="H184" s="113" t="s">
        <v>767</v>
      </c>
      <c r="I184" s="133">
        <v>846.54013035807304</v>
      </c>
      <c r="J184" s="23">
        <v>1361</v>
      </c>
      <c r="K184" s="23">
        <v>59.342350000000557</v>
      </c>
      <c r="L184" s="23">
        <v>1540.338333333334</v>
      </c>
      <c r="M184" s="198"/>
    </row>
    <row r="185" spans="1:13" ht="12" customHeight="1" x14ac:dyDescent="0.25">
      <c r="A185" s="113" t="s">
        <v>188</v>
      </c>
      <c r="B185" s="113" t="s">
        <v>189</v>
      </c>
      <c r="C185" s="113" t="s">
        <v>256</v>
      </c>
      <c r="D185" s="113" t="s">
        <v>257</v>
      </c>
      <c r="E185" s="113" t="s">
        <v>256</v>
      </c>
      <c r="F185" s="113" t="s">
        <v>860</v>
      </c>
      <c r="G185" s="113" t="s">
        <v>266</v>
      </c>
      <c r="H185" s="113" t="s">
        <v>267</v>
      </c>
      <c r="I185" s="133">
        <v>967.55319542694099</v>
      </c>
      <c r="J185" s="23">
        <v>768</v>
      </c>
      <c r="K185" s="23">
        <v>139.7534499999984</v>
      </c>
      <c r="L185" s="23">
        <v>1407.42888888889</v>
      </c>
      <c r="M185" s="198"/>
    </row>
    <row r="186" spans="1:13" ht="12" customHeight="1" x14ac:dyDescent="0.25">
      <c r="A186" s="113" t="s">
        <v>108</v>
      </c>
      <c r="B186" s="113" t="s">
        <v>109</v>
      </c>
      <c r="C186" s="113" t="s">
        <v>92</v>
      </c>
      <c r="D186" s="113" t="s">
        <v>92</v>
      </c>
      <c r="E186" s="113" t="s">
        <v>854</v>
      </c>
      <c r="F186" s="113" t="s">
        <v>855</v>
      </c>
      <c r="G186" s="113" t="s">
        <v>164</v>
      </c>
      <c r="H186" s="113" t="s">
        <v>165</v>
      </c>
      <c r="I186" s="133">
        <v>986.59456807310005</v>
      </c>
      <c r="J186" s="23">
        <v>2221</v>
      </c>
      <c r="K186" s="23">
        <v>106.9360999999909</v>
      </c>
      <c r="L186" s="23">
        <v>4150.4677777777733</v>
      </c>
      <c r="M186" s="198"/>
    </row>
    <row r="187" spans="1:13" ht="12" customHeight="1" x14ac:dyDescent="0.25">
      <c r="A187" s="113" t="s">
        <v>612</v>
      </c>
      <c r="B187" s="113" t="s">
        <v>613</v>
      </c>
      <c r="C187" s="113" t="s">
        <v>92</v>
      </c>
      <c r="D187" s="113" t="s">
        <v>92</v>
      </c>
      <c r="E187" s="113" t="s">
        <v>833</v>
      </c>
      <c r="F187" s="113" t="s">
        <v>834</v>
      </c>
      <c r="G187" s="113" t="s">
        <v>658</v>
      </c>
      <c r="H187" s="113" t="s">
        <v>659</v>
      </c>
      <c r="I187" s="133">
        <v>374.63722593762299</v>
      </c>
      <c r="J187" s="23">
        <v>838</v>
      </c>
      <c r="K187" s="23">
        <v>3.6266499999999602</v>
      </c>
      <c r="L187" s="23">
        <v>756.38249999999948</v>
      </c>
      <c r="M187" s="198"/>
    </row>
    <row r="188" spans="1:13" ht="12" customHeight="1" x14ac:dyDescent="0.25">
      <c r="A188" s="113" t="s">
        <v>358</v>
      </c>
      <c r="B188" s="113" t="s">
        <v>359</v>
      </c>
      <c r="C188" s="113" t="s">
        <v>92</v>
      </c>
      <c r="D188" s="113" t="s">
        <v>92</v>
      </c>
      <c r="E188" s="113" t="s">
        <v>872</v>
      </c>
      <c r="F188" s="113" t="s">
        <v>873</v>
      </c>
      <c r="G188" s="113" t="s">
        <v>370</v>
      </c>
      <c r="H188" s="113" t="s">
        <v>371</v>
      </c>
      <c r="I188" s="133">
        <v>82.311584926339407</v>
      </c>
      <c r="J188" s="23">
        <v>1563</v>
      </c>
      <c r="K188" s="23">
        <v>2.9751999999999299</v>
      </c>
      <c r="L188" s="23">
        <v>2070.137777777777</v>
      </c>
      <c r="M188" s="198"/>
    </row>
    <row r="189" spans="1:13" ht="12" customHeight="1" x14ac:dyDescent="0.25">
      <c r="A189" s="113" t="s">
        <v>680</v>
      </c>
      <c r="B189" s="113" t="s">
        <v>681</v>
      </c>
      <c r="C189" s="113" t="s">
        <v>718</v>
      </c>
      <c r="D189" s="113" t="s">
        <v>719</v>
      </c>
      <c r="E189" s="113" t="s">
        <v>718</v>
      </c>
      <c r="F189" s="113" t="s">
        <v>864</v>
      </c>
      <c r="G189" s="113" t="s">
        <v>720</v>
      </c>
      <c r="H189" s="113" t="s">
        <v>721</v>
      </c>
      <c r="I189" s="133">
        <v>284.26150274297498</v>
      </c>
      <c r="J189" s="23">
        <v>533</v>
      </c>
      <c r="K189" s="23">
        <v>2.9322499999999869</v>
      </c>
      <c r="L189" s="23">
        <v>618.03472222222149</v>
      </c>
      <c r="M189" s="198"/>
    </row>
    <row r="190" spans="1:13" ht="12" customHeight="1" x14ac:dyDescent="0.25">
      <c r="A190" s="113" t="s">
        <v>108</v>
      </c>
      <c r="B190" s="113" t="s">
        <v>109</v>
      </c>
      <c r="C190" s="113" t="s">
        <v>132</v>
      </c>
      <c r="D190" s="113" t="s">
        <v>133</v>
      </c>
      <c r="E190" s="113" t="s">
        <v>132</v>
      </c>
      <c r="F190" s="113" t="s">
        <v>825</v>
      </c>
      <c r="G190" s="113" t="s">
        <v>144</v>
      </c>
      <c r="H190" s="113" t="s">
        <v>145</v>
      </c>
      <c r="I190" s="133">
        <v>279.32807604253901</v>
      </c>
      <c r="J190" s="23">
        <v>609</v>
      </c>
      <c r="K190" s="23">
        <v>62.489150000000073</v>
      </c>
      <c r="L190" s="23">
        <v>2580.7641666666668</v>
      </c>
      <c r="M190" s="198"/>
    </row>
    <row r="191" spans="1:13" ht="12" customHeight="1" x14ac:dyDescent="0.25">
      <c r="A191" s="113" t="s">
        <v>358</v>
      </c>
      <c r="B191" s="113" t="s">
        <v>359</v>
      </c>
      <c r="C191" s="113" t="s">
        <v>92</v>
      </c>
      <c r="D191" s="113" t="s">
        <v>92</v>
      </c>
      <c r="E191" s="113" t="s">
        <v>372</v>
      </c>
      <c r="F191" s="113" t="s">
        <v>853</v>
      </c>
      <c r="G191" s="113" t="s">
        <v>372</v>
      </c>
      <c r="H191" s="113" t="s">
        <v>373</v>
      </c>
      <c r="I191" s="133">
        <v>5032.2686314767598</v>
      </c>
      <c r="J191" s="23">
        <v>4537</v>
      </c>
      <c r="K191" s="23">
        <v>236.78684999998421</v>
      </c>
      <c r="L191" s="23">
        <v>17584.650833333289</v>
      </c>
      <c r="M191" s="198"/>
    </row>
    <row r="192" spans="1:13" ht="12" customHeight="1" x14ac:dyDescent="0.25">
      <c r="A192" s="113" t="s">
        <v>188</v>
      </c>
      <c r="B192" s="113" t="s">
        <v>189</v>
      </c>
      <c r="C192" s="113" t="s">
        <v>256</v>
      </c>
      <c r="D192" s="113" t="s">
        <v>257</v>
      </c>
      <c r="E192" s="113" t="s">
        <v>256</v>
      </c>
      <c r="F192" s="113" t="s">
        <v>860</v>
      </c>
      <c r="G192" s="113" t="s">
        <v>268</v>
      </c>
      <c r="H192" s="113" t="s">
        <v>269</v>
      </c>
      <c r="I192" s="133">
        <v>39.021966285992299</v>
      </c>
      <c r="J192" s="23">
        <v>731</v>
      </c>
      <c r="K192" s="23">
        <v>2.7188499999999949</v>
      </c>
      <c r="L192" s="23">
        <v>562.89166666666722</v>
      </c>
      <c r="M192" s="198"/>
    </row>
    <row r="193" spans="1:13" ht="12" customHeight="1" x14ac:dyDescent="0.25">
      <c r="A193" s="113" t="s">
        <v>108</v>
      </c>
      <c r="B193" s="113" t="s">
        <v>109</v>
      </c>
      <c r="C193" s="113" t="s">
        <v>92</v>
      </c>
      <c r="D193" s="113" t="s">
        <v>92</v>
      </c>
      <c r="E193" s="113" t="s">
        <v>826</v>
      </c>
      <c r="F193" s="113" t="s">
        <v>827</v>
      </c>
      <c r="G193" s="113" t="s">
        <v>168</v>
      </c>
      <c r="H193" s="113" t="s">
        <v>169</v>
      </c>
      <c r="I193" s="133">
        <v>74.613555341919394</v>
      </c>
      <c r="J193" s="23">
        <v>2324</v>
      </c>
      <c r="K193" s="23">
        <v>65.834899999999195</v>
      </c>
      <c r="L193" s="23">
        <v>1724.425833333331</v>
      </c>
      <c r="M193" s="198"/>
    </row>
    <row r="194" spans="1:13" ht="12" customHeight="1" x14ac:dyDescent="0.25">
      <c r="A194" s="113" t="s">
        <v>680</v>
      </c>
      <c r="B194" s="113" t="s">
        <v>681</v>
      </c>
      <c r="C194" s="113" t="s">
        <v>718</v>
      </c>
      <c r="D194" s="113" t="s">
        <v>719</v>
      </c>
      <c r="E194" s="113" t="s">
        <v>718</v>
      </c>
      <c r="F194" s="113" t="s">
        <v>864</v>
      </c>
      <c r="G194" s="113" t="s">
        <v>722</v>
      </c>
      <c r="H194" s="113" t="s">
        <v>723</v>
      </c>
      <c r="I194" s="133">
        <v>78.9502916448386</v>
      </c>
      <c r="J194" s="23">
        <v>1486</v>
      </c>
      <c r="K194" s="23">
        <v>17.04714999999976</v>
      </c>
      <c r="L194" s="23">
        <v>979.84888888888793</v>
      </c>
      <c r="M194" s="198"/>
    </row>
    <row r="195" spans="1:13" ht="12" customHeight="1" x14ac:dyDescent="0.25">
      <c r="A195" s="113" t="s">
        <v>108</v>
      </c>
      <c r="B195" s="113" t="s">
        <v>109</v>
      </c>
      <c r="C195" s="113" t="s">
        <v>132</v>
      </c>
      <c r="D195" s="113" t="s">
        <v>133</v>
      </c>
      <c r="E195" s="113" t="s">
        <v>132</v>
      </c>
      <c r="F195" s="113" t="s">
        <v>825</v>
      </c>
      <c r="G195" s="113" t="s">
        <v>146</v>
      </c>
      <c r="H195" s="113" t="s">
        <v>147</v>
      </c>
      <c r="I195" s="133">
        <v>23.5260965259904</v>
      </c>
      <c r="J195" s="23">
        <v>185</v>
      </c>
      <c r="K195" s="23">
        <v>1.7802000000000029</v>
      </c>
      <c r="L195" s="23">
        <v>287.40388888888867</v>
      </c>
      <c r="M195" s="198"/>
    </row>
    <row r="196" spans="1:13" ht="12" customHeight="1" x14ac:dyDescent="0.25">
      <c r="A196" s="113" t="s">
        <v>386</v>
      </c>
      <c r="B196" s="113" t="s">
        <v>387</v>
      </c>
      <c r="C196" s="113" t="s">
        <v>92</v>
      </c>
      <c r="D196" s="113" t="s">
        <v>92</v>
      </c>
      <c r="E196" s="113" t="s">
        <v>866</v>
      </c>
      <c r="F196" s="113" t="s">
        <v>867</v>
      </c>
      <c r="G196" s="113" t="s">
        <v>448</v>
      </c>
      <c r="H196" s="113" t="s">
        <v>449</v>
      </c>
      <c r="I196" s="133">
        <v>142.344917444294</v>
      </c>
      <c r="J196" s="23">
        <v>2173</v>
      </c>
      <c r="K196" s="23">
        <v>8584.1143499994323</v>
      </c>
      <c r="L196" s="23">
        <v>4464.7550000000028</v>
      </c>
      <c r="M196" s="198"/>
    </row>
    <row r="197" spans="1:13" ht="12" customHeight="1" x14ac:dyDescent="0.25">
      <c r="A197" s="113" t="s">
        <v>470</v>
      </c>
      <c r="B197" s="113" t="s">
        <v>471</v>
      </c>
      <c r="C197" s="113" t="s">
        <v>546</v>
      </c>
      <c r="D197" s="113" t="s">
        <v>547</v>
      </c>
      <c r="E197" s="113" t="s">
        <v>546</v>
      </c>
      <c r="F197" s="113" t="s">
        <v>861</v>
      </c>
      <c r="G197" s="113" t="s">
        <v>550</v>
      </c>
      <c r="H197" s="113" t="s">
        <v>551</v>
      </c>
      <c r="I197" s="133">
        <v>45.602916357842702</v>
      </c>
      <c r="J197" s="23">
        <v>501</v>
      </c>
      <c r="K197" s="23">
        <v>2.8511999999999542</v>
      </c>
      <c r="L197" s="23">
        <v>381.4513888888888</v>
      </c>
      <c r="M197" s="198"/>
    </row>
    <row r="198" spans="1:13" ht="12" customHeight="1" x14ac:dyDescent="0.25">
      <c r="A198" s="113" t="s">
        <v>386</v>
      </c>
      <c r="B198" s="113" t="s">
        <v>387</v>
      </c>
      <c r="C198" s="113" t="s">
        <v>418</v>
      </c>
      <c r="D198" s="113" t="s">
        <v>419</v>
      </c>
      <c r="E198" s="113" t="s">
        <v>418</v>
      </c>
      <c r="F198" s="113" t="s">
        <v>820</v>
      </c>
      <c r="G198" s="113" t="s">
        <v>430</v>
      </c>
      <c r="H198" s="113" t="s">
        <v>431</v>
      </c>
      <c r="I198" s="133">
        <v>169.380095936738</v>
      </c>
      <c r="J198" s="23">
        <v>388</v>
      </c>
      <c r="K198" s="23">
        <v>2.5920999999999959</v>
      </c>
      <c r="L198" s="23">
        <v>322.53055555555551</v>
      </c>
      <c r="M198" s="198"/>
    </row>
    <row r="199" spans="1:13" ht="12" customHeight="1" x14ac:dyDescent="0.25">
      <c r="A199" s="113" t="s">
        <v>188</v>
      </c>
      <c r="B199" s="113" t="s">
        <v>189</v>
      </c>
      <c r="C199" s="113" t="s">
        <v>92</v>
      </c>
      <c r="D199" s="113" t="s">
        <v>92</v>
      </c>
      <c r="E199" s="113" t="s">
        <v>192</v>
      </c>
      <c r="F199" s="113" t="s">
        <v>839</v>
      </c>
      <c r="G199" s="113" t="s">
        <v>272</v>
      </c>
      <c r="H199" s="113" t="s">
        <v>273</v>
      </c>
      <c r="I199" s="133">
        <v>343.37815697180099</v>
      </c>
      <c r="J199" s="23">
        <v>1450</v>
      </c>
      <c r="K199" s="23">
        <v>58.70470000000055</v>
      </c>
      <c r="L199" s="23">
        <v>5139.8975000000009</v>
      </c>
      <c r="M199" s="198"/>
    </row>
    <row r="200" spans="1:13" ht="12" customHeight="1" x14ac:dyDescent="0.25">
      <c r="A200" s="113" t="s">
        <v>612</v>
      </c>
      <c r="B200" s="113" t="s">
        <v>613</v>
      </c>
      <c r="C200" s="113" t="s">
        <v>92</v>
      </c>
      <c r="D200" s="113" t="s">
        <v>92</v>
      </c>
      <c r="E200" s="113" t="s">
        <v>835</v>
      </c>
      <c r="F200" s="113" t="s">
        <v>836</v>
      </c>
      <c r="G200" s="113" t="s">
        <v>660</v>
      </c>
      <c r="H200" s="113" t="s">
        <v>661</v>
      </c>
      <c r="I200" s="133">
        <v>79.849713868855702</v>
      </c>
      <c r="J200" s="23">
        <v>1270</v>
      </c>
      <c r="K200" s="23">
        <v>7.2815500000002524</v>
      </c>
      <c r="L200" s="23">
        <v>1247.248888888889</v>
      </c>
      <c r="M200" s="198"/>
    </row>
    <row r="201" spans="1:13" ht="12" customHeight="1" x14ac:dyDescent="0.25">
      <c r="A201" s="113" t="s">
        <v>470</v>
      </c>
      <c r="B201" s="113" t="s">
        <v>471</v>
      </c>
      <c r="C201" s="113" t="s">
        <v>92</v>
      </c>
      <c r="D201" s="113" t="s">
        <v>92</v>
      </c>
      <c r="E201" s="113" t="s">
        <v>849</v>
      </c>
      <c r="F201" s="113" t="s">
        <v>850</v>
      </c>
      <c r="G201" s="113" t="s">
        <v>558</v>
      </c>
      <c r="H201" s="113" t="s">
        <v>559</v>
      </c>
      <c r="I201" s="133">
        <v>40.389409305837802</v>
      </c>
      <c r="J201" s="23">
        <v>500</v>
      </c>
      <c r="K201" s="23">
        <v>0.82374999999999565</v>
      </c>
      <c r="L201" s="23">
        <v>320.06111111111119</v>
      </c>
      <c r="M201" s="198"/>
    </row>
    <row r="202" spans="1:13" ht="12" customHeight="1" x14ac:dyDescent="0.25">
      <c r="A202" s="113" t="s">
        <v>386</v>
      </c>
      <c r="B202" s="113" t="s">
        <v>387</v>
      </c>
      <c r="C202" s="113" t="s">
        <v>418</v>
      </c>
      <c r="D202" s="113" t="s">
        <v>419</v>
      </c>
      <c r="E202" s="113" t="s">
        <v>418</v>
      </c>
      <c r="F202" s="113" t="s">
        <v>820</v>
      </c>
      <c r="G202" s="113" t="s">
        <v>432</v>
      </c>
      <c r="H202" s="113" t="s">
        <v>433</v>
      </c>
      <c r="I202" s="133">
        <v>142.28418158719401</v>
      </c>
      <c r="J202" s="23">
        <v>859</v>
      </c>
      <c r="K202" s="23">
        <v>3.838849999999955</v>
      </c>
      <c r="L202" s="23">
        <v>533.41222222222325</v>
      </c>
      <c r="M202" s="198"/>
    </row>
    <row r="203" spans="1:13" ht="12" customHeight="1" x14ac:dyDescent="0.25">
      <c r="A203" s="113" t="s">
        <v>470</v>
      </c>
      <c r="B203" s="113" t="s">
        <v>471</v>
      </c>
      <c r="C203" s="113" t="s">
        <v>92</v>
      </c>
      <c r="D203" s="113" t="s">
        <v>92</v>
      </c>
      <c r="E203" s="113" t="s">
        <v>844</v>
      </c>
      <c r="F203" s="113" t="s">
        <v>845</v>
      </c>
      <c r="G203" s="113" t="s">
        <v>560</v>
      </c>
      <c r="H203" s="113" t="s">
        <v>561</v>
      </c>
      <c r="I203" s="133">
        <v>40.397992560540203</v>
      </c>
      <c r="J203" s="23">
        <v>685</v>
      </c>
      <c r="K203" s="23">
        <v>0.82779999999999521</v>
      </c>
      <c r="L203" s="23">
        <v>660.3291666666662</v>
      </c>
      <c r="M203" s="198"/>
    </row>
    <row r="204" spans="1:13" ht="12" customHeight="1" x14ac:dyDescent="0.25">
      <c r="A204" s="113" t="s">
        <v>290</v>
      </c>
      <c r="B204" s="113" t="s">
        <v>291</v>
      </c>
      <c r="C204" s="113" t="s">
        <v>92</v>
      </c>
      <c r="D204" s="113" t="s">
        <v>92</v>
      </c>
      <c r="E204" s="113" t="s">
        <v>877</v>
      </c>
      <c r="F204" s="113" t="s">
        <v>878</v>
      </c>
      <c r="G204" s="113" t="s">
        <v>342</v>
      </c>
      <c r="H204" s="113" t="s">
        <v>343</v>
      </c>
      <c r="I204" s="133">
        <v>56.3973950135452</v>
      </c>
      <c r="J204" s="23">
        <v>1366</v>
      </c>
      <c r="K204" s="23">
        <v>96.082349999994349</v>
      </c>
      <c r="L204" s="23">
        <v>1207.14611111111</v>
      </c>
      <c r="M204" s="198"/>
    </row>
    <row r="205" spans="1:13" ht="12" customHeight="1" x14ac:dyDescent="0.25">
      <c r="A205" s="113" t="s">
        <v>358</v>
      </c>
      <c r="B205" s="113" t="s">
        <v>359</v>
      </c>
      <c r="C205" s="113" t="s">
        <v>92</v>
      </c>
      <c r="D205" s="113" t="s">
        <v>92</v>
      </c>
      <c r="E205" s="113" t="s">
        <v>814</v>
      </c>
      <c r="F205" s="113" t="s">
        <v>815</v>
      </c>
      <c r="G205" s="113" t="s">
        <v>374</v>
      </c>
      <c r="H205" s="113" t="s">
        <v>375</v>
      </c>
      <c r="I205" s="133">
        <v>245.069509423569</v>
      </c>
      <c r="J205" s="23">
        <v>3609</v>
      </c>
      <c r="K205" s="23">
        <v>81.501299999998281</v>
      </c>
      <c r="L205" s="23">
        <v>8086.258055555576</v>
      </c>
      <c r="M205" s="198"/>
    </row>
    <row r="206" spans="1:13" ht="12" customHeight="1" x14ac:dyDescent="0.25">
      <c r="A206" s="113" t="s">
        <v>680</v>
      </c>
      <c r="B206" s="113" t="s">
        <v>681</v>
      </c>
      <c r="C206" s="113" t="s">
        <v>732</v>
      </c>
      <c r="D206" s="113" t="s">
        <v>733</v>
      </c>
      <c r="E206" s="113" t="s">
        <v>828</v>
      </c>
      <c r="F206" s="113" t="s">
        <v>829</v>
      </c>
      <c r="G206" s="113" t="s">
        <v>738</v>
      </c>
      <c r="H206" s="113" t="s">
        <v>739</v>
      </c>
      <c r="I206" s="133">
        <v>54.250911917880899</v>
      </c>
      <c r="J206" s="23">
        <v>375</v>
      </c>
      <c r="K206" s="23">
        <v>8.4288499999998798</v>
      </c>
      <c r="L206" s="23">
        <v>355.73166666666668</v>
      </c>
      <c r="M206" s="198"/>
    </row>
    <row r="207" spans="1:13" ht="12" customHeight="1" x14ac:dyDescent="0.25">
      <c r="A207" s="113" t="s">
        <v>470</v>
      </c>
      <c r="B207" s="113" t="s">
        <v>471</v>
      </c>
      <c r="C207" s="113" t="s">
        <v>566</v>
      </c>
      <c r="D207" s="113" t="s">
        <v>567</v>
      </c>
      <c r="E207" s="113" t="s">
        <v>566</v>
      </c>
      <c r="F207" s="113" t="s">
        <v>863</v>
      </c>
      <c r="G207" s="113" t="s">
        <v>576</v>
      </c>
      <c r="H207" s="113" t="s">
        <v>577</v>
      </c>
      <c r="I207" s="133">
        <v>129.14392429743799</v>
      </c>
      <c r="J207" s="23">
        <v>630</v>
      </c>
      <c r="K207" s="23">
        <v>6.2886500000001018</v>
      </c>
      <c r="L207" s="23">
        <v>910.81166666666684</v>
      </c>
      <c r="M207" s="198"/>
    </row>
    <row r="208" spans="1:13" ht="12" customHeight="1" x14ac:dyDescent="0.25">
      <c r="A208" s="113" t="s">
        <v>386</v>
      </c>
      <c r="B208" s="113" t="s">
        <v>387</v>
      </c>
      <c r="C208" s="113" t="s">
        <v>418</v>
      </c>
      <c r="D208" s="113" t="s">
        <v>419</v>
      </c>
      <c r="E208" s="113" t="s">
        <v>418</v>
      </c>
      <c r="F208" s="113" t="s">
        <v>820</v>
      </c>
      <c r="G208" s="113" t="s">
        <v>434</v>
      </c>
      <c r="H208" s="113" t="s">
        <v>435</v>
      </c>
      <c r="I208" s="133">
        <v>584.46242734519103</v>
      </c>
      <c r="J208" s="23">
        <v>122</v>
      </c>
      <c r="K208" s="23">
        <v>1.1617</v>
      </c>
      <c r="L208" s="23">
        <v>309.30972222222221</v>
      </c>
      <c r="M208" s="198"/>
    </row>
    <row r="209" spans="1:13" ht="12" customHeight="1" x14ac:dyDescent="0.25">
      <c r="A209" s="113" t="s">
        <v>290</v>
      </c>
      <c r="B209" s="113" t="s">
        <v>291</v>
      </c>
      <c r="C209" s="113" t="s">
        <v>92</v>
      </c>
      <c r="D209" s="113" t="s">
        <v>92</v>
      </c>
      <c r="E209" s="113" t="s">
        <v>877</v>
      </c>
      <c r="F209" s="113" t="s">
        <v>878</v>
      </c>
      <c r="G209" s="113" t="s">
        <v>344</v>
      </c>
      <c r="H209" s="113" t="s">
        <v>345</v>
      </c>
      <c r="I209" s="133">
        <v>57.392803721708802</v>
      </c>
      <c r="J209" s="23">
        <v>774</v>
      </c>
      <c r="K209" s="23">
        <v>2.197250000000011</v>
      </c>
      <c r="L209" s="23">
        <v>576.00222222222203</v>
      </c>
      <c r="M209" s="198"/>
    </row>
    <row r="210" spans="1:13" ht="12" customHeight="1" x14ac:dyDescent="0.25">
      <c r="A210" s="113" t="s">
        <v>746</v>
      </c>
      <c r="B210" s="113" t="s">
        <v>747</v>
      </c>
      <c r="C210" s="113" t="s">
        <v>768</v>
      </c>
      <c r="D210" s="113" t="s">
        <v>769</v>
      </c>
      <c r="E210" s="113" t="s">
        <v>768</v>
      </c>
      <c r="F210" s="113" t="s">
        <v>823</v>
      </c>
      <c r="G210" s="113" t="s">
        <v>776</v>
      </c>
      <c r="H210" s="113" t="s">
        <v>777</v>
      </c>
      <c r="I210" s="133">
        <v>1318.7026750249299</v>
      </c>
      <c r="J210" s="23">
        <v>202</v>
      </c>
      <c r="K210" s="23">
        <v>12.60664999999995</v>
      </c>
      <c r="L210" s="23">
        <v>715.15083333333348</v>
      </c>
      <c r="M210" s="198"/>
    </row>
    <row r="211" spans="1:13" ht="12" customHeight="1" x14ac:dyDescent="0.25">
      <c r="A211" s="113" t="s">
        <v>386</v>
      </c>
      <c r="B211" s="113" t="s">
        <v>387</v>
      </c>
      <c r="C211" s="113" t="s">
        <v>92</v>
      </c>
      <c r="D211" s="113" t="s">
        <v>92</v>
      </c>
      <c r="E211" s="113" t="s">
        <v>866</v>
      </c>
      <c r="F211" s="113" t="s">
        <v>867</v>
      </c>
      <c r="G211" s="113" t="s">
        <v>450</v>
      </c>
      <c r="H211" s="113" t="s">
        <v>451</v>
      </c>
      <c r="I211" s="133">
        <v>158.12817538953399</v>
      </c>
      <c r="J211" s="23">
        <v>2012</v>
      </c>
      <c r="K211" s="23">
        <v>4198.8146500001121</v>
      </c>
      <c r="L211" s="23">
        <v>2378.443888888889</v>
      </c>
      <c r="M211" s="198"/>
    </row>
    <row r="212" spans="1:13" ht="12" customHeight="1" x14ac:dyDescent="0.25">
      <c r="A212" s="113" t="s">
        <v>188</v>
      </c>
      <c r="B212" s="113" t="s">
        <v>189</v>
      </c>
      <c r="C212" s="113" t="s">
        <v>206</v>
      </c>
      <c r="D212" s="113" t="s">
        <v>207</v>
      </c>
      <c r="E212" s="113" t="s">
        <v>206</v>
      </c>
      <c r="F212" s="113" t="s">
        <v>842</v>
      </c>
      <c r="G212" s="113" t="s">
        <v>226</v>
      </c>
      <c r="H212" s="113" t="s">
        <v>227</v>
      </c>
      <c r="I212" s="133">
        <v>167.09282261096601</v>
      </c>
      <c r="J212" s="23">
        <v>624</v>
      </c>
      <c r="K212" s="23">
        <v>4.2522999999999822</v>
      </c>
      <c r="L212" s="23">
        <v>1021.945833333334</v>
      </c>
      <c r="M212" s="198"/>
    </row>
    <row r="213" spans="1:13" ht="12" customHeight="1" x14ac:dyDescent="0.25">
      <c r="A213" s="113" t="s">
        <v>386</v>
      </c>
      <c r="B213" s="113" t="s">
        <v>387</v>
      </c>
      <c r="C213" s="113" t="s">
        <v>418</v>
      </c>
      <c r="D213" s="113" t="s">
        <v>419</v>
      </c>
      <c r="E213" s="113" t="s">
        <v>418</v>
      </c>
      <c r="F213" s="113" t="s">
        <v>820</v>
      </c>
      <c r="G213" s="113" t="s">
        <v>436</v>
      </c>
      <c r="H213" s="113" t="s">
        <v>437</v>
      </c>
      <c r="I213" s="133">
        <v>138.04090283467499</v>
      </c>
      <c r="J213" s="23">
        <v>558</v>
      </c>
      <c r="K213" s="23">
        <v>507.58000000000038</v>
      </c>
      <c r="L213" s="23">
        <v>977.59833333333404</v>
      </c>
      <c r="M213" s="198"/>
    </row>
    <row r="214" spans="1:13" ht="12" customHeight="1" x14ac:dyDescent="0.25">
      <c r="A214" s="113" t="s">
        <v>470</v>
      </c>
      <c r="B214" s="113" t="s">
        <v>471</v>
      </c>
      <c r="C214" s="113" t="s">
        <v>478</v>
      </c>
      <c r="D214" s="113" t="s">
        <v>479</v>
      </c>
      <c r="E214" s="113" t="s">
        <v>478</v>
      </c>
      <c r="F214" s="113" t="s">
        <v>848</v>
      </c>
      <c r="G214" s="113" t="s">
        <v>486</v>
      </c>
      <c r="H214" s="113" t="s">
        <v>487</v>
      </c>
      <c r="I214" s="133">
        <v>511.75382242289498</v>
      </c>
      <c r="J214" s="23">
        <v>505</v>
      </c>
      <c r="K214" s="23">
        <v>10.573099999999981</v>
      </c>
      <c r="L214" s="23">
        <v>909.68611111111056</v>
      </c>
      <c r="M214" s="198"/>
    </row>
    <row r="215" spans="1:13" ht="12" customHeight="1" x14ac:dyDescent="0.25">
      <c r="A215" s="113" t="s">
        <v>746</v>
      </c>
      <c r="B215" s="113" t="s">
        <v>747</v>
      </c>
      <c r="C215" s="113" t="s">
        <v>92</v>
      </c>
      <c r="D215" s="113" t="s">
        <v>92</v>
      </c>
      <c r="E215" s="113" t="s">
        <v>870</v>
      </c>
      <c r="F215" s="113" t="s">
        <v>871</v>
      </c>
      <c r="G215" s="113" t="s">
        <v>784</v>
      </c>
      <c r="H215" s="113" t="s">
        <v>785</v>
      </c>
      <c r="I215" s="133">
        <v>286.53436687658501</v>
      </c>
      <c r="J215" s="23">
        <v>3864</v>
      </c>
      <c r="K215" s="23">
        <v>52.182250000000828</v>
      </c>
      <c r="L215" s="23">
        <v>5089.1691666666702</v>
      </c>
      <c r="M215" s="198"/>
    </row>
    <row r="216" spans="1:13" ht="12" customHeight="1" x14ac:dyDescent="0.25">
      <c r="A216" s="113" t="s">
        <v>680</v>
      </c>
      <c r="B216" s="113" t="s">
        <v>681</v>
      </c>
      <c r="C216" s="113" t="s">
        <v>718</v>
      </c>
      <c r="D216" s="113" t="s">
        <v>719</v>
      </c>
      <c r="E216" s="113" t="s">
        <v>718</v>
      </c>
      <c r="F216" s="113" t="s">
        <v>864</v>
      </c>
      <c r="G216" s="113" t="s">
        <v>724</v>
      </c>
      <c r="H216" s="113" t="s">
        <v>725</v>
      </c>
      <c r="I216" s="133">
        <v>353.55728851063901</v>
      </c>
      <c r="J216" s="23">
        <v>575</v>
      </c>
      <c r="K216" s="23">
        <v>1.5513999999999999</v>
      </c>
      <c r="L216" s="23">
        <v>499.03166666666658</v>
      </c>
      <c r="M216" s="198"/>
    </row>
    <row r="217" spans="1:13" ht="12" customHeight="1" x14ac:dyDescent="0.25">
      <c r="A217" s="113" t="s">
        <v>470</v>
      </c>
      <c r="B217" s="113" t="s">
        <v>471</v>
      </c>
      <c r="C217" s="113" t="s">
        <v>566</v>
      </c>
      <c r="D217" s="113" t="s">
        <v>567</v>
      </c>
      <c r="E217" s="113" t="s">
        <v>566</v>
      </c>
      <c r="F217" s="113" t="s">
        <v>863</v>
      </c>
      <c r="G217" s="113" t="s">
        <v>578</v>
      </c>
      <c r="H217" s="113" t="s">
        <v>579</v>
      </c>
      <c r="I217" s="133">
        <v>78.040686691187602</v>
      </c>
      <c r="J217" s="23">
        <v>485</v>
      </c>
      <c r="K217" s="23">
        <v>5.3245999999999816</v>
      </c>
      <c r="L217" s="23">
        <v>514.06027777777808</v>
      </c>
      <c r="M217" s="198"/>
    </row>
    <row r="218" spans="1:13" ht="12" customHeight="1" x14ac:dyDescent="0.25">
      <c r="A218" s="113" t="s">
        <v>108</v>
      </c>
      <c r="B218" s="113" t="s">
        <v>109</v>
      </c>
      <c r="C218" s="113" t="s">
        <v>170</v>
      </c>
      <c r="D218" s="113" t="s">
        <v>171</v>
      </c>
      <c r="E218" s="113" t="s">
        <v>826</v>
      </c>
      <c r="F218" s="113" t="s">
        <v>827</v>
      </c>
      <c r="G218" s="113" t="s">
        <v>184</v>
      </c>
      <c r="H218" s="113" t="s">
        <v>185</v>
      </c>
      <c r="I218" s="133">
        <v>409.23153597633097</v>
      </c>
      <c r="J218" s="23">
        <v>563</v>
      </c>
      <c r="K218" s="23">
        <v>15.778749999999871</v>
      </c>
      <c r="L218" s="23">
        <v>968.70555555555575</v>
      </c>
      <c r="M218" s="198"/>
    </row>
    <row r="219" spans="1:13" ht="12" customHeight="1" x14ac:dyDescent="0.25">
      <c r="A219" s="113" t="s">
        <v>470</v>
      </c>
      <c r="B219" s="113" t="s">
        <v>471</v>
      </c>
      <c r="C219" s="113" t="s">
        <v>490</v>
      </c>
      <c r="D219" s="113" t="s">
        <v>491</v>
      </c>
      <c r="E219" s="113" t="s">
        <v>849</v>
      </c>
      <c r="F219" s="113" t="s">
        <v>850</v>
      </c>
      <c r="G219" s="113" t="s">
        <v>508</v>
      </c>
      <c r="H219" s="113" t="s">
        <v>509</v>
      </c>
      <c r="I219" s="133">
        <v>39.045039999061999</v>
      </c>
      <c r="J219" s="23">
        <v>491</v>
      </c>
      <c r="K219" s="23">
        <v>26.407800000000499</v>
      </c>
      <c r="L219" s="23">
        <v>490.77083333333331</v>
      </c>
      <c r="M219" s="198"/>
    </row>
    <row r="220" spans="1:13" ht="12" customHeight="1" x14ac:dyDescent="0.25">
      <c r="A220" s="113" t="s">
        <v>108</v>
      </c>
      <c r="B220" s="113" t="s">
        <v>109</v>
      </c>
      <c r="C220" s="113" t="s">
        <v>92</v>
      </c>
      <c r="D220" s="113" t="s">
        <v>92</v>
      </c>
      <c r="E220" s="113" t="s">
        <v>132</v>
      </c>
      <c r="F220" s="113" t="s">
        <v>825</v>
      </c>
      <c r="G220" s="113" t="s">
        <v>186</v>
      </c>
      <c r="H220" s="113" t="s">
        <v>187</v>
      </c>
      <c r="I220" s="133">
        <v>393.74890693066698</v>
      </c>
      <c r="J220" s="23">
        <v>144</v>
      </c>
      <c r="K220" s="23">
        <v>21.71050000000012</v>
      </c>
      <c r="L220" s="23">
        <v>1130.694166666666</v>
      </c>
      <c r="M220" s="198"/>
    </row>
    <row r="221" spans="1:13" ht="12" customHeight="1" x14ac:dyDescent="0.25">
      <c r="A221" s="113" t="s">
        <v>746</v>
      </c>
      <c r="B221" s="113" t="s">
        <v>747</v>
      </c>
      <c r="C221" s="113" t="s">
        <v>768</v>
      </c>
      <c r="D221" s="113" t="s">
        <v>769</v>
      </c>
      <c r="E221" s="113" t="s">
        <v>768</v>
      </c>
      <c r="F221" s="113" t="s">
        <v>823</v>
      </c>
      <c r="G221" s="113" t="s">
        <v>778</v>
      </c>
      <c r="H221" s="113" t="s">
        <v>779</v>
      </c>
      <c r="I221" s="133">
        <v>1506.5940928198099</v>
      </c>
      <c r="J221" s="23">
        <v>292</v>
      </c>
      <c r="K221" s="23">
        <v>215.7683499999994</v>
      </c>
      <c r="L221" s="23">
        <v>2098.4536111111111</v>
      </c>
      <c r="M221" s="198"/>
    </row>
    <row r="222" spans="1:13" ht="12" customHeight="1" x14ac:dyDescent="0.25">
      <c r="A222" s="113" t="s">
        <v>386</v>
      </c>
      <c r="B222" s="113" t="s">
        <v>387</v>
      </c>
      <c r="C222" s="113" t="s">
        <v>92</v>
      </c>
      <c r="D222" s="113" t="s">
        <v>92</v>
      </c>
      <c r="E222" s="113" t="s">
        <v>866</v>
      </c>
      <c r="F222" s="113" t="s">
        <v>867</v>
      </c>
      <c r="G222" s="113" t="s">
        <v>452</v>
      </c>
      <c r="H222" s="113" t="s">
        <v>453</v>
      </c>
      <c r="I222" s="133">
        <v>97.197278497010402</v>
      </c>
      <c r="J222" s="23">
        <v>2164</v>
      </c>
      <c r="K222" s="23">
        <v>35.933450000001748</v>
      </c>
      <c r="L222" s="23">
        <v>2318.4472222222271</v>
      </c>
      <c r="M222" s="198"/>
    </row>
    <row r="223" spans="1:13" ht="12" customHeight="1" x14ac:dyDescent="0.25">
      <c r="A223" s="113" t="s">
        <v>680</v>
      </c>
      <c r="B223" s="113" t="s">
        <v>681</v>
      </c>
      <c r="C223" s="113" t="s">
        <v>92</v>
      </c>
      <c r="D223" s="113" t="s">
        <v>92</v>
      </c>
      <c r="E223" s="113" t="s">
        <v>680</v>
      </c>
      <c r="F223" s="113" t="s">
        <v>874</v>
      </c>
      <c r="G223" s="113" t="s">
        <v>692</v>
      </c>
      <c r="H223" s="113" t="s">
        <v>693</v>
      </c>
      <c r="I223" s="133">
        <v>85.558927899564097</v>
      </c>
      <c r="J223" s="23">
        <v>3910</v>
      </c>
      <c r="K223" s="23">
        <v>28.733950000001929</v>
      </c>
      <c r="L223" s="23">
        <v>2569.876111111108</v>
      </c>
      <c r="M223" s="198"/>
    </row>
    <row r="224" spans="1:13" ht="12" customHeight="1" x14ac:dyDescent="0.25">
      <c r="A224" s="113" t="s">
        <v>746</v>
      </c>
      <c r="B224" s="113" t="s">
        <v>747</v>
      </c>
      <c r="C224" s="113" t="s">
        <v>768</v>
      </c>
      <c r="D224" s="113" t="s">
        <v>769</v>
      </c>
      <c r="E224" s="113" t="s">
        <v>768</v>
      </c>
      <c r="F224" s="113" t="s">
        <v>823</v>
      </c>
      <c r="G224" s="113" t="s">
        <v>780</v>
      </c>
      <c r="H224" s="113" t="s">
        <v>781</v>
      </c>
      <c r="I224" s="133">
        <v>816.18842469918798</v>
      </c>
      <c r="J224" s="23">
        <v>847</v>
      </c>
      <c r="K224" s="23">
        <v>110.1938499999969</v>
      </c>
      <c r="L224" s="23">
        <v>3718.101666666666</v>
      </c>
      <c r="M224" s="198"/>
    </row>
    <row r="225" spans="1:13" ht="12" customHeight="1" x14ac:dyDescent="0.25">
      <c r="A225" s="113" t="s">
        <v>612</v>
      </c>
      <c r="B225" s="113" t="s">
        <v>613</v>
      </c>
      <c r="C225" s="113" t="s">
        <v>662</v>
      </c>
      <c r="D225" s="113" t="s">
        <v>663</v>
      </c>
      <c r="E225" s="113" t="s">
        <v>835</v>
      </c>
      <c r="F225" s="113" t="s">
        <v>836</v>
      </c>
      <c r="G225" s="113" t="s">
        <v>666</v>
      </c>
      <c r="H225" s="113" t="s">
        <v>667</v>
      </c>
      <c r="I225" s="133">
        <v>564.22384512404903</v>
      </c>
      <c r="J225" s="23">
        <v>487</v>
      </c>
      <c r="K225" s="23">
        <v>8.7855000000000132</v>
      </c>
      <c r="L225" s="23">
        <v>822.4338888888891</v>
      </c>
      <c r="M225" s="198"/>
    </row>
    <row r="226" spans="1:13" ht="12" customHeight="1" x14ac:dyDescent="0.25">
      <c r="A226" s="113" t="s">
        <v>386</v>
      </c>
      <c r="B226" s="113" t="s">
        <v>387</v>
      </c>
      <c r="C226" s="113" t="s">
        <v>92</v>
      </c>
      <c r="D226" s="113" t="s">
        <v>92</v>
      </c>
      <c r="E226" s="113" t="s">
        <v>868</v>
      </c>
      <c r="F226" s="113" t="s">
        <v>869</v>
      </c>
      <c r="G226" s="113" t="s">
        <v>454</v>
      </c>
      <c r="H226" s="113" t="s">
        <v>455</v>
      </c>
      <c r="I226" s="133">
        <v>156.578243923809</v>
      </c>
      <c r="J226" s="23">
        <v>2961</v>
      </c>
      <c r="K226" s="23">
        <v>23.287200000001111</v>
      </c>
      <c r="L226" s="23">
        <v>2279.9752777777808</v>
      </c>
      <c r="M226" s="198"/>
    </row>
    <row r="227" spans="1:13" ht="12" customHeight="1" x14ac:dyDescent="0.25">
      <c r="A227" s="113" t="s">
        <v>746</v>
      </c>
      <c r="B227" s="113" t="s">
        <v>747</v>
      </c>
      <c r="C227" s="113" t="s">
        <v>768</v>
      </c>
      <c r="D227" s="113" t="s">
        <v>769</v>
      </c>
      <c r="E227" s="113" t="s">
        <v>768</v>
      </c>
      <c r="F227" s="113" t="s">
        <v>823</v>
      </c>
      <c r="G227" s="113" t="s">
        <v>782</v>
      </c>
      <c r="H227" s="113" t="s">
        <v>783</v>
      </c>
      <c r="I227" s="133">
        <v>599.31552490336401</v>
      </c>
      <c r="J227" s="23">
        <v>619</v>
      </c>
      <c r="K227" s="23">
        <v>23.318300000000502</v>
      </c>
      <c r="L227" s="23">
        <v>3129.8194444444439</v>
      </c>
      <c r="M227" s="198"/>
    </row>
    <row r="228" spans="1:13" ht="12" customHeight="1" x14ac:dyDescent="0.25">
      <c r="A228" s="113" t="s">
        <v>470</v>
      </c>
      <c r="B228" s="113" t="s">
        <v>471</v>
      </c>
      <c r="C228" s="113" t="s">
        <v>516</v>
      </c>
      <c r="D228" s="113" t="s">
        <v>517</v>
      </c>
      <c r="E228" s="113" t="s">
        <v>516</v>
      </c>
      <c r="F228" s="113" t="s">
        <v>843</v>
      </c>
      <c r="G228" s="113" t="s">
        <v>530</v>
      </c>
      <c r="H228" s="113" t="s">
        <v>531</v>
      </c>
      <c r="I228" s="133">
        <v>370.34686956279802</v>
      </c>
      <c r="J228" s="23">
        <v>680</v>
      </c>
      <c r="K228" s="23">
        <v>97.650749999997487</v>
      </c>
      <c r="L228" s="23">
        <v>963.41027777777833</v>
      </c>
      <c r="M228" s="198"/>
    </row>
    <row r="229" spans="1:13" ht="12" customHeight="1" x14ac:dyDescent="0.25">
      <c r="A229" s="113" t="s">
        <v>746</v>
      </c>
      <c r="B229" s="113" t="s">
        <v>747</v>
      </c>
      <c r="C229" s="113" t="s">
        <v>92</v>
      </c>
      <c r="D229" s="113" t="s">
        <v>92</v>
      </c>
      <c r="E229" s="113" t="s">
        <v>870</v>
      </c>
      <c r="F229" s="113" t="s">
        <v>871</v>
      </c>
      <c r="G229" s="113" t="s">
        <v>786</v>
      </c>
      <c r="H229" s="113" t="s">
        <v>787</v>
      </c>
      <c r="I229" s="133">
        <v>367.930013451283</v>
      </c>
      <c r="J229" s="23">
        <v>5624</v>
      </c>
      <c r="K229" s="23">
        <v>89.895949999987991</v>
      </c>
      <c r="L229" s="23">
        <v>4354.5238888888744</v>
      </c>
      <c r="M229" s="198"/>
    </row>
    <row r="230" spans="1:13" ht="12" customHeight="1" x14ac:dyDescent="0.25">
      <c r="A230" s="113" t="s">
        <v>680</v>
      </c>
      <c r="B230" s="113" t="s">
        <v>681</v>
      </c>
      <c r="C230" s="113" t="s">
        <v>92</v>
      </c>
      <c r="D230" s="113" t="s">
        <v>92</v>
      </c>
      <c r="E230" s="113" t="s">
        <v>694</v>
      </c>
      <c r="F230" s="113" t="s">
        <v>830</v>
      </c>
      <c r="G230" s="113" t="s">
        <v>694</v>
      </c>
      <c r="H230" s="113" t="s">
        <v>695</v>
      </c>
      <c r="I230" s="133">
        <v>3197.27538207506</v>
      </c>
      <c r="J230" s="23">
        <v>1600</v>
      </c>
      <c r="K230" s="23">
        <v>97.877399999994438</v>
      </c>
      <c r="L230" s="23">
        <v>2863.279444444448</v>
      </c>
      <c r="M230" s="198"/>
    </row>
    <row r="231" spans="1:13" ht="12" customHeight="1" x14ac:dyDescent="0.25">
      <c r="A231" s="113" t="s">
        <v>470</v>
      </c>
      <c r="B231" s="113" t="s">
        <v>471</v>
      </c>
      <c r="C231" s="113" t="s">
        <v>92</v>
      </c>
      <c r="D231" s="113" t="s">
        <v>92</v>
      </c>
      <c r="E231" s="113" t="s">
        <v>844</v>
      </c>
      <c r="F231" s="113" t="s">
        <v>845</v>
      </c>
      <c r="G231" s="113" t="s">
        <v>562</v>
      </c>
      <c r="H231" s="113" t="s">
        <v>563</v>
      </c>
      <c r="I231" s="133">
        <v>32.542009050940798</v>
      </c>
      <c r="J231" s="23">
        <v>633</v>
      </c>
      <c r="K231" s="23">
        <v>3.529999999999994</v>
      </c>
      <c r="L231" s="23">
        <v>707.59138888888856</v>
      </c>
      <c r="M231" s="198"/>
    </row>
    <row r="232" spans="1:13" ht="12" customHeight="1" x14ac:dyDescent="0.25">
      <c r="A232" s="113" t="s">
        <v>680</v>
      </c>
      <c r="B232" s="113" t="s">
        <v>681</v>
      </c>
      <c r="C232" s="113" t="s">
        <v>92</v>
      </c>
      <c r="D232" s="113" t="s">
        <v>92</v>
      </c>
      <c r="E232" s="113" t="s">
        <v>680</v>
      </c>
      <c r="F232" s="113" t="s">
        <v>874</v>
      </c>
      <c r="G232" s="113" t="s">
        <v>696</v>
      </c>
      <c r="H232" s="113" t="s">
        <v>697</v>
      </c>
      <c r="I232" s="133">
        <v>178.282117055431</v>
      </c>
      <c r="J232" s="23">
        <v>1355</v>
      </c>
      <c r="K232" s="23">
        <v>6.4621000000000697</v>
      </c>
      <c r="L232" s="23">
        <v>975.11166666666645</v>
      </c>
      <c r="M232" s="198"/>
    </row>
    <row r="233" spans="1:13" ht="12" customHeight="1" x14ac:dyDescent="0.25">
      <c r="A233" s="113" t="s">
        <v>612</v>
      </c>
      <c r="B233" s="113" t="s">
        <v>613</v>
      </c>
      <c r="C233" s="113" t="s">
        <v>662</v>
      </c>
      <c r="D233" s="113" t="s">
        <v>663</v>
      </c>
      <c r="E233" s="113" t="s">
        <v>835</v>
      </c>
      <c r="F233" s="113" t="s">
        <v>836</v>
      </c>
      <c r="G233" s="113" t="s">
        <v>670</v>
      </c>
      <c r="H233" s="113" t="s">
        <v>671</v>
      </c>
      <c r="I233" s="133">
        <v>1189.0844256824801</v>
      </c>
      <c r="J233" s="23">
        <v>730</v>
      </c>
      <c r="K233" s="23">
        <v>2457.7004499999848</v>
      </c>
      <c r="L233" s="23">
        <v>1068.187222222221</v>
      </c>
      <c r="M233" s="198"/>
    </row>
    <row r="234" spans="1:13" ht="12" customHeight="1" x14ac:dyDescent="0.25">
      <c r="A234" s="113" t="s">
        <v>188</v>
      </c>
      <c r="B234" s="113" t="s">
        <v>189</v>
      </c>
      <c r="C234" s="113" t="s">
        <v>192</v>
      </c>
      <c r="D234" s="113" t="s">
        <v>193</v>
      </c>
      <c r="E234" s="113" t="s">
        <v>192</v>
      </c>
      <c r="F234" s="113" t="s">
        <v>839</v>
      </c>
      <c r="G234" s="113" t="s">
        <v>202</v>
      </c>
      <c r="H234" s="113" t="s">
        <v>203</v>
      </c>
      <c r="I234" s="133">
        <v>901.62480565752503</v>
      </c>
      <c r="J234" s="23">
        <v>714</v>
      </c>
      <c r="K234" s="23">
        <v>85.208899999997598</v>
      </c>
      <c r="L234" s="23">
        <v>4167.0752777777834</v>
      </c>
      <c r="M234" s="198"/>
    </row>
    <row r="235" spans="1:13" ht="12" customHeight="1" x14ac:dyDescent="0.25">
      <c r="A235" s="113" t="s">
        <v>108</v>
      </c>
      <c r="B235" s="113" t="s">
        <v>109</v>
      </c>
      <c r="C235" s="113" t="s">
        <v>112</v>
      </c>
      <c r="D235" s="113" t="s">
        <v>113</v>
      </c>
      <c r="E235" s="113" t="s">
        <v>112</v>
      </c>
      <c r="F235" s="113" t="s">
        <v>824</v>
      </c>
      <c r="G235" s="113" t="s">
        <v>128</v>
      </c>
      <c r="H235" s="113" t="s">
        <v>129</v>
      </c>
      <c r="I235" s="133">
        <v>338.12697119730097</v>
      </c>
      <c r="J235" s="23">
        <v>618</v>
      </c>
      <c r="K235" s="23">
        <v>6.159350000000015</v>
      </c>
      <c r="L235" s="23">
        <v>1464.5586111111099</v>
      </c>
      <c r="M235" s="198"/>
    </row>
    <row r="236" spans="1:13" ht="12" customHeight="1" x14ac:dyDescent="0.25">
      <c r="A236" s="113" t="s">
        <v>612</v>
      </c>
      <c r="B236" s="113" t="s">
        <v>613</v>
      </c>
      <c r="C236" s="113" t="s">
        <v>92</v>
      </c>
      <c r="D236" s="113" t="s">
        <v>92</v>
      </c>
      <c r="E236" s="113" t="s">
        <v>833</v>
      </c>
      <c r="F236" s="113" t="s">
        <v>834</v>
      </c>
      <c r="G236" s="113" t="s">
        <v>672</v>
      </c>
      <c r="H236" s="113" t="s">
        <v>673</v>
      </c>
      <c r="I236" s="133">
        <v>497.05093427103799</v>
      </c>
      <c r="J236" s="23">
        <v>1385</v>
      </c>
      <c r="K236" s="23">
        <v>36.875400000000717</v>
      </c>
      <c r="L236" s="23">
        <v>1144.434444444445</v>
      </c>
      <c r="M236" s="198"/>
    </row>
    <row r="237" spans="1:13" ht="12" customHeight="1" x14ac:dyDescent="0.25">
      <c r="A237" s="113" t="s">
        <v>612</v>
      </c>
      <c r="B237" s="113" t="s">
        <v>613</v>
      </c>
      <c r="C237" s="113" t="s">
        <v>622</v>
      </c>
      <c r="D237" s="113" t="s">
        <v>623</v>
      </c>
      <c r="E237" s="113" t="s">
        <v>835</v>
      </c>
      <c r="F237" s="113" t="s">
        <v>836</v>
      </c>
      <c r="G237" s="113" t="s">
        <v>632</v>
      </c>
      <c r="H237" s="113" t="s">
        <v>633</v>
      </c>
      <c r="I237" s="133">
        <v>886.546850814702</v>
      </c>
      <c r="J237" s="23">
        <v>449</v>
      </c>
      <c r="K237" s="23">
        <v>9.2432999999999517</v>
      </c>
      <c r="L237" s="23">
        <v>1050.2061111111111</v>
      </c>
      <c r="M237" s="198"/>
    </row>
    <row r="238" spans="1:13" ht="12" customHeight="1" x14ac:dyDescent="0.25">
      <c r="A238" s="113" t="s">
        <v>108</v>
      </c>
      <c r="B238" s="113" t="s">
        <v>109</v>
      </c>
      <c r="C238" s="113" t="s">
        <v>148</v>
      </c>
      <c r="D238" s="113" t="s">
        <v>149</v>
      </c>
      <c r="E238" s="113" t="s">
        <v>148</v>
      </c>
      <c r="F238" s="113" t="s">
        <v>859</v>
      </c>
      <c r="G238" s="113" t="s">
        <v>158</v>
      </c>
      <c r="H238" s="113" t="s">
        <v>159</v>
      </c>
      <c r="I238" s="133">
        <v>750.07611407631703</v>
      </c>
      <c r="J238" s="23">
        <v>423</v>
      </c>
      <c r="K238" s="23">
        <v>23.728500000000299</v>
      </c>
      <c r="L238" s="23">
        <v>1141.807222222222</v>
      </c>
      <c r="M238" s="198"/>
    </row>
    <row r="239" spans="1:13" ht="12" customHeight="1" x14ac:dyDescent="0.25">
      <c r="A239" s="113" t="s">
        <v>108</v>
      </c>
      <c r="B239" s="113" t="s">
        <v>109</v>
      </c>
      <c r="C239" s="113" t="s">
        <v>148</v>
      </c>
      <c r="D239" s="113" t="s">
        <v>149</v>
      </c>
      <c r="E239" s="113" t="s">
        <v>148</v>
      </c>
      <c r="F239" s="113" t="s">
        <v>859</v>
      </c>
      <c r="G239" s="113" t="s">
        <v>160</v>
      </c>
      <c r="H239" s="113" t="s">
        <v>161</v>
      </c>
      <c r="I239" s="133">
        <v>942.585798373378</v>
      </c>
      <c r="J239" s="23">
        <v>488</v>
      </c>
      <c r="K239" s="23">
        <v>14.85344999999989</v>
      </c>
      <c r="L239" s="23">
        <v>1193.656666666667</v>
      </c>
      <c r="M239" s="198"/>
    </row>
    <row r="240" spans="1:13" ht="12" customHeight="1" x14ac:dyDescent="0.25">
      <c r="A240" s="113" t="s">
        <v>386</v>
      </c>
      <c r="B240" s="113" t="s">
        <v>387</v>
      </c>
      <c r="C240" s="113" t="s">
        <v>400</v>
      </c>
      <c r="D240" s="113" t="s">
        <v>401</v>
      </c>
      <c r="E240" s="113" t="s">
        <v>400</v>
      </c>
      <c r="F240" s="113" t="s">
        <v>856</v>
      </c>
      <c r="G240" s="113" t="s">
        <v>412</v>
      </c>
      <c r="H240" s="113" t="s">
        <v>413</v>
      </c>
      <c r="I240" s="133">
        <v>1554.9264416373701</v>
      </c>
      <c r="J240" s="23">
        <v>431</v>
      </c>
      <c r="K240" s="23">
        <v>35.165550000000273</v>
      </c>
      <c r="L240" s="23">
        <v>570.57333333333395</v>
      </c>
      <c r="M240" s="198"/>
    </row>
    <row r="241" spans="1:13" ht="12" customHeight="1" x14ac:dyDescent="0.25">
      <c r="A241" s="113" t="s">
        <v>188</v>
      </c>
      <c r="B241" s="113" t="s">
        <v>189</v>
      </c>
      <c r="C241" s="113" t="s">
        <v>256</v>
      </c>
      <c r="D241" s="113" t="s">
        <v>257</v>
      </c>
      <c r="E241" s="113" t="s">
        <v>256</v>
      </c>
      <c r="F241" s="113" t="s">
        <v>860</v>
      </c>
      <c r="G241" s="113" t="s">
        <v>270</v>
      </c>
      <c r="H241" s="113" t="s">
        <v>271</v>
      </c>
      <c r="I241" s="133">
        <v>907.57658138748002</v>
      </c>
      <c r="J241" s="23">
        <v>663</v>
      </c>
      <c r="K241" s="23">
        <v>66.461950000000229</v>
      </c>
      <c r="L241" s="23">
        <v>1058.443888888889</v>
      </c>
      <c r="M241" s="198"/>
    </row>
    <row r="242" spans="1:13" ht="12" customHeight="1" x14ac:dyDescent="0.25">
      <c r="A242" s="113" t="s">
        <v>470</v>
      </c>
      <c r="B242" s="113" t="s">
        <v>471</v>
      </c>
      <c r="C242" s="113" t="s">
        <v>546</v>
      </c>
      <c r="D242" s="113" t="s">
        <v>547</v>
      </c>
      <c r="E242" s="113" t="s">
        <v>546</v>
      </c>
      <c r="F242" s="113" t="s">
        <v>861</v>
      </c>
      <c r="G242" s="113" t="s">
        <v>552</v>
      </c>
      <c r="H242" s="113" t="s">
        <v>553</v>
      </c>
      <c r="I242" s="133">
        <v>678.52142450848396</v>
      </c>
      <c r="J242" s="23">
        <v>699</v>
      </c>
      <c r="K242" s="23">
        <v>149.10784999999771</v>
      </c>
      <c r="L242" s="23">
        <v>1358.4336111111111</v>
      </c>
      <c r="M242" s="198"/>
    </row>
    <row r="243" spans="1:13" ht="12" customHeight="1" x14ac:dyDescent="0.25">
      <c r="A243" s="113" t="s">
        <v>386</v>
      </c>
      <c r="B243" s="113" t="s">
        <v>387</v>
      </c>
      <c r="C243" s="113" t="s">
        <v>418</v>
      </c>
      <c r="D243" s="113" t="s">
        <v>419</v>
      </c>
      <c r="E243" s="113" t="s">
        <v>418</v>
      </c>
      <c r="F243" s="113" t="s">
        <v>820</v>
      </c>
      <c r="G243" s="113" t="s">
        <v>438</v>
      </c>
      <c r="H243" s="113" t="s">
        <v>439</v>
      </c>
      <c r="I243" s="133">
        <v>113.141866937348</v>
      </c>
      <c r="J243" s="23">
        <v>370</v>
      </c>
      <c r="K243" s="23">
        <v>0.72794999999999721</v>
      </c>
      <c r="L243" s="23">
        <v>253.00111111111119</v>
      </c>
      <c r="M243" s="198"/>
    </row>
    <row r="244" spans="1:13" ht="12" customHeight="1" x14ac:dyDescent="0.25">
      <c r="A244" s="113" t="s">
        <v>612</v>
      </c>
      <c r="B244" s="113" t="s">
        <v>613</v>
      </c>
      <c r="C244" s="113" t="s">
        <v>662</v>
      </c>
      <c r="D244" s="113" t="s">
        <v>663</v>
      </c>
      <c r="E244" s="113" t="s">
        <v>835</v>
      </c>
      <c r="F244" s="113" t="s">
        <v>836</v>
      </c>
      <c r="G244" s="113" t="s">
        <v>668</v>
      </c>
      <c r="H244" s="113" t="s">
        <v>669</v>
      </c>
      <c r="I244" s="133">
        <v>959.040235642624</v>
      </c>
      <c r="J244" s="23">
        <v>532</v>
      </c>
      <c r="K244" s="23">
        <v>17.14384999999994</v>
      </c>
      <c r="L244" s="23">
        <v>724.66861111111109</v>
      </c>
      <c r="M244" s="198"/>
    </row>
    <row r="245" spans="1:13" ht="12" customHeight="1" x14ac:dyDescent="0.25">
      <c r="A245" s="113" t="s">
        <v>680</v>
      </c>
      <c r="B245" s="113" t="s">
        <v>681</v>
      </c>
      <c r="C245" s="113" t="s">
        <v>378</v>
      </c>
      <c r="D245" s="113" t="s">
        <v>379</v>
      </c>
      <c r="E245" s="113" t="s">
        <v>831</v>
      </c>
      <c r="F245" s="113" t="s">
        <v>832</v>
      </c>
      <c r="G245" s="113" t="s">
        <v>704</v>
      </c>
      <c r="H245" s="113" t="s">
        <v>705</v>
      </c>
      <c r="I245" s="133">
        <v>407.322253062806</v>
      </c>
      <c r="J245" s="23">
        <v>1253</v>
      </c>
      <c r="K245" s="23">
        <v>86.744299999995519</v>
      </c>
      <c r="L245" s="23">
        <v>2425.3891666666691</v>
      </c>
      <c r="M245" s="198"/>
    </row>
    <row r="246" spans="1:13" ht="12" customHeight="1" x14ac:dyDescent="0.25">
      <c r="A246" s="113" t="s">
        <v>358</v>
      </c>
      <c r="B246" s="113" t="s">
        <v>359</v>
      </c>
      <c r="C246" s="113" t="s">
        <v>92</v>
      </c>
      <c r="D246" s="113" t="s">
        <v>92</v>
      </c>
      <c r="E246" s="113" t="s">
        <v>872</v>
      </c>
      <c r="F246" s="113" t="s">
        <v>873</v>
      </c>
      <c r="G246" s="113" t="s">
        <v>376</v>
      </c>
      <c r="H246" s="113" t="s">
        <v>377</v>
      </c>
      <c r="I246" s="133">
        <v>64.420348638885301</v>
      </c>
      <c r="J246" s="23">
        <v>2101</v>
      </c>
      <c r="K246" s="23">
        <v>21.738500000001721</v>
      </c>
      <c r="L246" s="23">
        <v>2630.5236111111089</v>
      </c>
      <c r="M246" s="198"/>
    </row>
    <row r="247" spans="1:13" ht="12" customHeight="1" x14ac:dyDescent="0.25">
      <c r="A247" s="113" t="s">
        <v>470</v>
      </c>
      <c r="B247" s="113" t="s">
        <v>471</v>
      </c>
      <c r="C247" s="113" t="s">
        <v>92</v>
      </c>
      <c r="D247" s="113" t="s">
        <v>92</v>
      </c>
      <c r="E247" s="113" t="s">
        <v>849</v>
      </c>
      <c r="F247" s="113" t="s">
        <v>850</v>
      </c>
      <c r="G247" s="113" t="s">
        <v>564</v>
      </c>
      <c r="H247" s="113" t="s">
        <v>565</v>
      </c>
      <c r="I247" s="133">
        <v>49.880646990250803</v>
      </c>
      <c r="J247" s="23">
        <v>1421</v>
      </c>
      <c r="K247" s="23">
        <v>13.87489999999946</v>
      </c>
      <c r="L247" s="23">
        <v>1091.6088888888889</v>
      </c>
      <c r="M247" s="198"/>
    </row>
    <row r="248" spans="1:13" ht="12" customHeight="1" x14ac:dyDescent="0.25">
      <c r="A248" s="113" t="s">
        <v>188</v>
      </c>
      <c r="B248" s="113" t="s">
        <v>189</v>
      </c>
      <c r="C248" s="113" t="s">
        <v>92</v>
      </c>
      <c r="D248" s="113" t="s">
        <v>92</v>
      </c>
      <c r="E248" s="113" t="s">
        <v>206</v>
      </c>
      <c r="F248" s="113" t="s">
        <v>842</v>
      </c>
      <c r="G248" s="113" t="s">
        <v>274</v>
      </c>
      <c r="H248" s="113" t="s">
        <v>275</v>
      </c>
      <c r="I248" s="133">
        <v>41.673935680161001</v>
      </c>
      <c r="J248" s="23">
        <v>654</v>
      </c>
      <c r="K248" s="23">
        <v>1.11155</v>
      </c>
      <c r="L248" s="23">
        <v>450.89694444444439</v>
      </c>
      <c r="M248" s="198"/>
    </row>
    <row r="249" spans="1:13" ht="12" customHeight="1" x14ac:dyDescent="0.25">
      <c r="A249" s="113" t="s">
        <v>290</v>
      </c>
      <c r="B249" s="113" t="s">
        <v>291</v>
      </c>
      <c r="C249" s="113" t="s">
        <v>92</v>
      </c>
      <c r="D249" s="113" t="s">
        <v>92</v>
      </c>
      <c r="E249" s="113" t="s">
        <v>877</v>
      </c>
      <c r="F249" s="113" t="s">
        <v>878</v>
      </c>
      <c r="G249" s="113" t="s">
        <v>346</v>
      </c>
      <c r="H249" s="113" t="s">
        <v>347</v>
      </c>
      <c r="I249" s="133">
        <v>28.877697105742499</v>
      </c>
      <c r="J249" s="23">
        <v>515</v>
      </c>
      <c r="K249" s="23">
        <v>0.28104999999999802</v>
      </c>
      <c r="L249" s="23">
        <v>240.0194444444445</v>
      </c>
      <c r="M249" s="198"/>
    </row>
    <row r="250" spans="1:13" ht="12" customHeight="1" x14ac:dyDescent="0.25">
      <c r="A250" s="113" t="s">
        <v>470</v>
      </c>
      <c r="B250" s="113" t="s">
        <v>471</v>
      </c>
      <c r="C250" s="113" t="s">
        <v>566</v>
      </c>
      <c r="D250" s="113" t="s">
        <v>567</v>
      </c>
      <c r="E250" s="113" t="s">
        <v>566</v>
      </c>
      <c r="F250" s="113" t="s">
        <v>863</v>
      </c>
      <c r="G250" s="113" t="s">
        <v>580</v>
      </c>
      <c r="H250" s="113" t="s">
        <v>581</v>
      </c>
      <c r="I250" s="133">
        <v>51.161362665205502</v>
      </c>
      <c r="J250" s="23">
        <v>452</v>
      </c>
      <c r="K250" s="23">
        <v>5.8640499999999891</v>
      </c>
      <c r="L250" s="23">
        <v>313.32361111111118</v>
      </c>
      <c r="M250" s="198"/>
    </row>
    <row r="251" spans="1:13" ht="12" customHeight="1" x14ac:dyDescent="0.25">
      <c r="A251" s="113" t="s">
        <v>188</v>
      </c>
      <c r="B251" s="113" t="s">
        <v>189</v>
      </c>
      <c r="C251" s="113" t="s">
        <v>232</v>
      </c>
      <c r="D251" s="113" t="s">
        <v>233</v>
      </c>
      <c r="E251" s="113" t="s">
        <v>232</v>
      </c>
      <c r="F251" s="113" t="s">
        <v>858</v>
      </c>
      <c r="G251" s="113" t="s">
        <v>246</v>
      </c>
      <c r="H251" s="113" t="s">
        <v>247</v>
      </c>
      <c r="I251" s="133">
        <v>161.205874244271</v>
      </c>
      <c r="J251" s="23">
        <v>811</v>
      </c>
      <c r="K251" s="23">
        <v>15.414049999999699</v>
      </c>
      <c r="L251" s="23">
        <v>988.98027777777679</v>
      </c>
      <c r="M251" s="198"/>
    </row>
    <row r="252" spans="1:13" ht="12" customHeight="1" x14ac:dyDescent="0.25">
      <c r="A252" s="113" t="s">
        <v>386</v>
      </c>
      <c r="B252" s="113" t="s">
        <v>387</v>
      </c>
      <c r="C252" s="113" t="s">
        <v>92</v>
      </c>
      <c r="D252" s="113" t="s">
        <v>92</v>
      </c>
      <c r="E252" s="113" t="s">
        <v>868</v>
      </c>
      <c r="F252" s="113" t="s">
        <v>869</v>
      </c>
      <c r="G252" s="113" t="s">
        <v>456</v>
      </c>
      <c r="H252" s="113" t="s">
        <v>457</v>
      </c>
      <c r="I252" s="133">
        <v>136.358793482881</v>
      </c>
      <c r="J252" s="23">
        <v>2718</v>
      </c>
      <c r="K252" s="23">
        <v>41.773000000001517</v>
      </c>
      <c r="L252" s="23">
        <v>1772.9755555555521</v>
      </c>
      <c r="M252" s="198"/>
    </row>
    <row r="253" spans="1:13" ht="12" customHeight="1" x14ac:dyDescent="0.25">
      <c r="A253" s="113" t="s">
        <v>680</v>
      </c>
      <c r="B253" s="113" t="s">
        <v>681</v>
      </c>
      <c r="C253" s="113" t="s">
        <v>378</v>
      </c>
      <c r="D253" s="113" t="s">
        <v>379</v>
      </c>
      <c r="E253" s="113" t="s">
        <v>831</v>
      </c>
      <c r="F253" s="113" t="s">
        <v>832</v>
      </c>
      <c r="G253" s="113" t="s">
        <v>706</v>
      </c>
      <c r="H253" s="113" t="s">
        <v>707</v>
      </c>
      <c r="I253" s="133">
        <v>598.17223270700197</v>
      </c>
      <c r="J253" s="23">
        <v>580</v>
      </c>
      <c r="K253" s="23">
        <v>97.03074999999761</v>
      </c>
      <c r="L253" s="23">
        <v>892.9830555555551</v>
      </c>
      <c r="M253" s="198"/>
    </row>
    <row r="254" spans="1:13" ht="12" customHeight="1" x14ac:dyDescent="0.25">
      <c r="A254" s="113" t="s">
        <v>680</v>
      </c>
      <c r="B254" s="113" t="s">
        <v>681</v>
      </c>
      <c r="C254" s="113" t="s">
        <v>378</v>
      </c>
      <c r="D254" s="113" t="s">
        <v>379</v>
      </c>
      <c r="E254" s="113" t="s">
        <v>831</v>
      </c>
      <c r="F254" s="113" t="s">
        <v>832</v>
      </c>
      <c r="G254" s="113" t="s">
        <v>708</v>
      </c>
      <c r="H254" s="113" t="s">
        <v>709</v>
      </c>
      <c r="I254" s="133">
        <v>575.84982039854401</v>
      </c>
      <c r="J254" s="23">
        <v>719</v>
      </c>
      <c r="K254" s="23">
        <v>176.2947499999986</v>
      </c>
      <c r="L254" s="23">
        <v>1666.28</v>
      </c>
      <c r="M254" s="198"/>
    </row>
    <row r="255" spans="1:13" ht="12" customHeight="1" x14ac:dyDescent="0.25">
      <c r="A255" s="113" t="s">
        <v>188</v>
      </c>
      <c r="B255" s="113" t="s">
        <v>189</v>
      </c>
      <c r="C255" s="113" t="s">
        <v>232</v>
      </c>
      <c r="D255" s="113" t="s">
        <v>233</v>
      </c>
      <c r="E255" s="113" t="s">
        <v>232</v>
      </c>
      <c r="F255" s="113" t="s">
        <v>858</v>
      </c>
      <c r="G255" s="113" t="s">
        <v>252</v>
      </c>
      <c r="H255" s="113" t="s">
        <v>253</v>
      </c>
      <c r="I255" s="133">
        <v>25.969241279397799</v>
      </c>
      <c r="J255" s="23">
        <v>585</v>
      </c>
      <c r="K255" s="23">
        <v>1.095050000000009</v>
      </c>
      <c r="L255" s="23">
        <v>335.82805555555592</v>
      </c>
      <c r="M255" s="198"/>
    </row>
    <row r="256" spans="1:13" ht="12" customHeight="1" x14ac:dyDescent="0.25">
      <c r="A256" s="113" t="s">
        <v>386</v>
      </c>
      <c r="B256" s="113" t="s">
        <v>387</v>
      </c>
      <c r="C256" s="113" t="s">
        <v>92</v>
      </c>
      <c r="D256" s="113" t="s">
        <v>92</v>
      </c>
      <c r="E256" s="113" t="s">
        <v>866</v>
      </c>
      <c r="F256" s="113" t="s">
        <v>867</v>
      </c>
      <c r="G256" s="113" t="s">
        <v>458</v>
      </c>
      <c r="H256" s="113" t="s">
        <v>459</v>
      </c>
      <c r="I256" s="133">
        <v>126.040311275185</v>
      </c>
      <c r="J256" s="23">
        <v>1414</v>
      </c>
      <c r="K256" s="23">
        <v>18.007250000000631</v>
      </c>
      <c r="L256" s="23">
        <v>1040.763055555555</v>
      </c>
      <c r="M256" s="198"/>
    </row>
    <row r="257" spans="1:13" ht="12" customHeight="1" x14ac:dyDescent="0.25">
      <c r="A257" s="113" t="s">
        <v>358</v>
      </c>
      <c r="B257" s="113" t="s">
        <v>359</v>
      </c>
      <c r="C257" s="113" t="s">
        <v>92</v>
      </c>
      <c r="D257" s="113" t="s">
        <v>92</v>
      </c>
      <c r="E257" s="113" t="s">
        <v>814</v>
      </c>
      <c r="F257" s="113" t="s">
        <v>815</v>
      </c>
      <c r="G257" s="113" t="s">
        <v>382</v>
      </c>
      <c r="H257" s="113" t="s">
        <v>383</v>
      </c>
      <c r="I257" s="133">
        <v>204.93295270898699</v>
      </c>
      <c r="J257" s="23">
        <v>2142</v>
      </c>
      <c r="K257" s="23">
        <v>14.867299999999879</v>
      </c>
      <c r="L257" s="23">
        <v>3041.3180555555591</v>
      </c>
      <c r="M257" s="198"/>
    </row>
    <row r="258" spans="1:13" ht="12" customHeight="1" x14ac:dyDescent="0.25">
      <c r="A258" s="113" t="s">
        <v>680</v>
      </c>
      <c r="B258" s="113" t="s">
        <v>681</v>
      </c>
      <c r="C258" s="113" t="s">
        <v>92</v>
      </c>
      <c r="D258" s="113" t="s">
        <v>92</v>
      </c>
      <c r="E258" s="113" t="s">
        <v>831</v>
      </c>
      <c r="F258" s="113" t="s">
        <v>832</v>
      </c>
      <c r="G258" s="113" t="s">
        <v>712</v>
      </c>
      <c r="H258" s="113" t="s">
        <v>713</v>
      </c>
      <c r="I258" s="133">
        <v>93.448482205936102</v>
      </c>
      <c r="J258" s="23">
        <v>3220</v>
      </c>
      <c r="K258" s="23">
        <v>24.881350000001159</v>
      </c>
      <c r="L258" s="23">
        <v>2061.0327777777802</v>
      </c>
      <c r="M258" s="198"/>
    </row>
    <row r="259" spans="1:13" ht="12" customHeight="1" x14ac:dyDescent="0.25">
      <c r="A259" s="113" t="s">
        <v>680</v>
      </c>
      <c r="B259" s="113" t="s">
        <v>681</v>
      </c>
      <c r="C259" s="113" t="s">
        <v>718</v>
      </c>
      <c r="D259" s="113" t="s">
        <v>719</v>
      </c>
      <c r="E259" s="113" t="s">
        <v>718</v>
      </c>
      <c r="F259" s="113" t="s">
        <v>864</v>
      </c>
      <c r="G259" s="113" t="s">
        <v>726</v>
      </c>
      <c r="H259" s="113" t="s">
        <v>727</v>
      </c>
      <c r="I259" s="133">
        <v>977.86905556987404</v>
      </c>
      <c r="J259" s="23">
        <v>487</v>
      </c>
      <c r="K259" s="23">
        <v>17.405350000000091</v>
      </c>
      <c r="L259" s="23">
        <v>775.97055555555517</v>
      </c>
      <c r="M259" s="198"/>
    </row>
    <row r="260" spans="1:13" ht="12" customHeight="1" x14ac:dyDescent="0.25">
      <c r="A260" s="113" t="s">
        <v>612</v>
      </c>
      <c r="B260" s="113" t="s">
        <v>613</v>
      </c>
      <c r="C260" s="113" t="s">
        <v>642</v>
      </c>
      <c r="D260" s="113" t="s">
        <v>643</v>
      </c>
      <c r="E260" s="113" t="s">
        <v>642</v>
      </c>
      <c r="F260" s="113" t="s">
        <v>857</v>
      </c>
      <c r="G260" s="113" t="s">
        <v>652</v>
      </c>
      <c r="H260" s="113" t="s">
        <v>653</v>
      </c>
      <c r="I260" s="133">
        <v>460.54197806558301</v>
      </c>
      <c r="J260" s="23">
        <v>426</v>
      </c>
      <c r="K260" s="23">
        <v>1.2467499999999989</v>
      </c>
      <c r="L260" s="23">
        <v>442.3091666666669</v>
      </c>
      <c r="M260" s="198"/>
    </row>
    <row r="261" spans="1:13" ht="12" customHeight="1" x14ac:dyDescent="0.25">
      <c r="A261" s="113" t="s">
        <v>358</v>
      </c>
      <c r="B261" s="113" t="s">
        <v>359</v>
      </c>
      <c r="C261" s="113" t="s">
        <v>92</v>
      </c>
      <c r="D261" s="113" t="s">
        <v>92</v>
      </c>
      <c r="E261" s="113" t="s">
        <v>872</v>
      </c>
      <c r="F261" s="113" t="s">
        <v>873</v>
      </c>
      <c r="G261" s="113" t="s">
        <v>384</v>
      </c>
      <c r="H261" s="113" t="s">
        <v>385</v>
      </c>
      <c r="I261" s="133">
        <v>137.43625807200499</v>
      </c>
      <c r="J261" s="23">
        <v>4614</v>
      </c>
      <c r="K261" s="23">
        <v>33.909700000004499</v>
      </c>
      <c r="L261" s="23">
        <v>5503.9547222222482</v>
      </c>
      <c r="M261" s="198"/>
    </row>
    <row r="262" spans="1:13" ht="12" customHeight="1" x14ac:dyDescent="0.25">
      <c r="A262" s="113" t="s">
        <v>470</v>
      </c>
      <c r="B262" s="113" t="s">
        <v>471</v>
      </c>
      <c r="C262" s="113" t="s">
        <v>566</v>
      </c>
      <c r="D262" s="113" t="s">
        <v>567</v>
      </c>
      <c r="E262" s="113" t="s">
        <v>566</v>
      </c>
      <c r="F262" s="113" t="s">
        <v>863</v>
      </c>
      <c r="G262" s="113" t="s">
        <v>582</v>
      </c>
      <c r="H262" s="113" t="s">
        <v>583</v>
      </c>
      <c r="I262" s="133">
        <v>95.092959252586994</v>
      </c>
      <c r="J262" s="23">
        <v>1167</v>
      </c>
      <c r="K262" s="23">
        <v>941.41805000003012</v>
      </c>
      <c r="L262" s="23">
        <v>2088.6299999999992</v>
      </c>
      <c r="M262" s="198"/>
    </row>
    <row r="263" spans="1:13" ht="12" customHeight="1" x14ac:dyDescent="0.25">
      <c r="A263" s="113" t="s">
        <v>290</v>
      </c>
      <c r="B263" s="113" t="s">
        <v>291</v>
      </c>
      <c r="C263" s="113" t="s">
        <v>92</v>
      </c>
      <c r="D263" s="113" t="s">
        <v>92</v>
      </c>
      <c r="E263" s="113" t="s">
        <v>877</v>
      </c>
      <c r="F263" s="113" t="s">
        <v>878</v>
      </c>
      <c r="G263" s="113" t="s">
        <v>348</v>
      </c>
      <c r="H263" s="113" t="s">
        <v>349</v>
      </c>
      <c r="I263" s="133">
        <v>43.847690331486596</v>
      </c>
      <c r="J263" s="23">
        <v>804</v>
      </c>
      <c r="K263" s="23">
        <v>2.5673499999999918</v>
      </c>
      <c r="L263" s="23">
        <v>440.11027777777792</v>
      </c>
      <c r="M263" s="198"/>
    </row>
    <row r="264" spans="1:13" ht="12" customHeight="1" x14ac:dyDescent="0.25">
      <c r="A264" s="113" t="s">
        <v>470</v>
      </c>
      <c r="B264" s="113" t="s">
        <v>471</v>
      </c>
      <c r="C264" s="113" t="s">
        <v>516</v>
      </c>
      <c r="D264" s="113" t="s">
        <v>517</v>
      </c>
      <c r="E264" s="113" t="s">
        <v>516</v>
      </c>
      <c r="F264" s="113" t="s">
        <v>843</v>
      </c>
      <c r="G264" s="113" t="s">
        <v>534</v>
      </c>
      <c r="H264" s="113" t="s">
        <v>535</v>
      </c>
      <c r="I264" s="133">
        <v>373.43666626899801</v>
      </c>
      <c r="J264" s="23">
        <v>1254</v>
      </c>
      <c r="K264" s="23">
        <v>90.961349999995406</v>
      </c>
      <c r="L264" s="23">
        <v>1308.3391666666671</v>
      </c>
      <c r="M264" s="198"/>
    </row>
    <row r="265" spans="1:13" ht="12" customHeight="1" x14ac:dyDescent="0.25">
      <c r="A265" s="113" t="s">
        <v>612</v>
      </c>
      <c r="B265" s="113" t="s">
        <v>613</v>
      </c>
      <c r="C265" s="113" t="s">
        <v>92</v>
      </c>
      <c r="D265" s="113" t="s">
        <v>92</v>
      </c>
      <c r="E265" s="113" t="s">
        <v>837</v>
      </c>
      <c r="F265" s="113" t="s">
        <v>838</v>
      </c>
      <c r="G265" s="113" t="s">
        <v>674</v>
      </c>
      <c r="H265" s="113" t="s">
        <v>675</v>
      </c>
      <c r="I265" s="133">
        <v>230.09337653508399</v>
      </c>
      <c r="J265" s="23">
        <v>821</v>
      </c>
      <c r="K265" s="23">
        <v>6.3269500000000987</v>
      </c>
      <c r="L265" s="23">
        <v>861.91472222222194</v>
      </c>
      <c r="M265" s="198"/>
    </row>
    <row r="266" spans="1:13" ht="12" customHeight="1" x14ac:dyDescent="0.25">
      <c r="A266" s="113" t="s">
        <v>386</v>
      </c>
      <c r="B266" s="113" t="s">
        <v>387</v>
      </c>
      <c r="C266" s="113" t="s">
        <v>92</v>
      </c>
      <c r="D266" s="113" t="s">
        <v>92</v>
      </c>
      <c r="E266" s="113" t="s">
        <v>866</v>
      </c>
      <c r="F266" s="113" t="s">
        <v>867</v>
      </c>
      <c r="G266" s="113" t="s">
        <v>460</v>
      </c>
      <c r="H266" s="113" t="s">
        <v>461</v>
      </c>
      <c r="I266" s="133">
        <v>103.154292986138</v>
      </c>
      <c r="J266" s="23">
        <v>1251</v>
      </c>
      <c r="K266" s="23">
        <v>9875.0807999994995</v>
      </c>
      <c r="L266" s="23">
        <v>4845.6508333333413</v>
      </c>
      <c r="M266" s="198"/>
    </row>
    <row r="267" spans="1:13" ht="12" customHeight="1" x14ac:dyDescent="0.25">
      <c r="A267" s="113" t="s">
        <v>680</v>
      </c>
      <c r="B267" s="113" t="s">
        <v>681</v>
      </c>
      <c r="C267" s="113" t="s">
        <v>378</v>
      </c>
      <c r="D267" s="113" t="s">
        <v>379</v>
      </c>
      <c r="E267" s="113" t="s">
        <v>831</v>
      </c>
      <c r="F267" s="113" t="s">
        <v>832</v>
      </c>
      <c r="G267" s="113" t="s">
        <v>710</v>
      </c>
      <c r="H267" s="113" t="s">
        <v>711</v>
      </c>
      <c r="I267" s="133">
        <v>30.850718765313701</v>
      </c>
      <c r="J267" s="23">
        <v>1009</v>
      </c>
      <c r="K267" s="23">
        <v>5.126549999999968</v>
      </c>
      <c r="L267" s="23">
        <v>573.09583333333376</v>
      </c>
      <c r="M267" s="198"/>
    </row>
    <row r="268" spans="1:13" ht="12" customHeight="1" x14ac:dyDescent="0.25">
      <c r="A268" s="113" t="s">
        <v>470</v>
      </c>
      <c r="B268" s="113" t="s">
        <v>471</v>
      </c>
      <c r="C268" s="113" t="s">
        <v>566</v>
      </c>
      <c r="D268" s="113" t="s">
        <v>567</v>
      </c>
      <c r="E268" s="113" t="s">
        <v>566</v>
      </c>
      <c r="F268" s="113" t="s">
        <v>863</v>
      </c>
      <c r="G268" s="113" t="s">
        <v>584</v>
      </c>
      <c r="H268" s="113" t="s">
        <v>585</v>
      </c>
      <c r="I268" s="133">
        <v>248.194569761401</v>
      </c>
      <c r="J268" s="23">
        <v>514</v>
      </c>
      <c r="K268" s="23">
        <v>6.9998000000000147</v>
      </c>
      <c r="L268" s="23">
        <v>629.52277777777761</v>
      </c>
      <c r="M268" s="198"/>
    </row>
    <row r="269" spans="1:13" ht="12" customHeight="1" x14ac:dyDescent="0.25">
      <c r="A269" s="113" t="s">
        <v>612</v>
      </c>
      <c r="B269" s="113" t="s">
        <v>613</v>
      </c>
      <c r="C269" s="113" t="s">
        <v>622</v>
      </c>
      <c r="D269" s="113" t="s">
        <v>623</v>
      </c>
      <c r="E269" s="113" t="s">
        <v>835</v>
      </c>
      <c r="F269" s="113" t="s">
        <v>836</v>
      </c>
      <c r="G269" s="113" t="s">
        <v>634</v>
      </c>
      <c r="H269" s="113" t="s">
        <v>635</v>
      </c>
      <c r="I269" s="133">
        <v>673.75965717380802</v>
      </c>
      <c r="J269" s="23">
        <v>557</v>
      </c>
      <c r="K269" s="23">
        <v>36.366850000000383</v>
      </c>
      <c r="L269" s="23">
        <v>974.60888888888803</v>
      </c>
      <c r="M269" s="198"/>
    </row>
    <row r="270" spans="1:13" ht="12" customHeight="1" x14ac:dyDescent="0.25">
      <c r="A270" s="113" t="s">
        <v>680</v>
      </c>
      <c r="B270" s="113" t="s">
        <v>681</v>
      </c>
      <c r="C270" s="113" t="s">
        <v>92</v>
      </c>
      <c r="D270" s="113" t="s">
        <v>92</v>
      </c>
      <c r="E270" s="113" t="s">
        <v>694</v>
      </c>
      <c r="F270" s="113" t="s">
        <v>830</v>
      </c>
      <c r="G270" s="113" t="s">
        <v>714</v>
      </c>
      <c r="H270" s="113" t="s">
        <v>715</v>
      </c>
      <c r="I270" s="133">
        <v>290.31354352613999</v>
      </c>
      <c r="J270" s="23">
        <v>1706</v>
      </c>
      <c r="K270" s="23">
        <v>15.37449999999958</v>
      </c>
      <c r="L270" s="23">
        <v>1779.3088888888881</v>
      </c>
      <c r="M270" s="198"/>
    </row>
    <row r="271" spans="1:13" ht="12" customHeight="1" x14ac:dyDescent="0.25">
      <c r="A271" s="113" t="s">
        <v>188</v>
      </c>
      <c r="B271" s="113" t="s">
        <v>189</v>
      </c>
      <c r="C271" s="113" t="s">
        <v>206</v>
      </c>
      <c r="D271" s="113" t="s">
        <v>207</v>
      </c>
      <c r="E271" s="113" t="s">
        <v>206</v>
      </c>
      <c r="F271" s="113" t="s">
        <v>842</v>
      </c>
      <c r="G271" s="113" t="s">
        <v>228</v>
      </c>
      <c r="H271" s="113" t="s">
        <v>229</v>
      </c>
      <c r="I271" s="133">
        <v>336.32434571398602</v>
      </c>
      <c r="J271" s="23">
        <v>1043</v>
      </c>
      <c r="K271" s="23">
        <v>63.034050000000427</v>
      </c>
      <c r="L271" s="23">
        <v>1425.684722222222</v>
      </c>
      <c r="M271" s="198"/>
    </row>
    <row r="272" spans="1:13" ht="12" customHeight="1" x14ac:dyDescent="0.25">
      <c r="A272" s="113" t="s">
        <v>470</v>
      </c>
      <c r="B272" s="113" t="s">
        <v>471</v>
      </c>
      <c r="C272" s="113" t="s">
        <v>490</v>
      </c>
      <c r="D272" s="113" t="s">
        <v>491</v>
      </c>
      <c r="E272" s="113" t="s">
        <v>849</v>
      </c>
      <c r="F272" s="113" t="s">
        <v>850</v>
      </c>
      <c r="G272" s="113" t="s">
        <v>510</v>
      </c>
      <c r="H272" s="113" t="s">
        <v>511</v>
      </c>
      <c r="I272" s="133">
        <v>627.59519408937797</v>
      </c>
      <c r="J272" s="23">
        <v>687</v>
      </c>
      <c r="K272" s="23">
        <v>142.0149999999974</v>
      </c>
      <c r="L272" s="23">
        <v>1813.391388888889</v>
      </c>
      <c r="M272" s="198"/>
    </row>
    <row r="273" spans="1:13" ht="12" customHeight="1" x14ac:dyDescent="0.25">
      <c r="A273" s="113" t="s">
        <v>612</v>
      </c>
      <c r="B273" s="113" t="s">
        <v>613</v>
      </c>
      <c r="C273" s="113" t="s">
        <v>642</v>
      </c>
      <c r="D273" s="113" t="s">
        <v>643</v>
      </c>
      <c r="E273" s="113" t="s">
        <v>642</v>
      </c>
      <c r="F273" s="113" t="s">
        <v>857</v>
      </c>
      <c r="G273" s="113" t="s">
        <v>654</v>
      </c>
      <c r="H273" s="113" t="s">
        <v>655</v>
      </c>
      <c r="I273" s="133">
        <v>414.41432015918002</v>
      </c>
      <c r="J273" s="23">
        <v>406</v>
      </c>
      <c r="K273" s="23">
        <v>4.1019499999999933</v>
      </c>
      <c r="L273" s="23">
        <v>516.45944444444422</v>
      </c>
      <c r="M273" s="198"/>
    </row>
    <row r="274" spans="1:13" ht="12" customHeight="1" x14ac:dyDescent="0.25">
      <c r="A274" s="113" t="s">
        <v>470</v>
      </c>
      <c r="B274" s="113" t="s">
        <v>471</v>
      </c>
      <c r="C274" s="113" t="s">
        <v>516</v>
      </c>
      <c r="D274" s="113" t="s">
        <v>517</v>
      </c>
      <c r="E274" s="113" t="s">
        <v>516</v>
      </c>
      <c r="F274" s="113" t="s">
        <v>843</v>
      </c>
      <c r="G274" s="113" t="s">
        <v>536</v>
      </c>
      <c r="H274" s="113" t="s">
        <v>537</v>
      </c>
      <c r="I274" s="133">
        <v>103.609163126449</v>
      </c>
      <c r="J274" s="23">
        <v>667</v>
      </c>
      <c r="K274" s="23">
        <v>47.535000000000757</v>
      </c>
      <c r="L274" s="23">
        <v>435.7874999999998</v>
      </c>
      <c r="M274" s="198"/>
    </row>
    <row r="275" spans="1:13" ht="12" customHeight="1" x14ac:dyDescent="0.25">
      <c r="A275" s="113" t="s">
        <v>188</v>
      </c>
      <c r="B275" s="113" t="s">
        <v>189</v>
      </c>
      <c r="C275" s="113" t="s">
        <v>232</v>
      </c>
      <c r="D275" s="113" t="s">
        <v>233</v>
      </c>
      <c r="E275" s="113" t="s">
        <v>232</v>
      </c>
      <c r="F275" s="113" t="s">
        <v>858</v>
      </c>
      <c r="G275" s="113" t="s">
        <v>242</v>
      </c>
      <c r="H275" s="113" t="s">
        <v>243</v>
      </c>
      <c r="I275" s="133">
        <v>88.824172460526796</v>
      </c>
      <c r="J275" s="23">
        <v>590</v>
      </c>
      <c r="K275" s="23">
        <v>19.12824999999977</v>
      </c>
      <c r="L275" s="23">
        <v>565.25250000000062</v>
      </c>
      <c r="M275" s="198"/>
    </row>
    <row r="276" spans="1:13" ht="12" customHeight="1" x14ac:dyDescent="0.25">
      <c r="A276" s="113" t="s">
        <v>188</v>
      </c>
      <c r="B276" s="113" t="s">
        <v>189</v>
      </c>
      <c r="C276" s="113" t="s">
        <v>92</v>
      </c>
      <c r="D276" s="113" t="s">
        <v>92</v>
      </c>
      <c r="E276" s="113" t="s">
        <v>206</v>
      </c>
      <c r="F276" s="113" t="s">
        <v>842</v>
      </c>
      <c r="G276" s="113" t="s">
        <v>288</v>
      </c>
      <c r="H276" s="113" t="s">
        <v>289</v>
      </c>
      <c r="I276" s="133">
        <v>163.83705032234701</v>
      </c>
      <c r="J276" s="23">
        <v>2236</v>
      </c>
      <c r="K276" s="23">
        <v>1737.5749000000339</v>
      </c>
      <c r="L276" s="23">
        <v>2277.9475000000002</v>
      </c>
      <c r="M276" s="198"/>
    </row>
    <row r="277" spans="1:13" ht="12" customHeight="1" x14ac:dyDescent="0.25">
      <c r="A277" s="113" t="s">
        <v>470</v>
      </c>
      <c r="B277" s="113" t="s">
        <v>471</v>
      </c>
      <c r="C277" s="113" t="s">
        <v>516</v>
      </c>
      <c r="D277" s="113" t="s">
        <v>517</v>
      </c>
      <c r="E277" s="113" t="s">
        <v>516</v>
      </c>
      <c r="F277" s="113" t="s">
        <v>843</v>
      </c>
      <c r="G277" s="113" t="s">
        <v>538</v>
      </c>
      <c r="H277" s="113" t="s">
        <v>539</v>
      </c>
      <c r="I277" s="133">
        <v>240.11426948538201</v>
      </c>
      <c r="J277" s="23">
        <v>527</v>
      </c>
      <c r="K277" s="23">
        <v>13.916799999999929</v>
      </c>
      <c r="L277" s="23">
        <v>575.37388888888904</v>
      </c>
      <c r="M277" s="198"/>
    </row>
    <row r="278" spans="1:13" ht="12" customHeight="1" x14ac:dyDescent="0.25">
      <c r="A278" s="113" t="s">
        <v>612</v>
      </c>
      <c r="B278" s="113" t="s">
        <v>613</v>
      </c>
      <c r="C278" s="113" t="s">
        <v>92</v>
      </c>
      <c r="D278" s="113" t="s">
        <v>92</v>
      </c>
      <c r="E278" s="113" t="s">
        <v>835</v>
      </c>
      <c r="F278" s="113" t="s">
        <v>836</v>
      </c>
      <c r="G278" s="113" t="s">
        <v>676</v>
      </c>
      <c r="H278" s="113" t="s">
        <v>677</v>
      </c>
      <c r="I278" s="133">
        <v>62.8866944637874</v>
      </c>
      <c r="J278" s="23">
        <v>751</v>
      </c>
      <c r="K278" s="23">
        <v>3.7566499999999721</v>
      </c>
      <c r="L278" s="23">
        <v>816.0400000000003</v>
      </c>
      <c r="M278" s="198"/>
    </row>
    <row r="279" spans="1:13" ht="12" customHeight="1" x14ac:dyDescent="0.25">
      <c r="A279" s="113" t="s">
        <v>612</v>
      </c>
      <c r="B279" s="113" t="s">
        <v>613</v>
      </c>
      <c r="C279" s="113" t="s">
        <v>622</v>
      </c>
      <c r="D279" s="113" t="s">
        <v>623</v>
      </c>
      <c r="E279" s="113" t="s">
        <v>835</v>
      </c>
      <c r="F279" s="113" t="s">
        <v>836</v>
      </c>
      <c r="G279" s="113" t="s">
        <v>636</v>
      </c>
      <c r="H279" s="113" t="s">
        <v>637</v>
      </c>
      <c r="I279" s="133">
        <v>985.25820061301204</v>
      </c>
      <c r="J279" s="23">
        <v>182</v>
      </c>
      <c r="K279" s="23">
        <v>34.180000000000057</v>
      </c>
      <c r="L279" s="23">
        <v>717.64305555555529</v>
      </c>
      <c r="M279" s="198"/>
    </row>
    <row r="280" spans="1:13" ht="12" customHeight="1" x14ac:dyDescent="0.25">
      <c r="A280" s="113" t="s">
        <v>290</v>
      </c>
      <c r="B280" s="113" t="s">
        <v>291</v>
      </c>
      <c r="C280" s="113" t="s">
        <v>92</v>
      </c>
      <c r="D280" s="113" t="s">
        <v>92</v>
      </c>
      <c r="E280" s="113" t="s">
        <v>877</v>
      </c>
      <c r="F280" s="113" t="s">
        <v>878</v>
      </c>
      <c r="G280" s="113" t="s">
        <v>350</v>
      </c>
      <c r="H280" s="113" t="s">
        <v>351</v>
      </c>
      <c r="I280" s="133">
        <v>19.7708682223351</v>
      </c>
      <c r="J280" s="23">
        <v>793</v>
      </c>
      <c r="K280" s="23">
        <v>0.30249999999999638</v>
      </c>
      <c r="L280" s="23">
        <v>578.83694444444438</v>
      </c>
      <c r="M280" s="198"/>
    </row>
    <row r="281" spans="1:13" ht="12" customHeight="1" x14ac:dyDescent="0.25">
      <c r="A281" s="113" t="s">
        <v>386</v>
      </c>
      <c r="B281" s="113" t="s">
        <v>387</v>
      </c>
      <c r="C281" s="113" t="s">
        <v>92</v>
      </c>
      <c r="D281" s="113" t="s">
        <v>92</v>
      </c>
      <c r="E281" s="113" t="s">
        <v>866</v>
      </c>
      <c r="F281" s="113" t="s">
        <v>867</v>
      </c>
      <c r="G281" s="113" t="s">
        <v>462</v>
      </c>
      <c r="H281" s="113" t="s">
        <v>463</v>
      </c>
      <c r="I281" s="133">
        <v>106.044612389866</v>
      </c>
      <c r="J281" s="23">
        <v>926</v>
      </c>
      <c r="K281" s="23">
        <v>23.70220000000046</v>
      </c>
      <c r="L281" s="23">
        <v>1961.830833333333</v>
      </c>
      <c r="M281" s="198"/>
    </row>
    <row r="282" spans="1:13" ht="12" customHeight="1" x14ac:dyDescent="0.25">
      <c r="A282" s="113" t="s">
        <v>470</v>
      </c>
      <c r="B282" s="113" t="s">
        <v>471</v>
      </c>
      <c r="C282" s="113" t="s">
        <v>516</v>
      </c>
      <c r="D282" s="113" t="s">
        <v>517</v>
      </c>
      <c r="E282" s="113" t="s">
        <v>516</v>
      </c>
      <c r="F282" s="113" t="s">
        <v>843</v>
      </c>
      <c r="G282" s="113" t="s">
        <v>540</v>
      </c>
      <c r="H282" s="113" t="s">
        <v>541</v>
      </c>
      <c r="I282" s="133">
        <v>331.32885820444699</v>
      </c>
      <c r="J282" s="23">
        <v>468</v>
      </c>
      <c r="K282" s="23">
        <v>15.78884999999992</v>
      </c>
      <c r="L282" s="23">
        <v>613.40527777777879</v>
      </c>
      <c r="M282" s="198"/>
    </row>
    <row r="283" spans="1:13" ht="12" customHeight="1" x14ac:dyDescent="0.25">
      <c r="A283" s="113" t="s">
        <v>188</v>
      </c>
      <c r="B283" s="113" t="s">
        <v>189</v>
      </c>
      <c r="C283" s="113" t="s">
        <v>206</v>
      </c>
      <c r="D283" s="113" t="s">
        <v>207</v>
      </c>
      <c r="E283" s="113" t="s">
        <v>206</v>
      </c>
      <c r="F283" s="113" t="s">
        <v>842</v>
      </c>
      <c r="G283" s="113" t="s">
        <v>230</v>
      </c>
      <c r="H283" s="113" t="s">
        <v>231</v>
      </c>
      <c r="I283" s="133">
        <v>641.18292229306405</v>
      </c>
      <c r="J283" s="23">
        <v>377</v>
      </c>
      <c r="K283" s="23">
        <v>45.491100000000188</v>
      </c>
      <c r="L283" s="23">
        <v>868.24388888888893</v>
      </c>
      <c r="M283" s="198"/>
    </row>
    <row r="284" spans="1:13" ht="12" customHeight="1" x14ac:dyDescent="0.25">
      <c r="A284" s="113" t="s">
        <v>470</v>
      </c>
      <c r="B284" s="113" t="s">
        <v>471</v>
      </c>
      <c r="C284" s="113" t="s">
        <v>546</v>
      </c>
      <c r="D284" s="113" t="s">
        <v>547</v>
      </c>
      <c r="E284" s="113" t="s">
        <v>546</v>
      </c>
      <c r="F284" s="113" t="s">
        <v>861</v>
      </c>
      <c r="G284" s="113" t="s">
        <v>554</v>
      </c>
      <c r="H284" s="113" t="s">
        <v>555</v>
      </c>
      <c r="I284" s="133">
        <v>578.660266642897</v>
      </c>
      <c r="J284" s="23">
        <v>577</v>
      </c>
      <c r="K284" s="23">
        <v>9.1206499999999977</v>
      </c>
      <c r="L284" s="23">
        <v>1417.7205555555561</v>
      </c>
      <c r="M284" s="198"/>
    </row>
    <row r="285" spans="1:13" ht="12" customHeight="1" x14ac:dyDescent="0.25">
      <c r="A285" s="113" t="s">
        <v>746</v>
      </c>
      <c r="B285" s="113" t="s">
        <v>747</v>
      </c>
      <c r="C285" s="113" t="s">
        <v>92</v>
      </c>
      <c r="D285" s="113" t="s">
        <v>92</v>
      </c>
      <c r="E285" s="113" t="s">
        <v>875</v>
      </c>
      <c r="F285" s="113" t="s">
        <v>876</v>
      </c>
      <c r="G285" s="113" t="s">
        <v>788</v>
      </c>
      <c r="H285" s="113" t="s">
        <v>789</v>
      </c>
      <c r="I285" s="133">
        <v>338.61973384803099</v>
      </c>
      <c r="J285" s="23">
        <v>4395</v>
      </c>
      <c r="K285" s="23">
        <v>225.1084499999954</v>
      </c>
      <c r="L285" s="23">
        <v>5004.6361111111064</v>
      </c>
      <c r="M285" s="198"/>
    </row>
    <row r="286" spans="1:13" ht="12" customHeight="1" x14ac:dyDescent="0.25">
      <c r="A286" s="113" t="s">
        <v>680</v>
      </c>
      <c r="B286" s="113" t="s">
        <v>681</v>
      </c>
      <c r="C286" s="113" t="s">
        <v>92</v>
      </c>
      <c r="D286" s="113" t="s">
        <v>92</v>
      </c>
      <c r="E286" s="113" t="s">
        <v>680</v>
      </c>
      <c r="F286" s="113" t="s">
        <v>874</v>
      </c>
      <c r="G286" s="113" t="s">
        <v>716</v>
      </c>
      <c r="H286" s="113" t="s">
        <v>717</v>
      </c>
      <c r="I286" s="133">
        <v>103.973538346297</v>
      </c>
      <c r="J286" s="23">
        <v>3559</v>
      </c>
      <c r="K286" s="23">
        <v>25.31465000000123</v>
      </c>
      <c r="L286" s="23">
        <v>2135.1972222222189</v>
      </c>
      <c r="M286" s="198"/>
    </row>
    <row r="287" spans="1:13" ht="12" customHeight="1" x14ac:dyDescent="0.25">
      <c r="A287" s="113" t="s">
        <v>290</v>
      </c>
      <c r="B287" s="113" t="s">
        <v>291</v>
      </c>
      <c r="C287" s="113" t="s">
        <v>92</v>
      </c>
      <c r="D287" s="113" t="s">
        <v>92</v>
      </c>
      <c r="E287" s="113" t="s">
        <v>877</v>
      </c>
      <c r="F287" s="113" t="s">
        <v>878</v>
      </c>
      <c r="G287" s="113" t="s">
        <v>352</v>
      </c>
      <c r="H287" s="113" t="s">
        <v>353</v>
      </c>
      <c r="I287" s="133">
        <v>38.810231011640397</v>
      </c>
      <c r="J287" s="23">
        <v>1186</v>
      </c>
      <c r="K287" s="23">
        <v>45.11445000000068</v>
      </c>
      <c r="L287" s="23">
        <v>1013.3202777777771</v>
      </c>
      <c r="M287" s="198"/>
    </row>
    <row r="288" spans="1:13" ht="12" customHeight="1" x14ac:dyDescent="0.25">
      <c r="A288" s="113" t="s">
        <v>290</v>
      </c>
      <c r="B288" s="113" t="s">
        <v>291</v>
      </c>
      <c r="C288" s="113" t="s">
        <v>92</v>
      </c>
      <c r="D288" s="113" t="s">
        <v>92</v>
      </c>
      <c r="E288" s="113" t="s">
        <v>877</v>
      </c>
      <c r="F288" s="113" t="s">
        <v>878</v>
      </c>
      <c r="G288" s="113" t="s">
        <v>354</v>
      </c>
      <c r="H288" s="113" t="s">
        <v>355</v>
      </c>
      <c r="I288" s="133">
        <v>34.261867338949898</v>
      </c>
      <c r="J288" s="23">
        <v>511</v>
      </c>
      <c r="K288" s="23">
        <v>3.0224500000000001</v>
      </c>
      <c r="L288" s="23">
        <v>284.71583333333342</v>
      </c>
      <c r="M288" s="198"/>
    </row>
    <row r="289" spans="1:13" ht="12" customHeight="1" x14ac:dyDescent="0.25">
      <c r="A289" s="113" t="s">
        <v>386</v>
      </c>
      <c r="B289" s="113" t="s">
        <v>387</v>
      </c>
      <c r="C289" s="113" t="s">
        <v>92</v>
      </c>
      <c r="D289" s="113" t="s">
        <v>92</v>
      </c>
      <c r="E289" s="113" t="s">
        <v>818</v>
      </c>
      <c r="F289" s="113" t="s">
        <v>819</v>
      </c>
      <c r="G289" s="113" t="s">
        <v>464</v>
      </c>
      <c r="H289" s="113" t="s">
        <v>465</v>
      </c>
      <c r="I289" s="133">
        <v>180.627982923394</v>
      </c>
      <c r="J289" s="23">
        <v>1148</v>
      </c>
      <c r="K289" s="23">
        <v>19.38000000000039</v>
      </c>
      <c r="L289" s="23">
        <v>996.00333333333356</v>
      </c>
      <c r="M289" s="198"/>
    </row>
    <row r="290" spans="1:13" ht="12" customHeight="1" x14ac:dyDescent="0.25">
      <c r="A290" s="113" t="s">
        <v>680</v>
      </c>
      <c r="B290" s="113" t="s">
        <v>681</v>
      </c>
      <c r="C290" s="113" t="s">
        <v>718</v>
      </c>
      <c r="D290" s="113" t="s">
        <v>719</v>
      </c>
      <c r="E290" s="113" t="s">
        <v>718</v>
      </c>
      <c r="F290" s="113" t="s">
        <v>864</v>
      </c>
      <c r="G290" s="113" t="s">
        <v>728</v>
      </c>
      <c r="H290" s="113" t="s">
        <v>729</v>
      </c>
      <c r="I290" s="133">
        <v>282.88231974532101</v>
      </c>
      <c r="J290" s="23">
        <v>508</v>
      </c>
      <c r="K290" s="23">
        <v>13.159849999999791</v>
      </c>
      <c r="L290" s="23">
        <v>583.9761111111103</v>
      </c>
      <c r="M290" s="198"/>
    </row>
    <row r="291" spans="1:13" ht="12" customHeight="1" x14ac:dyDescent="0.25">
      <c r="A291" s="113" t="s">
        <v>188</v>
      </c>
      <c r="B291" s="113" t="s">
        <v>189</v>
      </c>
      <c r="C291" s="113" t="s">
        <v>232</v>
      </c>
      <c r="D291" s="113" t="s">
        <v>233</v>
      </c>
      <c r="E291" s="113" t="s">
        <v>232</v>
      </c>
      <c r="F291" s="113" t="s">
        <v>858</v>
      </c>
      <c r="G291" s="113" t="s">
        <v>244</v>
      </c>
      <c r="H291" s="113" t="s">
        <v>245</v>
      </c>
      <c r="I291" s="133">
        <v>21.430351404045801</v>
      </c>
      <c r="J291" s="23">
        <v>369</v>
      </c>
      <c r="K291" s="23">
        <v>4.6129000000000788</v>
      </c>
      <c r="L291" s="23">
        <v>257.65194444444461</v>
      </c>
      <c r="M291" s="198"/>
    </row>
    <row r="292" spans="1:13" ht="12" customHeight="1" x14ac:dyDescent="0.25">
      <c r="A292" s="113" t="s">
        <v>470</v>
      </c>
      <c r="B292" s="113" t="s">
        <v>471</v>
      </c>
      <c r="C292" s="113" t="s">
        <v>566</v>
      </c>
      <c r="D292" s="113" t="s">
        <v>567</v>
      </c>
      <c r="E292" s="113" t="s">
        <v>566</v>
      </c>
      <c r="F292" s="113" t="s">
        <v>863</v>
      </c>
      <c r="G292" s="113" t="s">
        <v>586</v>
      </c>
      <c r="H292" s="113" t="s">
        <v>587</v>
      </c>
      <c r="I292" s="133">
        <v>345.17023802991503</v>
      </c>
      <c r="J292" s="23">
        <v>765</v>
      </c>
      <c r="K292" s="23">
        <v>386.35739999999788</v>
      </c>
      <c r="L292" s="23">
        <v>1395.131388888889</v>
      </c>
      <c r="M292" s="198"/>
    </row>
    <row r="293" spans="1:13" ht="12" customHeight="1" x14ac:dyDescent="0.25">
      <c r="A293" s="113" t="s">
        <v>470</v>
      </c>
      <c r="B293" s="113" t="s">
        <v>471</v>
      </c>
      <c r="C293" s="113" t="s">
        <v>478</v>
      </c>
      <c r="D293" s="113" t="s">
        <v>479</v>
      </c>
      <c r="E293" s="113" t="s">
        <v>478</v>
      </c>
      <c r="F293" s="113" t="s">
        <v>848</v>
      </c>
      <c r="G293" s="113" t="s">
        <v>488</v>
      </c>
      <c r="H293" s="113" t="s">
        <v>489</v>
      </c>
      <c r="I293" s="133">
        <v>834.94841207270599</v>
      </c>
      <c r="J293" s="23">
        <v>622</v>
      </c>
      <c r="K293" s="23">
        <v>96.635999999997551</v>
      </c>
      <c r="L293" s="23">
        <v>1613.307222222222</v>
      </c>
      <c r="M293" s="198"/>
    </row>
    <row r="294" spans="1:13" ht="12" customHeight="1" x14ac:dyDescent="0.25">
      <c r="A294" s="113" t="s">
        <v>188</v>
      </c>
      <c r="B294" s="113" t="s">
        <v>189</v>
      </c>
      <c r="C294" s="113" t="s">
        <v>232</v>
      </c>
      <c r="D294" s="113" t="s">
        <v>233</v>
      </c>
      <c r="E294" s="113" t="s">
        <v>232</v>
      </c>
      <c r="F294" s="113" t="s">
        <v>858</v>
      </c>
      <c r="G294" s="113" t="s">
        <v>248</v>
      </c>
      <c r="H294" s="113" t="s">
        <v>249</v>
      </c>
      <c r="I294" s="133">
        <v>129.536896518243</v>
      </c>
      <c r="J294" s="23">
        <v>676</v>
      </c>
      <c r="K294" s="23">
        <v>6.0730500000000651</v>
      </c>
      <c r="L294" s="23">
        <v>739.62666666666621</v>
      </c>
      <c r="M294" s="198"/>
    </row>
    <row r="295" spans="1:13" ht="12" customHeight="1" x14ac:dyDescent="0.25">
      <c r="A295" s="113" t="s">
        <v>470</v>
      </c>
      <c r="B295" s="113" t="s">
        <v>471</v>
      </c>
      <c r="C295" s="113" t="s">
        <v>92</v>
      </c>
      <c r="D295" s="113" t="s">
        <v>92</v>
      </c>
      <c r="E295" s="113" t="s">
        <v>844</v>
      </c>
      <c r="F295" s="113" t="s">
        <v>845</v>
      </c>
      <c r="G295" s="113" t="s">
        <v>590</v>
      </c>
      <c r="H295" s="113" t="s">
        <v>591</v>
      </c>
      <c r="I295" s="133">
        <v>704.16939946877301</v>
      </c>
      <c r="J295" s="23">
        <v>820</v>
      </c>
      <c r="K295" s="23">
        <v>13.85244999999993</v>
      </c>
      <c r="L295" s="23">
        <v>2616.7822222222248</v>
      </c>
      <c r="M295" s="198"/>
    </row>
    <row r="296" spans="1:13" ht="12" customHeight="1" x14ac:dyDescent="0.25">
      <c r="A296" s="113" t="s">
        <v>612</v>
      </c>
      <c r="B296" s="113" t="s">
        <v>613</v>
      </c>
      <c r="C296" s="113" t="s">
        <v>622</v>
      </c>
      <c r="D296" s="113" t="s">
        <v>623</v>
      </c>
      <c r="E296" s="113" t="s">
        <v>835</v>
      </c>
      <c r="F296" s="113" t="s">
        <v>836</v>
      </c>
      <c r="G296" s="113" t="s">
        <v>638</v>
      </c>
      <c r="H296" s="113" t="s">
        <v>639</v>
      </c>
      <c r="I296" s="133">
        <v>1161.1108052418599</v>
      </c>
      <c r="J296" s="23">
        <v>393</v>
      </c>
      <c r="K296" s="23">
        <v>3221.361699999984</v>
      </c>
      <c r="L296" s="23">
        <v>1087.6691666666659</v>
      </c>
      <c r="M296" s="198"/>
    </row>
    <row r="297" spans="1:13" ht="12" customHeight="1" x14ac:dyDescent="0.25">
      <c r="A297" s="113" t="s">
        <v>386</v>
      </c>
      <c r="B297" s="113" t="s">
        <v>387</v>
      </c>
      <c r="C297" s="113" t="s">
        <v>418</v>
      </c>
      <c r="D297" s="113" t="s">
        <v>419</v>
      </c>
      <c r="E297" s="113" t="s">
        <v>418</v>
      </c>
      <c r="F297" s="113" t="s">
        <v>820</v>
      </c>
      <c r="G297" s="113" t="s">
        <v>440</v>
      </c>
      <c r="H297" s="113" t="s">
        <v>441</v>
      </c>
      <c r="I297" s="133">
        <v>346.63297311389999</v>
      </c>
      <c r="J297" s="23">
        <v>1019</v>
      </c>
      <c r="K297" s="23">
        <v>129.89879999999641</v>
      </c>
      <c r="L297" s="23">
        <v>1252.016111111112</v>
      </c>
      <c r="M297" s="198"/>
    </row>
    <row r="298" spans="1:13" ht="12" customHeight="1" x14ac:dyDescent="0.25">
      <c r="A298" s="113" t="s">
        <v>108</v>
      </c>
      <c r="B298" s="113" t="s">
        <v>109</v>
      </c>
      <c r="C298" s="113" t="s">
        <v>148</v>
      </c>
      <c r="D298" s="113" t="s">
        <v>149</v>
      </c>
      <c r="E298" s="113" t="s">
        <v>148</v>
      </c>
      <c r="F298" s="113" t="s">
        <v>859</v>
      </c>
      <c r="G298" s="113" t="s">
        <v>162</v>
      </c>
      <c r="H298" s="113" t="s">
        <v>163</v>
      </c>
      <c r="I298" s="133">
        <v>1155.7319611836499</v>
      </c>
      <c r="J298" s="23">
        <v>732</v>
      </c>
      <c r="K298" s="23">
        <v>142.56799999999899</v>
      </c>
      <c r="L298" s="23">
        <v>2066.9786111111111</v>
      </c>
      <c r="M298" s="198"/>
    </row>
    <row r="299" spans="1:13" ht="12" customHeight="1" x14ac:dyDescent="0.25">
      <c r="A299" s="113" t="s">
        <v>108</v>
      </c>
      <c r="B299" s="113" t="s">
        <v>109</v>
      </c>
      <c r="C299" s="113" t="s">
        <v>92</v>
      </c>
      <c r="D299" s="113" t="s">
        <v>92</v>
      </c>
      <c r="E299" s="113" t="s">
        <v>854</v>
      </c>
      <c r="F299" s="113" t="s">
        <v>855</v>
      </c>
      <c r="G299" s="113" t="s">
        <v>166</v>
      </c>
      <c r="H299" s="113" t="s">
        <v>167</v>
      </c>
      <c r="I299" s="133">
        <v>1380.39559261811</v>
      </c>
      <c r="J299" s="23">
        <v>2272</v>
      </c>
      <c r="K299" s="23">
        <v>104.95679999999091</v>
      </c>
      <c r="L299" s="23">
        <v>3847.2002777777789</v>
      </c>
      <c r="M299" s="198"/>
    </row>
    <row r="300" spans="1:13" ht="12" customHeight="1" x14ac:dyDescent="0.25">
      <c r="A300" s="113" t="s">
        <v>470</v>
      </c>
      <c r="B300" s="113" t="s">
        <v>471</v>
      </c>
      <c r="C300" s="113" t="s">
        <v>546</v>
      </c>
      <c r="D300" s="113" t="s">
        <v>547</v>
      </c>
      <c r="E300" s="113" t="s">
        <v>546</v>
      </c>
      <c r="F300" s="113" t="s">
        <v>861</v>
      </c>
      <c r="G300" s="113" t="s">
        <v>556</v>
      </c>
      <c r="H300" s="113" t="s">
        <v>557</v>
      </c>
      <c r="I300" s="133">
        <v>714.42202737787898</v>
      </c>
      <c r="J300" s="23">
        <v>443</v>
      </c>
      <c r="K300" s="23">
        <v>20.19125000000022</v>
      </c>
      <c r="L300" s="23">
        <v>855.10694444444505</v>
      </c>
      <c r="M300" s="198"/>
    </row>
    <row r="301" spans="1:13" ht="12" customHeight="1" x14ac:dyDescent="0.25">
      <c r="A301" s="113" t="s">
        <v>188</v>
      </c>
      <c r="B301" s="113" t="s">
        <v>189</v>
      </c>
      <c r="C301" s="113" t="s">
        <v>276</v>
      </c>
      <c r="D301" s="113" t="s">
        <v>277</v>
      </c>
      <c r="E301" s="113" t="s">
        <v>276</v>
      </c>
      <c r="F301" s="113" t="s">
        <v>862</v>
      </c>
      <c r="G301" s="113" t="s">
        <v>286</v>
      </c>
      <c r="H301" s="113" t="s">
        <v>287</v>
      </c>
      <c r="I301" s="133">
        <v>1034.6757829032099</v>
      </c>
      <c r="J301" s="23">
        <v>1140</v>
      </c>
      <c r="K301" s="23">
        <v>220.88989999999819</v>
      </c>
      <c r="L301" s="23">
        <v>3223.046111111109</v>
      </c>
      <c r="M301" s="198"/>
    </row>
    <row r="302" spans="1:13" ht="12" customHeight="1" x14ac:dyDescent="0.25">
      <c r="A302" s="117" t="s">
        <v>290</v>
      </c>
      <c r="B302" s="117" t="s">
        <v>291</v>
      </c>
      <c r="C302" s="117" t="s">
        <v>92</v>
      </c>
      <c r="D302" s="117" t="s">
        <v>92</v>
      </c>
      <c r="E302" s="117" t="s">
        <v>877</v>
      </c>
      <c r="F302" s="117" t="s">
        <v>878</v>
      </c>
      <c r="G302" s="117" t="s">
        <v>356</v>
      </c>
      <c r="H302" s="117" t="s">
        <v>357</v>
      </c>
      <c r="I302" s="133">
        <v>21.4826111977819</v>
      </c>
      <c r="J302" s="118">
        <v>171</v>
      </c>
      <c r="K302" s="118">
        <v>5.6200000000000042E-2</v>
      </c>
      <c r="L302" s="118">
        <v>72.015277777777712</v>
      </c>
      <c r="M302" s="198"/>
    </row>
    <row r="303" spans="1:13" ht="12" customHeight="1" x14ac:dyDescent="0.25">
      <c r="A303" s="113" t="s">
        <v>386</v>
      </c>
      <c r="B303" s="113" t="s">
        <v>387</v>
      </c>
      <c r="C303" s="113" t="s">
        <v>92</v>
      </c>
      <c r="D303" s="113" t="s">
        <v>92</v>
      </c>
      <c r="E303" s="113" t="s">
        <v>866</v>
      </c>
      <c r="F303" s="113" t="s">
        <v>867</v>
      </c>
      <c r="G303" s="113" t="s">
        <v>466</v>
      </c>
      <c r="H303" s="113" t="s">
        <v>467</v>
      </c>
      <c r="I303" s="133">
        <v>188.17101246779899</v>
      </c>
      <c r="J303" s="23">
        <v>4238</v>
      </c>
      <c r="K303" s="23">
        <v>64.155400000001734</v>
      </c>
      <c r="L303" s="23">
        <v>5242.3563888888939</v>
      </c>
      <c r="M303" s="198"/>
    </row>
    <row r="304" spans="1:13" ht="12" customHeight="1" x14ac:dyDescent="0.25">
      <c r="A304" s="113" t="s">
        <v>612</v>
      </c>
      <c r="B304" s="113" t="s">
        <v>613</v>
      </c>
      <c r="C304" s="113" t="s">
        <v>92</v>
      </c>
      <c r="D304" s="113" t="s">
        <v>92</v>
      </c>
      <c r="E304" s="113" t="s">
        <v>837</v>
      </c>
      <c r="F304" s="113" t="s">
        <v>838</v>
      </c>
      <c r="G304" s="113" t="s">
        <v>678</v>
      </c>
      <c r="H304" s="113" t="s">
        <v>679</v>
      </c>
      <c r="I304" s="133">
        <v>3255.3381197980498</v>
      </c>
      <c r="J304" s="23">
        <v>1724</v>
      </c>
      <c r="K304" s="23">
        <v>819.60345000004668</v>
      </c>
      <c r="L304" s="23">
        <v>2893.8819444444371</v>
      </c>
      <c r="M304" s="198"/>
    </row>
    <row r="305" spans="1:13" ht="12" customHeight="1" x14ac:dyDescent="0.25">
      <c r="A305" s="113" t="s">
        <v>470</v>
      </c>
      <c r="B305" s="113" t="s">
        <v>471</v>
      </c>
      <c r="C305" s="113" t="s">
        <v>490</v>
      </c>
      <c r="D305" s="113" t="s">
        <v>491</v>
      </c>
      <c r="E305" s="113" t="s">
        <v>849</v>
      </c>
      <c r="F305" s="113" t="s">
        <v>850</v>
      </c>
      <c r="G305" s="113" t="s">
        <v>512</v>
      </c>
      <c r="H305" s="113" t="s">
        <v>513</v>
      </c>
      <c r="I305" s="133">
        <v>660.97009123092198</v>
      </c>
      <c r="J305" s="23">
        <v>522</v>
      </c>
      <c r="K305" s="23">
        <v>82.708199999997902</v>
      </c>
      <c r="L305" s="23">
        <v>707.64138888888851</v>
      </c>
      <c r="M305" s="198"/>
    </row>
    <row r="306" spans="1:13" ht="12" customHeight="1" x14ac:dyDescent="0.25">
      <c r="A306" s="113" t="s">
        <v>470</v>
      </c>
      <c r="B306" s="113" t="s">
        <v>471</v>
      </c>
      <c r="C306" s="113" t="s">
        <v>92</v>
      </c>
      <c r="D306" s="113" t="s">
        <v>92</v>
      </c>
      <c r="E306" s="113" t="s">
        <v>844</v>
      </c>
      <c r="F306" s="113" t="s">
        <v>845</v>
      </c>
      <c r="G306" s="113" t="s">
        <v>608</v>
      </c>
      <c r="H306" s="113" t="s">
        <v>609</v>
      </c>
      <c r="I306" s="133">
        <v>198.42716880583899</v>
      </c>
      <c r="J306" s="23">
        <v>617</v>
      </c>
      <c r="K306" s="23">
        <v>4.7177000000000184</v>
      </c>
      <c r="L306" s="23">
        <v>1241.9511111111131</v>
      </c>
      <c r="M306" s="198"/>
    </row>
    <row r="307" spans="1:13" ht="12" customHeight="1" x14ac:dyDescent="0.25">
      <c r="A307" s="113" t="s">
        <v>386</v>
      </c>
      <c r="B307" s="113" t="s">
        <v>387</v>
      </c>
      <c r="C307" s="113" t="s">
        <v>92</v>
      </c>
      <c r="D307" s="113" t="s">
        <v>92</v>
      </c>
      <c r="E307" s="113" t="s">
        <v>868</v>
      </c>
      <c r="F307" s="113" t="s">
        <v>869</v>
      </c>
      <c r="G307" s="113" t="s">
        <v>468</v>
      </c>
      <c r="H307" s="113" t="s">
        <v>469</v>
      </c>
      <c r="I307" s="133">
        <v>160.92201398963601</v>
      </c>
      <c r="J307" s="23">
        <v>4341</v>
      </c>
      <c r="K307" s="23">
        <v>45.943900000002778</v>
      </c>
      <c r="L307" s="23">
        <v>3509.3255555555488</v>
      </c>
      <c r="M307" s="198"/>
    </row>
    <row r="308" spans="1:13" ht="12" customHeight="1" x14ac:dyDescent="0.25">
      <c r="A308" s="113" t="s">
        <v>470</v>
      </c>
      <c r="B308" s="113" t="s">
        <v>471</v>
      </c>
      <c r="C308" s="113" t="s">
        <v>566</v>
      </c>
      <c r="D308" s="113" t="s">
        <v>567</v>
      </c>
      <c r="E308" s="113" t="s">
        <v>566</v>
      </c>
      <c r="F308" s="113" t="s">
        <v>863</v>
      </c>
      <c r="G308" s="113" t="s">
        <v>588</v>
      </c>
      <c r="H308" s="113" t="s">
        <v>589</v>
      </c>
      <c r="I308" s="133">
        <v>63.603603463626797</v>
      </c>
      <c r="J308" s="23">
        <v>773</v>
      </c>
      <c r="K308" s="23">
        <v>14.072549999999881</v>
      </c>
      <c r="L308" s="23">
        <v>741.32111111111158</v>
      </c>
      <c r="M308" s="198"/>
    </row>
    <row r="309" spans="1:13" ht="12" customHeight="1" x14ac:dyDescent="0.25">
      <c r="A309" s="113" t="s">
        <v>470</v>
      </c>
      <c r="B309" s="113" t="s">
        <v>471</v>
      </c>
      <c r="C309" s="113" t="s">
        <v>92</v>
      </c>
      <c r="D309" s="113" t="s">
        <v>92</v>
      </c>
      <c r="E309" s="113" t="s">
        <v>844</v>
      </c>
      <c r="F309" s="113" t="s">
        <v>845</v>
      </c>
      <c r="G309" s="113" t="s">
        <v>610</v>
      </c>
      <c r="H309" s="113" t="s">
        <v>611</v>
      </c>
      <c r="I309" s="133">
        <v>178.96548269584699</v>
      </c>
      <c r="J309" s="23">
        <v>488</v>
      </c>
      <c r="K309" s="23">
        <v>2.8079999999999981</v>
      </c>
      <c r="L309" s="23">
        <v>698.15666666666732</v>
      </c>
      <c r="M309" s="198"/>
    </row>
    <row r="310" spans="1:13" ht="12" customHeight="1" x14ac:dyDescent="0.25">
      <c r="A310" s="113" t="s">
        <v>680</v>
      </c>
      <c r="B310" s="113" t="s">
        <v>681</v>
      </c>
      <c r="C310" s="113" t="s">
        <v>92</v>
      </c>
      <c r="D310" s="113" t="s">
        <v>92</v>
      </c>
      <c r="E310" s="113" t="s">
        <v>680</v>
      </c>
      <c r="F310" s="113" t="s">
        <v>874</v>
      </c>
      <c r="G310" s="113" t="s">
        <v>730</v>
      </c>
      <c r="H310" s="113" t="s">
        <v>731</v>
      </c>
      <c r="I310" s="133">
        <v>69.4367094774897</v>
      </c>
      <c r="J310" s="23">
        <v>1606</v>
      </c>
      <c r="K310" s="23">
        <v>7.7218000000001759</v>
      </c>
      <c r="L310" s="23">
        <v>946.11555555555663</v>
      </c>
      <c r="M310" s="198"/>
    </row>
    <row r="311" spans="1:13" ht="12" customHeight="1" x14ac:dyDescent="0.25">
      <c r="A311" s="113" t="s">
        <v>680</v>
      </c>
      <c r="B311" s="113" t="s">
        <v>681</v>
      </c>
      <c r="C311" s="113" t="s">
        <v>732</v>
      </c>
      <c r="D311" s="113" t="s">
        <v>733</v>
      </c>
      <c r="E311" s="113" t="s">
        <v>828</v>
      </c>
      <c r="F311" s="113" t="s">
        <v>829</v>
      </c>
      <c r="G311" s="113" t="s">
        <v>740</v>
      </c>
      <c r="H311" s="113" t="s">
        <v>741</v>
      </c>
      <c r="I311" s="133">
        <v>33.278125023645799</v>
      </c>
      <c r="J311" s="23">
        <v>420</v>
      </c>
      <c r="K311" s="23">
        <v>0.89494999999999836</v>
      </c>
      <c r="L311" s="23">
        <v>421.45166666666688</v>
      </c>
      <c r="M311" s="198"/>
    </row>
    <row r="312" spans="1:13" ht="12" customHeight="1" x14ac:dyDescent="0.25">
      <c r="A312" s="113" t="s">
        <v>470</v>
      </c>
      <c r="B312" s="113" t="s">
        <v>471</v>
      </c>
      <c r="C312" s="113" t="s">
        <v>592</v>
      </c>
      <c r="D312" s="113" t="s">
        <v>593</v>
      </c>
      <c r="E312" s="113" t="s">
        <v>592</v>
      </c>
      <c r="F312" s="113" t="s">
        <v>865</v>
      </c>
      <c r="G312" s="113" t="s">
        <v>606</v>
      </c>
      <c r="H312" s="113" t="s">
        <v>607</v>
      </c>
      <c r="I312" s="133">
        <v>32.521008047074403</v>
      </c>
      <c r="J312" s="23">
        <v>289</v>
      </c>
      <c r="K312" s="23">
        <v>16.485150000000349</v>
      </c>
      <c r="L312" s="23">
        <v>683.5024999999996</v>
      </c>
      <c r="M312" s="198"/>
    </row>
    <row r="313" spans="1:13" ht="12" customHeight="1" x14ac:dyDescent="0.25">
      <c r="A313" s="113" t="s">
        <v>680</v>
      </c>
      <c r="B313" s="113" t="s">
        <v>681</v>
      </c>
      <c r="C313" s="113" t="s">
        <v>732</v>
      </c>
      <c r="D313" s="113" t="s">
        <v>733</v>
      </c>
      <c r="E313" s="113" t="s">
        <v>828</v>
      </c>
      <c r="F313" s="113" t="s">
        <v>829</v>
      </c>
      <c r="G313" s="113" t="s">
        <v>742</v>
      </c>
      <c r="H313" s="113" t="s">
        <v>743</v>
      </c>
      <c r="I313" s="133">
        <v>663.54197345268403</v>
      </c>
      <c r="J313" s="23">
        <v>655</v>
      </c>
      <c r="K313" s="23">
        <v>38.906850000000247</v>
      </c>
      <c r="L313" s="23">
        <v>1460.7286111111121</v>
      </c>
      <c r="M313" s="198"/>
    </row>
    <row r="314" spans="1:13" ht="12" customHeight="1" x14ac:dyDescent="0.25">
      <c r="A314" s="113" t="s">
        <v>386</v>
      </c>
      <c r="B314" s="113" t="s">
        <v>387</v>
      </c>
      <c r="C314" s="113" t="s">
        <v>418</v>
      </c>
      <c r="D314" s="113" t="s">
        <v>419</v>
      </c>
      <c r="E314" s="113" t="s">
        <v>418</v>
      </c>
      <c r="F314" s="113" t="s">
        <v>820</v>
      </c>
      <c r="G314" s="113" t="s">
        <v>442</v>
      </c>
      <c r="H314" s="113" t="s">
        <v>443</v>
      </c>
      <c r="I314" s="133">
        <v>282.16481076027901</v>
      </c>
      <c r="J314" s="23">
        <v>331</v>
      </c>
      <c r="K314" s="23">
        <v>9.9691499999998854</v>
      </c>
      <c r="L314" s="23">
        <v>433.92861111111102</v>
      </c>
      <c r="M314" s="198"/>
    </row>
    <row r="315" spans="1:13" ht="12" customHeight="1" x14ac:dyDescent="0.25">
      <c r="A315" s="113" t="s">
        <v>680</v>
      </c>
      <c r="B315" s="113" t="s">
        <v>681</v>
      </c>
      <c r="C315" s="113" t="s">
        <v>732</v>
      </c>
      <c r="D315" s="113" t="s">
        <v>733</v>
      </c>
      <c r="E315" s="113" t="s">
        <v>828</v>
      </c>
      <c r="F315" s="113" t="s">
        <v>829</v>
      </c>
      <c r="G315" s="113" t="s">
        <v>744</v>
      </c>
      <c r="H315" s="113" t="s">
        <v>745</v>
      </c>
      <c r="I315" s="133">
        <v>195.403721028132</v>
      </c>
      <c r="J315" s="23">
        <v>1073</v>
      </c>
      <c r="K315" s="23">
        <v>54.261250000000203</v>
      </c>
      <c r="L315" s="23">
        <v>1732.829444444445</v>
      </c>
      <c r="M315" s="198"/>
    </row>
    <row r="316" spans="1:13" ht="12" customHeight="1" x14ac:dyDescent="0.25">
      <c r="A316" s="128" t="s">
        <v>746</v>
      </c>
      <c r="B316" s="128" t="s">
        <v>747</v>
      </c>
      <c r="C316" s="128" t="s">
        <v>92</v>
      </c>
      <c r="D316" s="128" t="s">
        <v>92</v>
      </c>
      <c r="E316" s="128" t="s">
        <v>768</v>
      </c>
      <c r="F316" s="128" t="s">
        <v>823</v>
      </c>
      <c r="G316" s="128" t="s">
        <v>790</v>
      </c>
      <c r="H316" s="128" t="s">
        <v>791</v>
      </c>
      <c r="I316" s="134">
        <v>271.93182522947501</v>
      </c>
      <c r="J316" s="65">
        <v>948</v>
      </c>
      <c r="K316" s="65">
        <v>13.575349999999681</v>
      </c>
      <c r="L316" s="65">
        <v>3129.9577777777758</v>
      </c>
      <c r="M316" s="198"/>
    </row>
    <row r="317" spans="1:13" x14ac:dyDescent="0.25">
      <c r="I317" s="197"/>
      <c r="J317" s="197"/>
      <c r="K317" s="197"/>
      <c r="L317" s="197"/>
      <c r="M317" s="198"/>
    </row>
    <row r="318" spans="1:13" x14ac:dyDescent="0.25">
      <c r="A318" s="203" t="s">
        <v>13</v>
      </c>
      <c r="B318" s="203"/>
      <c r="I318" s="197"/>
    </row>
    <row r="319" spans="1:13" ht="14" x14ac:dyDescent="0.3">
      <c r="A319" s="86"/>
      <c r="B319" s="86"/>
    </row>
    <row r="320" spans="1:13" ht="14" x14ac:dyDescent="0.3">
      <c r="A320" s="87" t="s">
        <v>10</v>
      </c>
      <c r="B320" s="86"/>
    </row>
  </sheetData>
  <sortState xmlns:xlrd2="http://schemas.microsoft.com/office/spreadsheetml/2017/richdata2" ref="A8:L316">
    <sortCondition ref="G8:G316"/>
  </sortState>
  <mergeCells count="1">
    <mergeCell ref="A318:B318"/>
  </mergeCells>
  <hyperlinks>
    <hyperlink ref="A3" location="'Table of contents'!A1" display="&lt; Back to table of contents" xr:uid="{C3BD97FD-058A-402A-B239-89A8E2D92EC9}"/>
    <hyperlink ref="A318" location="'Table of contents'!A1" display="&lt; Back to table of contents" xr:uid="{C801A841-3F7E-4D19-AC4D-EBF16F631E6B}"/>
    <hyperlink ref="A320" location="'Cover page'!A1" display="&lt; Back to cover page" xr:uid="{28628E63-6550-4AB8-A619-B501DFA8A796}"/>
  </hyperlink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"/>
  <sheetViews>
    <sheetView showGridLines="0" zoomScale="120" zoomScaleNormal="120" workbookViewId="0">
      <selection activeCell="A2" sqref="A2"/>
    </sheetView>
  </sheetViews>
  <sheetFormatPr defaultColWidth="9.1796875" defaultRowHeight="13.5" x14ac:dyDescent="0.25"/>
  <cols>
    <col min="1" max="1" width="55.1796875" style="1" customWidth="1"/>
    <col min="2" max="16384" width="9.1796875" style="1"/>
  </cols>
  <sheetData>
    <row r="1" spans="1:14" x14ac:dyDescent="0.25">
      <c r="A1" s="17" t="s">
        <v>967</v>
      </c>
    </row>
    <row r="2" spans="1:14" x14ac:dyDescent="0.25">
      <c r="A2" s="17"/>
    </row>
    <row r="3" spans="1:14" x14ac:dyDescent="0.25">
      <c r="A3" s="96" t="s">
        <v>13</v>
      </c>
    </row>
    <row r="4" spans="1:14" x14ac:dyDescent="0.25">
      <c r="A4" s="204"/>
      <c r="B4" s="206" t="s">
        <v>14</v>
      </c>
      <c r="C4" s="206"/>
      <c r="D4" s="206"/>
      <c r="E4" s="206"/>
      <c r="F4" s="206"/>
      <c r="G4" s="206"/>
      <c r="H4" s="206"/>
      <c r="I4" s="206"/>
      <c r="J4" s="207"/>
      <c r="K4" s="207"/>
      <c r="L4" s="207"/>
      <c r="M4" s="207"/>
    </row>
    <row r="5" spans="1:14" x14ac:dyDescent="0.25">
      <c r="A5" s="205"/>
      <c r="B5" s="78" t="s">
        <v>16</v>
      </c>
      <c r="C5" s="78" t="s">
        <v>17</v>
      </c>
      <c r="D5" s="78" t="s">
        <v>18</v>
      </c>
      <c r="E5" s="78" t="s">
        <v>19</v>
      </c>
      <c r="F5" s="78" t="s">
        <v>20</v>
      </c>
      <c r="G5" s="78" t="s">
        <v>21</v>
      </c>
      <c r="H5" s="78" t="s">
        <v>22</v>
      </c>
      <c r="I5" s="78" t="s">
        <v>23</v>
      </c>
      <c r="J5" s="79" t="s">
        <v>24</v>
      </c>
      <c r="K5" s="79" t="s">
        <v>25</v>
      </c>
      <c r="L5" s="79" t="s">
        <v>26</v>
      </c>
      <c r="M5" s="79" t="s">
        <v>27</v>
      </c>
      <c r="N5" s="107" t="s">
        <v>15</v>
      </c>
    </row>
    <row r="6" spans="1:14" x14ac:dyDescent="0.25">
      <c r="A6" s="80" t="s">
        <v>28</v>
      </c>
      <c r="B6" s="81">
        <v>44488</v>
      </c>
      <c r="C6" s="81">
        <v>45464</v>
      </c>
      <c r="D6" s="81">
        <v>47411</v>
      </c>
      <c r="E6" s="81">
        <v>15956</v>
      </c>
      <c r="F6" s="81">
        <v>29230</v>
      </c>
      <c r="G6" s="81">
        <v>20856</v>
      </c>
      <c r="H6" s="81">
        <v>23834</v>
      </c>
      <c r="I6" s="81">
        <v>21113</v>
      </c>
      <c r="J6" s="81">
        <v>23575</v>
      </c>
      <c r="K6" s="81">
        <v>39522</v>
      </c>
      <c r="L6" s="81">
        <v>24147</v>
      </c>
      <c r="M6" s="81">
        <v>26870</v>
      </c>
      <c r="N6" s="183">
        <v>362466</v>
      </c>
    </row>
    <row r="7" spans="1:14" x14ac:dyDescent="0.25">
      <c r="A7" s="208" t="s">
        <v>33</v>
      </c>
      <c r="B7" s="81">
        <v>5213</v>
      </c>
      <c r="C7" s="81">
        <v>6007</v>
      </c>
      <c r="D7" s="81">
        <v>7280</v>
      </c>
      <c r="E7" s="81">
        <v>1745</v>
      </c>
      <c r="F7" s="81">
        <v>3870</v>
      </c>
      <c r="G7" s="81">
        <v>2303</v>
      </c>
      <c r="H7" s="81">
        <v>3350</v>
      </c>
      <c r="I7" s="81">
        <v>2833</v>
      </c>
      <c r="J7" s="81">
        <v>3765</v>
      </c>
      <c r="K7" s="81">
        <v>5881</v>
      </c>
      <c r="L7" s="81">
        <v>4026</v>
      </c>
      <c r="M7" s="81">
        <v>5166</v>
      </c>
      <c r="N7" s="184">
        <v>51439</v>
      </c>
    </row>
    <row r="8" spans="1:14" ht="15.75" customHeight="1" x14ac:dyDescent="0.25">
      <c r="A8" s="208"/>
      <c r="B8" s="82">
        <v>0.11717766588743032</v>
      </c>
      <c r="C8" s="82">
        <v>0.13212651768432165</v>
      </c>
      <c r="D8" s="82">
        <v>0.15355086372360843</v>
      </c>
      <c r="E8" s="82">
        <v>0.10936324893457007</v>
      </c>
      <c r="F8" s="82">
        <v>0.13239822100581594</v>
      </c>
      <c r="G8" s="82">
        <v>0.11042385884158036</v>
      </c>
      <c r="H8" s="82">
        <v>0.14055550893681296</v>
      </c>
      <c r="I8" s="82">
        <v>0.13418273101880357</v>
      </c>
      <c r="J8" s="82">
        <v>0.15970307529162248</v>
      </c>
      <c r="K8" s="82">
        <v>0.14880319821871363</v>
      </c>
      <c r="L8" s="82">
        <v>0.1667287861846192</v>
      </c>
      <c r="M8" s="82">
        <v>0.1922590249348716</v>
      </c>
      <c r="N8" s="185">
        <v>0.14191400020967485</v>
      </c>
    </row>
    <row r="9" spans="1:14" ht="15.75" customHeight="1" x14ac:dyDescent="0.25">
      <c r="A9" s="80" t="s">
        <v>29</v>
      </c>
      <c r="B9" s="81">
        <v>4828.5193000019817</v>
      </c>
      <c r="C9" s="81">
        <v>8026.3538000023491</v>
      </c>
      <c r="D9" s="81">
        <v>14208.41934998061</v>
      </c>
      <c r="E9" s="81">
        <v>1088.087050000438</v>
      </c>
      <c r="F9" s="81">
        <v>2229.57299999919</v>
      </c>
      <c r="G9" s="81">
        <v>1991.3493500004131</v>
      </c>
      <c r="H9" s="81">
        <v>2247.891649999382</v>
      </c>
      <c r="I9" s="81">
        <v>6207.0090000008486</v>
      </c>
      <c r="J9" s="81">
        <v>2351.794649999511</v>
      </c>
      <c r="K9" s="81">
        <v>26047.320200033519</v>
      </c>
      <c r="L9" s="81">
        <v>3685.9943999995048</v>
      </c>
      <c r="M9" s="81">
        <v>6250.8616999999313</v>
      </c>
      <c r="N9" s="183">
        <v>79163.173450017668</v>
      </c>
    </row>
    <row r="10" spans="1:14" x14ac:dyDescent="0.25">
      <c r="A10" s="208" t="s">
        <v>32</v>
      </c>
      <c r="B10" s="81">
        <v>94.26854999998352</v>
      </c>
      <c r="C10" s="81">
        <v>969.00080000014736</v>
      </c>
      <c r="D10" s="81">
        <v>471.19395000001708</v>
      </c>
      <c r="E10" s="81">
        <v>34.442850000001741</v>
      </c>
      <c r="F10" s="81">
        <v>107.78279999998639</v>
      </c>
      <c r="G10" s="81">
        <v>102.8632999999907</v>
      </c>
      <c r="H10" s="81">
        <v>118.56074999998719</v>
      </c>
      <c r="I10" s="81">
        <v>32.318000000002982</v>
      </c>
      <c r="J10" s="81">
        <v>231.7909499999891</v>
      </c>
      <c r="K10" s="81">
        <v>371.74045000001121</v>
      </c>
      <c r="L10" s="81">
        <v>133.5612499999846</v>
      </c>
      <c r="M10" s="81">
        <v>1183.578950000003</v>
      </c>
      <c r="N10" s="184">
        <v>3851.1026000001048</v>
      </c>
    </row>
    <row r="11" spans="1:14" ht="15" customHeight="1" x14ac:dyDescent="0.25">
      <c r="A11" s="208"/>
      <c r="B11" s="82">
        <v>1.9523283255789167E-2</v>
      </c>
      <c r="C11" s="82">
        <v>0.12072739679128819</v>
      </c>
      <c r="D11" s="82">
        <v>3.3163009789731475E-2</v>
      </c>
      <c r="E11" s="82">
        <v>3.1654498599158844E-2</v>
      </c>
      <c r="F11" s="82">
        <v>4.8342350755066356E-2</v>
      </c>
      <c r="G11" s="82">
        <v>5.165507498720371E-2</v>
      </c>
      <c r="H11" s="82">
        <v>5.2743089285473249E-2</v>
      </c>
      <c r="I11" s="82">
        <v>5.2066945609388618E-3</v>
      </c>
      <c r="J11" s="82">
        <v>9.8559179050788856E-2</v>
      </c>
      <c r="K11" s="82">
        <v>1.4271734947978751E-2</v>
      </c>
      <c r="L11" s="82">
        <v>3.6234794605223095E-2</v>
      </c>
      <c r="M11" s="82">
        <v>0.18934652641571259</v>
      </c>
      <c r="N11" s="185">
        <v>4.8647653096317925E-2</v>
      </c>
    </row>
    <row r="12" spans="1:14" ht="13.5" customHeight="1" x14ac:dyDescent="0.25">
      <c r="A12" s="80" t="s">
        <v>30</v>
      </c>
      <c r="B12" s="81">
        <v>55263.777777778043</v>
      </c>
      <c r="C12" s="81">
        <v>82120.032777777917</v>
      </c>
      <c r="D12" s="81">
        <v>60110.482777777594</v>
      </c>
      <c r="E12" s="81">
        <v>20924.424722222171</v>
      </c>
      <c r="F12" s="81">
        <v>45825.399999999747</v>
      </c>
      <c r="G12" s="81">
        <v>30456.913055555451</v>
      </c>
      <c r="H12" s="81">
        <v>34391.646388888992</v>
      </c>
      <c r="I12" s="81">
        <v>30043.562222222168</v>
      </c>
      <c r="J12" s="81">
        <v>30766.640833333509</v>
      </c>
      <c r="K12" s="81">
        <v>74056.611388888763</v>
      </c>
      <c r="L12" s="81">
        <v>36299.546666666763</v>
      </c>
      <c r="M12" s="81">
        <v>38304.998055555589</v>
      </c>
      <c r="N12" s="184">
        <v>538564.03666666674</v>
      </c>
    </row>
    <row r="13" spans="1:14" x14ac:dyDescent="0.25">
      <c r="A13" s="201" t="s">
        <v>31</v>
      </c>
      <c r="B13" s="83">
        <v>7320.8322222222132</v>
      </c>
      <c r="C13" s="83">
        <v>8265.5811111111216</v>
      </c>
      <c r="D13" s="83">
        <v>12296.869722222231</v>
      </c>
      <c r="E13" s="83">
        <v>2210.8105555555512</v>
      </c>
      <c r="F13" s="83">
        <v>6442.2311111111121</v>
      </c>
      <c r="G13" s="83">
        <v>3397.4783333333298</v>
      </c>
      <c r="H13" s="83">
        <v>5531.4149999999963</v>
      </c>
      <c r="I13" s="83">
        <v>3930.324722222223</v>
      </c>
      <c r="J13" s="83">
        <v>4681.6299999999856</v>
      </c>
      <c r="K13" s="83">
        <v>11884.12694444445</v>
      </c>
      <c r="L13" s="83">
        <v>6389.1288888888994</v>
      </c>
      <c r="M13" s="83">
        <v>9358.4127777777867</v>
      </c>
      <c r="N13" s="186">
        <v>81708.84138888889</v>
      </c>
    </row>
    <row r="14" spans="1:14" ht="20.25" customHeight="1" x14ac:dyDescent="0.25">
      <c r="A14" s="202"/>
      <c r="B14" s="84">
        <v>0.13247071620148942</v>
      </c>
      <c r="C14" s="84">
        <v>0.10065243317033634</v>
      </c>
      <c r="D14" s="84">
        <v>0.20457113558183387</v>
      </c>
      <c r="E14" s="84">
        <v>0.10565693369852242</v>
      </c>
      <c r="F14" s="84">
        <v>0.140582103181012</v>
      </c>
      <c r="G14" s="84">
        <v>0.11155031789124858</v>
      </c>
      <c r="H14" s="84">
        <v>0.1608360046929026</v>
      </c>
      <c r="I14" s="84">
        <v>0.1308208624913027</v>
      </c>
      <c r="J14" s="84">
        <v>0.15216578323779065</v>
      </c>
      <c r="K14" s="84">
        <v>0.16047354478640793</v>
      </c>
      <c r="L14" s="84">
        <v>0.17601125842036822</v>
      </c>
      <c r="M14" s="84">
        <v>0.244313098886073</v>
      </c>
      <c r="N14" s="187">
        <v>0.1517161114110204</v>
      </c>
    </row>
    <row r="15" spans="1:14" x14ac:dyDescent="0.25">
      <c r="A15" s="85"/>
      <c r="B15" s="85"/>
    </row>
    <row r="16" spans="1:14" customFormat="1" ht="14.5" x14ac:dyDescent="0.35">
      <c r="A16" s="203" t="s">
        <v>13</v>
      </c>
      <c r="B16" s="203"/>
    </row>
    <row r="17" spans="1:2" customFormat="1" ht="14.5" x14ac:dyDescent="0.35">
      <c r="A17" s="86"/>
      <c r="B17" s="86"/>
    </row>
    <row r="18" spans="1:2" customFormat="1" ht="14.5" x14ac:dyDescent="0.35">
      <c r="A18" s="87" t="s">
        <v>10</v>
      </c>
      <c r="B18" s="86"/>
    </row>
  </sheetData>
  <mergeCells count="6">
    <mergeCell ref="A13:A14"/>
    <mergeCell ref="A16:B16"/>
    <mergeCell ref="A4:A5"/>
    <mergeCell ref="B4:M4"/>
    <mergeCell ref="A7:A8"/>
    <mergeCell ref="A10:A11"/>
  </mergeCells>
  <hyperlinks>
    <hyperlink ref="A16" location="'Table of contents'!A1" display="&lt; Back to table of contents" xr:uid="{622CD383-3A6B-4B5F-8C7E-41632ADD9FBA}"/>
    <hyperlink ref="A18" location="'Cover page'!A1" display="&lt; Back to cover page" xr:uid="{655054FA-B92F-431B-8FE2-1C42172734B6}"/>
    <hyperlink ref="A3" location="'Table of contents'!A1" display="&lt; Back to table of contents" xr:uid="{B825B445-A8E2-4EAD-9945-53670D3A2352}"/>
  </hyperlink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6938B-7A93-48A7-AE6F-06168EEA49DE}">
  <dimension ref="A1:D16"/>
  <sheetViews>
    <sheetView showGridLines="0" zoomScale="120" zoomScaleNormal="120" workbookViewId="0">
      <selection activeCell="A2" sqref="A2"/>
    </sheetView>
  </sheetViews>
  <sheetFormatPr defaultRowHeight="14.5" x14ac:dyDescent="0.35"/>
  <cols>
    <col min="1" max="1" width="36" customWidth="1"/>
    <col min="2" max="2" width="12.1796875" customWidth="1"/>
    <col min="3" max="3" width="16.7265625" customWidth="1"/>
    <col min="4" max="4" width="13.7265625" customWidth="1"/>
  </cols>
  <sheetData>
    <row r="1" spans="1:4" x14ac:dyDescent="0.35">
      <c r="A1" s="17" t="s">
        <v>968</v>
      </c>
    </row>
    <row r="2" spans="1:4" x14ac:dyDescent="0.35">
      <c r="A2" s="17"/>
    </row>
    <row r="3" spans="1:4" x14ac:dyDescent="0.35">
      <c r="A3" s="96" t="s">
        <v>13</v>
      </c>
    </row>
    <row r="4" spans="1:4" x14ac:dyDescent="0.35">
      <c r="A4" s="209" t="s">
        <v>1012</v>
      </c>
      <c r="B4" s="211" t="s">
        <v>812</v>
      </c>
      <c r="C4" s="211"/>
      <c r="D4" s="211"/>
    </row>
    <row r="5" spans="1:4" x14ac:dyDescent="0.35">
      <c r="A5" s="209"/>
      <c r="B5" s="211" t="s">
        <v>35</v>
      </c>
      <c r="C5" s="211"/>
      <c r="D5" s="211"/>
    </row>
    <row r="6" spans="1:4" ht="26.25" customHeight="1" x14ac:dyDescent="0.35">
      <c r="A6" s="209"/>
      <c r="B6" s="212" t="s">
        <v>1013</v>
      </c>
      <c r="C6" s="132" t="s">
        <v>1014</v>
      </c>
      <c r="D6" s="132" t="s">
        <v>1015</v>
      </c>
    </row>
    <row r="7" spans="1:4" ht="15" customHeight="1" x14ac:dyDescent="0.35">
      <c r="A7" s="210"/>
      <c r="B7" s="213"/>
      <c r="C7" s="108" t="s">
        <v>37</v>
      </c>
      <c r="D7" s="108" t="s">
        <v>38</v>
      </c>
    </row>
    <row r="8" spans="1:4" ht="20.149999999999999" customHeight="1" x14ac:dyDescent="0.35">
      <c r="A8" s="89" t="s">
        <v>39</v>
      </c>
      <c r="B8" s="90">
        <v>4724</v>
      </c>
      <c r="C8" s="90">
        <v>14210.777449998461</v>
      </c>
      <c r="D8" s="90">
        <v>17305.83305555558</v>
      </c>
    </row>
    <row r="9" spans="1:4" ht="20.149999999999999" customHeight="1" x14ac:dyDescent="0.35">
      <c r="A9" s="89" t="s">
        <v>40</v>
      </c>
      <c r="B9" s="90">
        <v>1653</v>
      </c>
      <c r="C9" s="90">
        <v>561.96660000000099</v>
      </c>
      <c r="D9" s="90">
        <v>4880.734444444437</v>
      </c>
    </row>
    <row r="10" spans="1:4" ht="20.149999999999999" customHeight="1" x14ac:dyDescent="0.35">
      <c r="A10" s="131" t="s">
        <v>797</v>
      </c>
      <c r="B10" s="90">
        <v>4026</v>
      </c>
      <c r="C10" s="90">
        <v>14326.2133999986</v>
      </c>
      <c r="D10" s="90">
        <v>15906.345555555539</v>
      </c>
    </row>
    <row r="11" spans="1:4" ht="20.149999999999999" customHeight="1" x14ac:dyDescent="0.35">
      <c r="A11" s="89" t="s">
        <v>798</v>
      </c>
      <c r="B11" s="90">
        <v>4314</v>
      </c>
      <c r="C11" s="90">
        <v>10197.29814999866</v>
      </c>
      <c r="D11" s="90">
        <v>16283.615833333341</v>
      </c>
    </row>
    <row r="12" spans="1:4" ht="20.149999999999999" customHeight="1" x14ac:dyDescent="0.35">
      <c r="A12" s="91" t="s">
        <v>101</v>
      </c>
      <c r="B12" s="92">
        <v>10727</v>
      </c>
      <c r="C12" s="92">
        <v>28379.262150007289</v>
      </c>
      <c r="D12" s="92">
        <v>32590.068888888931</v>
      </c>
    </row>
    <row r="13" spans="1:4" x14ac:dyDescent="0.35">
      <c r="A13" s="85"/>
      <c r="B13" s="85"/>
    </row>
    <row r="14" spans="1:4" x14ac:dyDescent="0.35">
      <c r="A14" s="203" t="s">
        <v>13</v>
      </c>
      <c r="B14" s="203"/>
    </row>
    <row r="15" spans="1:4" x14ac:dyDescent="0.35">
      <c r="A15" s="85"/>
      <c r="B15" s="85"/>
    </row>
    <row r="16" spans="1:4" x14ac:dyDescent="0.35">
      <c r="A16" s="87" t="s">
        <v>10</v>
      </c>
      <c r="B16" s="85"/>
    </row>
  </sheetData>
  <mergeCells count="5">
    <mergeCell ref="A4:A7"/>
    <mergeCell ref="B4:D4"/>
    <mergeCell ref="B5:D5"/>
    <mergeCell ref="B6:B7"/>
    <mergeCell ref="A14:B14"/>
  </mergeCells>
  <hyperlinks>
    <hyperlink ref="A14" location="'Table of contents'!A1" display="&lt; Back to table of contents" xr:uid="{80640C20-95C1-4EE7-92E2-EE9729CD81D2}"/>
    <hyperlink ref="A16" location="'Cover page'!A1" display="&lt; Back to cover page" xr:uid="{4DEE2525-0BC6-4EEC-92AC-6117DE4A5833}"/>
    <hyperlink ref="A3" location="'Table of contents'!A1" display="&lt; Back to table of contents" xr:uid="{0E1D3E43-504F-426B-9EA0-74887483DA8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2FD4A-C914-4026-8B63-1241B88942E1}">
  <dimension ref="A1:N14"/>
  <sheetViews>
    <sheetView showGridLines="0" zoomScale="120" zoomScaleNormal="120" workbookViewId="0">
      <selection activeCell="A2" sqref="A2"/>
    </sheetView>
  </sheetViews>
  <sheetFormatPr defaultColWidth="9.1796875" defaultRowHeight="13.5" x14ac:dyDescent="0.25"/>
  <cols>
    <col min="1" max="1" width="35" style="1" customWidth="1"/>
    <col min="2" max="2" width="11.7265625" style="1" customWidth="1"/>
    <col min="3" max="3" width="10.7265625" style="1" customWidth="1"/>
    <col min="4" max="4" width="10.26953125" style="1" customWidth="1"/>
    <col min="5" max="5" width="10.54296875" style="1" customWidth="1"/>
    <col min="6" max="6" width="10.81640625" style="1" customWidth="1"/>
    <col min="7" max="7" width="11.453125" style="1" customWidth="1"/>
    <col min="8" max="8" width="11.1796875" style="1" customWidth="1"/>
    <col min="9" max="9" width="10.81640625" style="1" customWidth="1"/>
    <col min="10" max="10" width="10.7265625" style="1" customWidth="1"/>
    <col min="11" max="11" width="10.1796875" style="1" customWidth="1"/>
    <col min="12" max="12" width="10.7265625" style="1" customWidth="1"/>
    <col min="13" max="13" width="11" style="1" customWidth="1"/>
    <col min="14" max="16384" width="9.1796875" style="1"/>
  </cols>
  <sheetData>
    <row r="1" spans="1:14" x14ac:dyDescent="0.25">
      <c r="A1" s="17" t="s">
        <v>969</v>
      </c>
    </row>
    <row r="2" spans="1:14" x14ac:dyDescent="0.25">
      <c r="A2" s="17"/>
    </row>
    <row r="3" spans="1:14" x14ac:dyDescent="0.25">
      <c r="A3" s="96" t="s">
        <v>13</v>
      </c>
    </row>
    <row r="4" spans="1:14" x14ac:dyDescent="0.25">
      <c r="A4" s="209"/>
      <c r="B4" s="211" t="s">
        <v>14</v>
      </c>
      <c r="C4" s="211"/>
      <c r="D4" s="211"/>
      <c r="E4" s="211"/>
      <c r="F4" s="211"/>
      <c r="G4" s="211"/>
      <c r="H4" s="211"/>
      <c r="I4" s="211"/>
      <c r="J4" s="214"/>
      <c r="K4" s="214"/>
      <c r="L4" s="214"/>
      <c r="M4" s="214"/>
      <c r="N4" s="93"/>
    </row>
    <row r="5" spans="1:14" x14ac:dyDescent="0.25">
      <c r="A5" s="210"/>
      <c r="B5" s="94" t="s">
        <v>16</v>
      </c>
      <c r="C5" s="94" t="s">
        <v>17</v>
      </c>
      <c r="D5" s="94" t="s">
        <v>18</v>
      </c>
      <c r="E5" s="94" t="s">
        <v>19</v>
      </c>
      <c r="F5" s="94" t="s">
        <v>20</v>
      </c>
      <c r="G5" s="94" t="s">
        <v>21</v>
      </c>
      <c r="H5" s="94" t="s">
        <v>22</v>
      </c>
      <c r="I5" s="94" t="s">
        <v>23</v>
      </c>
      <c r="J5" s="95" t="s">
        <v>24</v>
      </c>
      <c r="K5" s="95" t="s">
        <v>25</v>
      </c>
      <c r="L5" s="95" t="s">
        <v>26</v>
      </c>
      <c r="M5" s="95" t="s">
        <v>27</v>
      </c>
      <c r="N5" s="88" t="s">
        <v>15</v>
      </c>
    </row>
    <row r="6" spans="1:14" ht="20.149999999999999" customHeight="1" x14ac:dyDescent="0.25">
      <c r="A6" s="89" t="s">
        <v>28</v>
      </c>
      <c r="B6" s="90">
        <v>1322</v>
      </c>
      <c r="C6" s="90">
        <v>1295</v>
      </c>
      <c r="D6" s="90">
        <v>1413</v>
      </c>
      <c r="E6" s="90">
        <v>525</v>
      </c>
      <c r="F6" s="90">
        <v>944</v>
      </c>
      <c r="G6" s="90">
        <v>780</v>
      </c>
      <c r="H6" s="90">
        <v>907</v>
      </c>
      <c r="I6" s="90">
        <v>811</v>
      </c>
      <c r="J6" s="90">
        <v>804</v>
      </c>
      <c r="K6" s="90">
        <v>1913</v>
      </c>
      <c r="L6" s="90">
        <v>1010</v>
      </c>
      <c r="M6" s="90">
        <v>1037</v>
      </c>
      <c r="N6" s="188">
        <v>12761</v>
      </c>
    </row>
    <row r="7" spans="1:14" ht="20.149999999999999" customHeight="1" x14ac:dyDescent="0.25">
      <c r="A7" s="89" t="s">
        <v>29</v>
      </c>
      <c r="B7" s="90">
        <v>4596.9511500001317</v>
      </c>
      <c r="C7" s="90">
        <v>7749.6612000001414</v>
      </c>
      <c r="D7" s="90">
        <v>13961.70894999986</v>
      </c>
      <c r="E7" s="90">
        <v>1000.951050000003</v>
      </c>
      <c r="F7" s="90">
        <v>2028.8420499999941</v>
      </c>
      <c r="G7" s="90">
        <v>1876.1442499999921</v>
      </c>
      <c r="H7" s="90">
        <v>2105.5865499999668</v>
      </c>
      <c r="I7" s="90">
        <v>6092.7731000000886</v>
      </c>
      <c r="J7" s="90">
        <v>2239.8804999999711</v>
      </c>
      <c r="K7" s="90">
        <v>25748.336600000301</v>
      </c>
      <c r="L7" s="90">
        <v>3563.829199999961</v>
      </c>
      <c r="M7" s="90">
        <v>6151.5045</v>
      </c>
      <c r="N7" s="188">
        <v>77116.169100000407</v>
      </c>
    </row>
    <row r="8" spans="1:14" ht="20.149999999999999" customHeight="1" x14ac:dyDescent="0.25">
      <c r="A8" s="91" t="s">
        <v>30</v>
      </c>
      <c r="B8" s="92">
        <v>24140.65083333333</v>
      </c>
      <c r="C8" s="92">
        <v>52307.559999999983</v>
      </c>
      <c r="D8" s="92">
        <v>27272.940833333309</v>
      </c>
      <c r="E8" s="92">
        <v>10392.55388888889</v>
      </c>
      <c r="F8" s="92">
        <v>26227.227500000001</v>
      </c>
      <c r="G8" s="92">
        <v>15696.693333333331</v>
      </c>
      <c r="H8" s="92">
        <v>16152.82277777779</v>
      </c>
      <c r="I8" s="92">
        <v>14526.944444444451</v>
      </c>
      <c r="J8" s="92">
        <v>13963.169722222219</v>
      </c>
      <c r="K8" s="92">
        <v>41907.864444444473</v>
      </c>
      <c r="L8" s="92">
        <v>17798.566666666651</v>
      </c>
      <c r="M8" s="92">
        <v>16747.33000000002</v>
      </c>
      <c r="N8" s="95">
        <v>277134.32444444444</v>
      </c>
    </row>
    <row r="9" spans="1:14" x14ac:dyDescent="0.25">
      <c r="A9" s="85"/>
      <c r="B9" s="85"/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</row>
    <row r="10" spans="1:14" x14ac:dyDescent="0.25">
      <c r="A10" s="24" t="s">
        <v>34</v>
      </c>
      <c r="B10" s="85"/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</row>
    <row r="11" spans="1:14" x14ac:dyDescent="0.25">
      <c r="A11" s="24"/>
      <c r="B11" s="85"/>
      <c r="C11" s="85"/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</row>
    <row r="12" spans="1:14" customFormat="1" ht="14.5" x14ac:dyDescent="0.35">
      <c r="A12" s="203" t="s">
        <v>13</v>
      </c>
      <c r="B12" s="203"/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</row>
    <row r="13" spans="1:14" customFormat="1" ht="14.5" x14ac:dyDescent="0.35">
      <c r="A13" s="86"/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</row>
    <row r="14" spans="1:14" customFormat="1" ht="14.5" x14ac:dyDescent="0.35">
      <c r="A14" s="87" t="s">
        <v>10</v>
      </c>
      <c r="B14" s="86"/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</row>
  </sheetData>
  <mergeCells count="3">
    <mergeCell ref="A4:A5"/>
    <mergeCell ref="B4:M4"/>
    <mergeCell ref="A12:B12"/>
  </mergeCells>
  <hyperlinks>
    <hyperlink ref="A12" location="'Table of contents'!A1" display="&lt; Back to table of contents" xr:uid="{DA137387-3E3D-4ADE-AB35-35562C6B3B66}"/>
    <hyperlink ref="A14" location="'Cover page'!A1" display="&lt; Back to cover page" xr:uid="{514EE2C9-EE6C-4891-ADAF-8DBB6FD58D85}"/>
    <hyperlink ref="A3" location="'Table of contents'!A1" display="&lt; Back to table of contents" xr:uid="{448558F5-0B63-4266-9886-98D0B1B51158}"/>
  </hyperlink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773F-791B-4F1D-8DAD-B4AAC1A77736}">
  <dimension ref="A1:N64"/>
  <sheetViews>
    <sheetView showGridLines="0" tabSelected="1" zoomScale="120" zoomScaleNormal="120" workbookViewId="0">
      <selection activeCell="A2" sqref="A2"/>
    </sheetView>
  </sheetViews>
  <sheetFormatPr defaultRowHeight="14.5" x14ac:dyDescent="0.35"/>
  <cols>
    <col min="1" max="1" width="25.81640625" customWidth="1"/>
    <col min="2" max="2" width="7.453125" customWidth="1"/>
  </cols>
  <sheetData>
    <row r="1" spans="1:14" x14ac:dyDescent="0.35">
      <c r="A1" s="17" t="s">
        <v>970</v>
      </c>
    </row>
    <row r="2" spans="1:14" x14ac:dyDescent="0.35">
      <c r="A2" s="17"/>
    </row>
    <row r="3" spans="1:14" x14ac:dyDescent="0.35">
      <c r="A3" s="96" t="s">
        <v>13</v>
      </c>
    </row>
    <row r="4" spans="1:14" x14ac:dyDescent="0.35">
      <c r="A4" s="216" t="s">
        <v>90</v>
      </c>
      <c r="B4" s="218" t="s">
        <v>91</v>
      </c>
      <c r="C4" s="218"/>
      <c r="D4" s="218"/>
      <c r="E4" s="218"/>
      <c r="F4" s="218"/>
      <c r="G4" s="218"/>
      <c r="H4" s="218"/>
      <c r="I4" s="218"/>
      <c r="J4" s="218"/>
      <c r="K4" s="218"/>
      <c r="L4" s="218"/>
      <c r="M4" s="218"/>
      <c r="N4" s="25"/>
    </row>
    <row r="5" spans="1:14" x14ac:dyDescent="0.35">
      <c r="A5" s="216"/>
      <c r="B5" s="219" t="s">
        <v>41</v>
      </c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6"/>
    </row>
    <row r="6" spans="1:14" x14ac:dyDescent="0.35">
      <c r="A6" s="217"/>
      <c r="B6" s="27" t="s">
        <v>16</v>
      </c>
      <c r="C6" s="27" t="s">
        <v>17</v>
      </c>
      <c r="D6" s="27" t="s">
        <v>18</v>
      </c>
      <c r="E6" s="27" t="s">
        <v>19</v>
      </c>
      <c r="F6" s="27" t="s">
        <v>20</v>
      </c>
      <c r="G6" s="27" t="s">
        <v>21</v>
      </c>
      <c r="H6" s="27" t="s">
        <v>22</v>
      </c>
      <c r="I6" s="27" t="s">
        <v>23</v>
      </c>
      <c r="J6" s="27" t="s">
        <v>24</v>
      </c>
      <c r="K6" s="27" t="s">
        <v>25</v>
      </c>
      <c r="L6" s="27" t="s">
        <v>26</v>
      </c>
      <c r="M6" s="27" t="s">
        <v>27</v>
      </c>
      <c r="N6" s="109" t="s">
        <v>15</v>
      </c>
    </row>
    <row r="7" spans="1:14" x14ac:dyDescent="0.35">
      <c r="A7" s="220" t="s">
        <v>1022</v>
      </c>
      <c r="B7" s="29">
        <v>5213</v>
      </c>
      <c r="C7" s="29">
        <v>6007</v>
      </c>
      <c r="D7" s="29">
        <v>7280</v>
      </c>
      <c r="E7" s="29">
        <v>1745</v>
      </c>
      <c r="F7" s="29">
        <v>3870</v>
      </c>
      <c r="G7" s="29">
        <v>2303</v>
      </c>
      <c r="H7" s="29">
        <v>3350</v>
      </c>
      <c r="I7" s="29">
        <v>2833</v>
      </c>
      <c r="J7" s="29">
        <v>3765</v>
      </c>
      <c r="K7" s="29">
        <v>5881</v>
      </c>
      <c r="L7" s="29">
        <v>4026</v>
      </c>
      <c r="M7" s="29">
        <v>5166</v>
      </c>
      <c r="N7" s="29">
        <v>51439</v>
      </c>
    </row>
    <row r="8" spans="1:14" x14ac:dyDescent="0.35">
      <c r="A8" s="220"/>
      <c r="B8" s="37">
        <v>0.11717766588743032</v>
      </c>
      <c r="C8" s="37">
        <v>0.13212651768432165</v>
      </c>
      <c r="D8" s="37">
        <v>0.15355086372360843</v>
      </c>
      <c r="E8" s="37">
        <v>0.10936324893457007</v>
      </c>
      <c r="F8" s="37">
        <v>0.13239822100581594</v>
      </c>
      <c r="G8" s="37">
        <v>0.11042385884158036</v>
      </c>
      <c r="H8" s="37">
        <v>0.14055550893681296</v>
      </c>
      <c r="I8" s="37">
        <v>0.13418273101880357</v>
      </c>
      <c r="J8" s="37">
        <v>0.15970307529162248</v>
      </c>
      <c r="K8" s="37">
        <v>0.14880319821871363</v>
      </c>
      <c r="L8" s="37">
        <v>0.1667287861846192</v>
      </c>
      <c r="M8" s="37">
        <v>0.1922590249348716</v>
      </c>
      <c r="N8" s="37">
        <v>0.14191400020967485</v>
      </c>
    </row>
    <row r="9" spans="1:14" x14ac:dyDescent="0.35">
      <c r="A9" s="215" t="s">
        <v>42</v>
      </c>
      <c r="B9" s="22">
        <v>3893</v>
      </c>
      <c r="C9" s="22">
        <v>4407</v>
      </c>
      <c r="D9" s="22">
        <v>5302</v>
      </c>
      <c r="E9" s="22">
        <v>1344</v>
      </c>
      <c r="F9" s="22">
        <v>2788</v>
      </c>
      <c r="G9" s="22">
        <v>1647</v>
      </c>
      <c r="H9" s="22">
        <v>2454</v>
      </c>
      <c r="I9" s="22">
        <v>2145</v>
      </c>
      <c r="J9" s="22">
        <v>2818</v>
      </c>
      <c r="K9" s="22">
        <v>4216</v>
      </c>
      <c r="L9" s="22">
        <v>3016</v>
      </c>
      <c r="M9" s="22">
        <v>3815</v>
      </c>
      <c r="N9" s="22">
        <v>37845</v>
      </c>
    </row>
    <row r="10" spans="1:14" x14ac:dyDescent="0.35">
      <c r="A10" s="215"/>
      <c r="B10" s="31">
        <v>8.7506743391476349E-2</v>
      </c>
      <c r="C10" s="31">
        <v>9.693383776174555E-2</v>
      </c>
      <c r="D10" s="31">
        <v>0.11183058783826538</v>
      </c>
      <c r="E10" s="31">
        <v>8.423163700175483E-2</v>
      </c>
      <c r="F10" s="31">
        <v>9.5381457406773867E-2</v>
      </c>
      <c r="G10" s="31">
        <v>7.8970080552359032E-2</v>
      </c>
      <c r="H10" s="31">
        <v>0.10296215490475791</v>
      </c>
      <c r="I10" s="31">
        <v>0.10159617297399706</v>
      </c>
      <c r="J10" s="31">
        <v>0.11953340402969247</v>
      </c>
      <c r="K10" s="31">
        <v>0.1066747634229037</v>
      </c>
      <c r="L10" s="31">
        <v>0.12490164409657514</v>
      </c>
      <c r="M10" s="31">
        <v>0.14197990323781168</v>
      </c>
      <c r="N10" s="31">
        <v>0.10440979291850822</v>
      </c>
    </row>
    <row r="11" spans="1:14" x14ac:dyDescent="0.35">
      <c r="A11" s="215" t="s">
        <v>43</v>
      </c>
      <c r="B11" s="32">
        <v>619</v>
      </c>
      <c r="C11" s="32">
        <v>717</v>
      </c>
      <c r="D11" s="32">
        <v>989</v>
      </c>
      <c r="E11" s="32">
        <v>180</v>
      </c>
      <c r="F11" s="32">
        <v>428</v>
      </c>
      <c r="G11" s="32">
        <v>288</v>
      </c>
      <c r="H11" s="32">
        <v>456</v>
      </c>
      <c r="I11" s="32">
        <v>311</v>
      </c>
      <c r="J11" s="32">
        <v>436</v>
      </c>
      <c r="K11" s="32">
        <v>764</v>
      </c>
      <c r="L11" s="32">
        <v>525</v>
      </c>
      <c r="M11" s="32">
        <v>744</v>
      </c>
      <c r="N11" s="22">
        <v>6457</v>
      </c>
    </row>
    <row r="12" spans="1:14" x14ac:dyDescent="0.35">
      <c r="A12" s="215"/>
      <c r="B12" s="31">
        <v>1.3913864412875383E-2</v>
      </c>
      <c r="C12" s="31">
        <v>1.5770719690304417E-2</v>
      </c>
      <c r="D12" s="31">
        <v>2.0860137942671532E-2</v>
      </c>
      <c r="E12" s="31">
        <v>1.1281022812735022E-2</v>
      </c>
      <c r="F12" s="31">
        <v>1.464249059185768E-2</v>
      </c>
      <c r="G12" s="31">
        <v>1.3808975834292289E-2</v>
      </c>
      <c r="H12" s="31">
        <v>1.9132331962742301E-2</v>
      </c>
      <c r="I12" s="31">
        <v>1.4730260976649458E-2</v>
      </c>
      <c r="J12" s="31">
        <v>1.8494167550371157E-2</v>
      </c>
      <c r="K12" s="31">
        <v>1.9331005515915187E-2</v>
      </c>
      <c r="L12" s="31">
        <v>2.1741831283389242E-2</v>
      </c>
      <c r="M12" s="31">
        <v>2.7688872348343878E-2</v>
      </c>
      <c r="N12" s="31">
        <v>1.7814084631386118E-2</v>
      </c>
    </row>
    <row r="13" spans="1:14" x14ac:dyDescent="0.35">
      <c r="A13" s="215" t="s">
        <v>44</v>
      </c>
      <c r="B13" s="32">
        <v>112</v>
      </c>
      <c r="C13" s="32">
        <v>142</v>
      </c>
      <c r="D13" s="32">
        <v>139</v>
      </c>
      <c r="E13" s="32">
        <v>37</v>
      </c>
      <c r="F13" s="32">
        <v>87</v>
      </c>
      <c r="G13" s="32">
        <v>52</v>
      </c>
      <c r="H13" s="32">
        <v>75</v>
      </c>
      <c r="I13" s="32">
        <v>56</v>
      </c>
      <c r="J13" s="32">
        <v>89</v>
      </c>
      <c r="K13" s="32">
        <v>143</v>
      </c>
      <c r="L13" s="32">
        <v>72</v>
      </c>
      <c r="M13" s="32">
        <v>86</v>
      </c>
      <c r="N13" s="22">
        <v>1090</v>
      </c>
    </row>
    <row r="14" spans="1:14" x14ac:dyDescent="0.35">
      <c r="A14" s="215"/>
      <c r="B14" s="31">
        <v>2.5175328178385181E-3</v>
      </c>
      <c r="C14" s="31">
        <v>3.1233503431286292E-3</v>
      </c>
      <c r="D14" s="31">
        <v>2.9318090738436227E-3</v>
      </c>
      <c r="E14" s="31">
        <v>2.3188769115066433E-3</v>
      </c>
      <c r="F14" s="31">
        <v>2.9763941156346219E-3</v>
      </c>
      <c r="G14" s="31">
        <v>2.4932873034138859E-3</v>
      </c>
      <c r="H14" s="31">
        <v>3.1467651254510364E-3</v>
      </c>
      <c r="I14" s="31">
        <v>2.6523942594609954E-3</v>
      </c>
      <c r="J14" s="31">
        <v>3.7751855779427361E-3</v>
      </c>
      <c r="K14" s="31">
        <v>3.6182379434239157E-3</v>
      </c>
      <c r="L14" s="31">
        <v>2.9817368617219529E-3</v>
      </c>
      <c r="M14" s="31">
        <v>3.2005954596203944E-3</v>
      </c>
      <c r="N14" s="31">
        <v>3.0071786043380619E-3</v>
      </c>
    </row>
    <row r="15" spans="1:14" x14ac:dyDescent="0.35">
      <c r="A15" s="215" t="s">
        <v>45</v>
      </c>
      <c r="B15" s="32">
        <v>95</v>
      </c>
      <c r="C15" s="32">
        <v>135</v>
      </c>
      <c r="D15" s="32">
        <v>173</v>
      </c>
      <c r="E15" s="32">
        <v>33</v>
      </c>
      <c r="F15" s="32">
        <v>96</v>
      </c>
      <c r="G15" s="32">
        <v>67</v>
      </c>
      <c r="H15" s="32">
        <v>68</v>
      </c>
      <c r="I15" s="32">
        <v>83</v>
      </c>
      <c r="J15" s="32">
        <v>109</v>
      </c>
      <c r="K15" s="32">
        <v>140</v>
      </c>
      <c r="L15" s="32">
        <v>126</v>
      </c>
      <c r="M15" s="32">
        <v>146</v>
      </c>
      <c r="N15" s="22">
        <v>1271</v>
      </c>
    </row>
    <row r="16" spans="1:14" x14ac:dyDescent="0.35">
      <c r="A16" s="215"/>
      <c r="B16" s="31">
        <v>2.1354073008451719E-3</v>
      </c>
      <c r="C16" s="31">
        <v>2.9693823684673586E-3</v>
      </c>
      <c r="D16" s="31">
        <v>3.6489422285967393E-3</v>
      </c>
      <c r="E16" s="31">
        <v>2.0681875156680872E-3</v>
      </c>
      <c r="F16" s="31">
        <v>3.2842969551830311E-3</v>
      </c>
      <c r="G16" s="31">
        <v>3.2125047947832758E-3</v>
      </c>
      <c r="H16" s="31">
        <v>2.8530670470756064E-3</v>
      </c>
      <c r="I16" s="31">
        <v>3.9312272059868324E-3</v>
      </c>
      <c r="J16" s="31">
        <v>4.6235418875927893E-3</v>
      </c>
      <c r="K16" s="31">
        <v>3.5423308537017358E-3</v>
      </c>
      <c r="L16" s="31">
        <v>5.2180395080134176E-3</v>
      </c>
      <c r="M16" s="31">
        <v>5.4335690360997396E-3</v>
      </c>
      <c r="N16" s="31">
        <v>3.5065357854253917E-3</v>
      </c>
    </row>
    <row r="17" spans="1:14" x14ac:dyDescent="0.35">
      <c r="A17" s="215" t="s">
        <v>46</v>
      </c>
      <c r="B17" s="32">
        <v>4</v>
      </c>
      <c r="C17" s="32">
        <v>4</v>
      </c>
      <c r="D17" s="32">
        <v>7</v>
      </c>
      <c r="E17" s="32">
        <v>3</v>
      </c>
      <c r="F17" s="32">
        <v>5</v>
      </c>
      <c r="G17" s="32">
        <v>7</v>
      </c>
      <c r="H17" s="32">
        <v>8</v>
      </c>
      <c r="I17" s="32">
        <v>4</v>
      </c>
      <c r="J17" s="32">
        <v>8</v>
      </c>
      <c r="K17" s="32">
        <v>8</v>
      </c>
      <c r="L17" s="32">
        <v>4</v>
      </c>
      <c r="M17" s="32">
        <v>9</v>
      </c>
      <c r="N17" s="22">
        <v>71</v>
      </c>
    </row>
    <row r="18" spans="1:14" x14ac:dyDescent="0.35">
      <c r="A18" s="215"/>
      <c r="B18" s="31">
        <v>8.991188635137565E-5</v>
      </c>
      <c r="C18" s="31">
        <v>8.7981699806440264E-5</v>
      </c>
      <c r="D18" s="31">
        <v>1.4764506127270044E-4</v>
      </c>
      <c r="E18" s="31">
        <v>1.8801704687891702E-4</v>
      </c>
      <c r="F18" s="31">
        <v>1.7105713308244953E-4</v>
      </c>
      <c r="G18" s="31">
        <v>3.3563482930571537E-4</v>
      </c>
      <c r="H18" s="31">
        <v>3.3565494671477722E-4</v>
      </c>
      <c r="I18" s="31">
        <v>1.8945673281864253E-4</v>
      </c>
      <c r="J18" s="31">
        <v>3.3934252386002119E-4</v>
      </c>
      <c r="K18" s="31">
        <v>2.0241890592581348E-4</v>
      </c>
      <c r="L18" s="31">
        <v>1.6565204787344183E-4</v>
      </c>
      <c r="M18" s="31">
        <v>3.3494603647190175E-4</v>
      </c>
      <c r="N18" s="31">
        <v>1.9588044120000221E-4</v>
      </c>
    </row>
    <row r="19" spans="1:14" x14ac:dyDescent="0.35">
      <c r="A19" s="215" t="s">
        <v>47</v>
      </c>
      <c r="B19" s="32">
        <v>0</v>
      </c>
      <c r="C19" s="32">
        <v>0</v>
      </c>
      <c r="D19" s="32">
        <v>0</v>
      </c>
      <c r="E19" s="32">
        <v>0</v>
      </c>
      <c r="F19" s="32">
        <v>0</v>
      </c>
      <c r="G19" s="32">
        <v>0</v>
      </c>
      <c r="H19" s="32">
        <v>0</v>
      </c>
      <c r="I19" s="32">
        <v>0</v>
      </c>
      <c r="J19" s="32">
        <v>1</v>
      </c>
      <c r="K19" s="32">
        <v>0</v>
      </c>
      <c r="L19" s="32">
        <v>1</v>
      </c>
      <c r="M19" s="32">
        <v>0</v>
      </c>
      <c r="N19" s="22">
        <v>2</v>
      </c>
    </row>
    <row r="20" spans="1:14" x14ac:dyDescent="0.35">
      <c r="A20" s="215"/>
      <c r="B20" s="31">
        <v>0</v>
      </c>
      <c r="C20" s="31">
        <v>0</v>
      </c>
      <c r="D20" s="31">
        <v>0</v>
      </c>
      <c r="E20" s="31">
        <v>0</v>
      </c>
      <c r="F20" s="31">
        <v>0</v>
      </c>
      <c r="G20" s="31">
        <v>0</v>
      </c>
      <c r="H20" s="31">
        <v>0</v>
      </c>
      <c r="I20" s="31">
        <v>0</v>
      </c>
      <c r="J20" s="31">
        <v>4.2417815482502649E-5</v>
      </c>
      <c r="K20" s="31">
        <v>0</v>
      </c>
      <c r="L20" s="31">
        <v>4.1413011968360457E-5</v>
      </c>
      <c r="M20" s="31">
        <v>0</v>
      </c>
      <c r="N20" s="31">
        <v>5.5177589070423161E-6</v>
      </c>
    </row>
    <row r="21" spans="1:14" x14ac:dyDescent="0.35">
      <c r="A21" s="215" t="s">
        <v>48</v>
      </c>
      <c r="B21" s="32">
        <v>175</v>
      </c>
      <c r="C21" s="32">
        <v>190</v>
      </c>
      <c r="D21" s="32">
        <v>235</v>
      </c>
      <c r="E21" s="32">
        <v>52</v>
      </c>
      <c r="F21" s="32">
        <v>191</v>
      </c>
      <c r="G21" s="32">
        <v>87</v>
      </c>
      <c r="H21" s="32">
        <v>105</v>
      </c>
      <c r="I21" s="32">
        <v>80</v>
      </c>
      <c r="J21" s="32">
        <v>111</v>
      </c>
      <c r="K21" s="32">
        <v>213</v>
      </c>
      <c r="L21" s="32">
        <v>111</v>
      </c>
      <c r="M21" s="32">
        <v>111</v>
      </c>
      <c r="N21" s="22">
        <v>1661</v>
      </c>
    </row>
    <row r="22" spans="1:14" x14ac:dyDescent="0.35">
      <c r="A22" s="215"/>
      <c r="B22" s="31">
        <v>3.9336450278726846E-3</v>
      </c>
      <c r="C22" s="31">
        <v>4.1791307408059128E-3</v>
      </c>
      <c r="D22" s="31">
        <v>4.9566556284406571E-3</v>
      </c>
      <c r="E22" s="31">
        <v>3.2589621459012284E-3</v>
      </c>
      <c r="F22" s="31">
        <v>6.5343824837495726E-3</v>
      </c>
      <c r="G22" s="31">
        <v>4.1714614499424622E-3</v>
      </c>
      <c r="H22" s="31">
        <v>4.4054711756314506E-3</v>
      </c>
      <c r="I22" s="31">
        <v>3.789134656372851E-3</v>
      </c>
      <c r="J22" s="31">
        <v>4.7083775185577945E-3</v>
      </c>
      <c r="K22" s="31">
        <v>5.389403370274784E-3</v>
      </c>
      <c r="L22" s="31">
        <v>4.5968443284880112E-3</v>
      </c>
      <c r="M22" s="31">
        <v>4.1310011164867886E-3</v>
      </c>
      <c r="N22" s="31">
        <v>4.5824987722986434E-3</v>
      </c>
    </row>
    <row r="23" spans="1:14" x14ac:dyDescent="0.35">
      <c r="A23" s="215" t="s">
        <v>49</v>
      </c>
      <c r="B23" s="32">
        <v>45</v>
      </c>
      <c r="C23" s="32">
        <v>48</v>
      </c>
      <c r="D23" s="32">
        <v>47</v>
      </c>
      <c r="E23" s="32">
        <v>15</v>
      </c>
      <c r="F23" s="32">
        <v>30</v>
      </c>
      <c r="G23" s="32">
        <v>16</v>
      </c>
      <c r="H23" s="32">
        <v>24</v>
      </c>
      <c r="I23" s="32">
        <v>24</v>
      </c>
      <c r="J23" s="32">
        <v>15</v>
      </c>
      <c r="K23" s="32">
        <v>42</v>
      </c>
      <c r="L23" s="32">
        <v>18</v>
      </c>
      <c r="M23" s="32">
        <v>19</v>
      </c>
      <c r="N23" s="22">
        <v>343</v>
      </c>
    </row>
    <row r="24" spans="1:14" x14ac:dyDescent="0.35">
      <c r="A24" s="215"/>
      <c r="B24" s="31">
        <v>1.0115087214529761E-3</v>
      </c>
      <c r="C24" s="31">
        <v>1.0557803976772831E-3</v>
      </c>
      <c r="D24" s="31">
        <v>9.9133112568813137E-4</v>
      </c>
      <c r="E24" s="31">
        <v>9.4008523439458513E-4</v>
      </c>
      <c r="F24" s="31">
        <v>1.0263427984946972E-3</v>
      </c>
      <c r="G24" s="31">
        <v>7.6716532412734941E-4</v>
      </c>
      <c r="H24" s="31">
        <v>1.0069648401443317E-3</v>
      </c>
      <c r="I24" s="31">
        <v>1.1367403969118552E-3</v>
      </c>
      <c r="J24" s="31">
        <v>6.3626723223753979E-4</v>
      </c>
      <c r="K24" s="31">
        <v>1.0626992561105207E-3</v>
      </c>
      <c r="L24" s="31">
        <v>7.4543421543048823E-4</v>
      </c>
      <c r="M24" s="31">
        <v>7.0710829921845928E-4</v>
      </c>
      <c r="N24" s="31">
        <v>9.4629565255775717E-4</v>
      </c>
    </row>
    <row r="25" spans="1:14" x14ac:dyDescent="0.35">
      <c r="A25" s="215" t="s">
        <v>50</v>
      </c>
      <c r="B25" s="32">
        <v>133</v>
      </c>
      <c r="C25" s="32">
        <v>175</v>
      </c>
      <c r="D25" s="32">
        <v>173</v>
      </c>
      <c r="E25" s="32">
        <v>47</v>
      </c>
      <c r="F25" s="32">
        <v>124</v>
      </c>
      <c r="G25" s="32">
        <v>53</v>
      </c>
      <c r="H25" s="32">
        <v>85</v>
      </c>
      <c r="I25" s="32">
        <v>59</v>
      </c>
      <c r="J25" s="32">
        <v>85</v>
      </c>
      <c r="K25" s="32">
        <v>169</v>
      </c>
      <c r="L25" s="32">
        <v>73</v>
      </c>
      <c r="M25" s="32">
        <v>87</v>
      </c>
      <c r="N25" s="22">
        <v>1263</v>
      </c>
    </row>
    <row r="26" spans="1:14" x14ac:dyDescent="0.35">
      <c r="A26" s="215"/>
      <c r="B26" s="31">
        <v>2.9895702211832405E-3</v>
      </c>
      <c r="C26" s="31">
        <v>3.8491993665317613E-3</v>
      </c>
      <c r="D26" s="31">
        <v>3.6489422285967393E-3</v>
      </c>
      <c r="E26" s="31">
        <v>2.9456004011030332E-3</v>
      </c>
      <c r="F26" s="31">
        <v>4.2422169004447483E-3</v>
      </c>
      <c r="G26" s="31">
        <v>2.5412351361718448E-3</v>
      </c>
      <c r="H26" s="31">
        <v>3.566333808844508E-3</v>
      </c>
      <c r="I26" s="31">
        <v>2.7944868090749777E-3</v>
      </c>
      <c r="J26" s="31">
        <v>3.6055143160127253E-3</v>
      </c>
      <c r="K26" s="31">
        <v>4.2760993876828097E-3</v>
      </c>
      <c r="L26" s="31">
        <v>3.0231498736903134E-3</v>
      </c>
      <c r="M26" s="31">
        <v>3.2378116858950501E-3</v>
      </c>
      <c r="N26" s="31">
        <v>3.4844647497972222E-3</v>
      </c>
    </row>
    <row r="27" spans="1:14" x14ac:dyDescent="0.35">
      <c r="A27" s="215" t="s">
        <v>51</v>
      </c>
      <c r="B27" s="32">
        <v>8</v>
      </c>
      <c r="C27" s="32">
        <v>12</v>
      </c>
      <c r="D27" s="32">
        <v>12</v>
      </c>
      <c r="E27" s="32">
        <v>2</v>
      </c>
      <c r="F27" s="32">
        <v>11</v>
      </c>
      <c r="G27" s="32">
        <v>7</v>
      </c>
      <c r="H27" s="32">
        <v>4</v>
      </c>
      <c r="I27" s="32">
        <v>5</v>
      </c>
      <c r="J27" s="32">
        <v>5</v>
      </c>
      <c r="K27" s="32">
        <v>14</v>
      </c>
      <c r="L27" s="32">
        <v>5</v>
      </c>
      <c r="M27" s="32">
        <v>12</v>
      </c>
      <c r="N27" s="22">
        <v>97</v>
      </c>
    </row>
    <row r="28" spans="1:14" x14ac:dyDescent="0.35">
      <c r="A28" s="215"/>
      <c r="B28" s="31">
        <v>1.798237727027513E-4</v>
      </c>
      <c r="C28" s="31">
        <v>2.6394509941932078E-4</v>
      </c>
      <c r="D28" s="31">
        <v>2.531058193246293E-4</v>
      </c>
      <c r="E28" s="31">
        <v>1.25344697919278E-4</v>
      </c>
      <c r="F28" s="31">
        <v>3.76325692781389E-4</v>
      </c>
      <c r="G28" s="31">
        <v>3.3563482930571537E-4</v>
      </c>
      <c r="H28" s="31">
        <v>1.6782747335738861E-4</v>
      </c>
      <c r="I28" s="31">
        <v>2.3682091602330319E-4</v>
      </c>
      <c r="J28" s="31">
        <v>2.1208907741251324E-4</v>
      </c>
      <c r="K28" s="31">
        <v>3.5423308537017357E-4</v>
      </c>
      <c r="L28" s="31">
        <v>2.0706505984180229E-4</v>
      </c>
      <c r="M28" s="31">
        <v>4.46594715295869E-4</v>
      </c>
      <c r="N28" s="31">
        <v>2.6761130699155231E-4</v>
      </c>
    </row>
    <row r="29" spans="1:14" x14ac:dyDescent="0.35">
      <c r="A29" s="215" t="s">
        <v>52</v>
      </c>
      <c r="B29" s="32">
        <v>29</v>
      </c>
      <c r="C29" s="32">
        <v>55</v>
      </c>
      <c r="D29" s="32">
        <v>41</v>
      </c>
      <c r="E29" s="32">
        <v>5</v>
      </c>
      <c r="F29" s="32">
        <v>25</v>
      </c>
      <c r="G29" s="32">
        <v>13</v>
      </c>
      <c r="H29" s="32">
        <v>5</v>
      </c>
      <c r="I29" s="32">
        <v>15</v>
      </c>
      <c r="J29" s="32">
        <v>18</v>
      </c>
      <c r="K29" s="32">
        <v>19</v>
      </c>
      <c r="L29" s="32">
        <v>14</v>
      </c>
      <c r="M29" s="32">
        <v>22</v>
      </c>
      <c r="N29" s="22">
        <v>261</v>
      </c>
    </row>
    <row r="30" spans="1:14" x14ac:dyDescent="0.35">
      <c r="A30" s="215"/>
      <c r="B30" s="31">
        <v>6.5186117604747347E-4</v>
      </c>
      <c r="C30" s="31">
        <v>1.2097483723385535E-3</v>
      </c>
      <c r="D30" s="31">
        <v>8.6477821602581678E-4</v>
      </c>
      <c r="E30" s="31">
        <v>3.1336174479819503E-4</v>
      </c>
      <c r="F30" s="31">
        <v>8.5528566541224766E-4</v>
      </c>
      <c r="G30" s="31">
        <v>6.2332182585347147E-4</v>
      </c>
      <c r="H30" s="31">
        <v>2.0978434169673576E-4</v>
      </c>
      <c r="I30" s="31">
        <v>7.1046274806990954E-4</v>
      </c>
      <c r="J30" s="31">
        <v>7.6352067868504768E-4</v>
      </c>
      <c r="K30" s="31">
        <v>4.80744901573807E-4</v>
      </c>
      <c r="L30" s="31">
        <v>5.797821675570464E-4</v>
      </c>
      <c r="M30" s="31">
        <v>8.1875697804242647E-4</v>
      </c>
      <c r="N30" s="31">
        <v>7.2006753736902223E-4</v>
      </c>
    </row>
    <row r="31" spans="1:14" x14ac:dyDescent="0.35">
      <c r="A31" s="215" t="s">
        <v>53</v>
      </c>
      <c r="B31" s="32">
        <v>99</v>
      </c>
      <c r="C31" s="32">
        <v>118</v>
      </c>
      <c r="D31" s="32">
        <v>158</v>
      </c>
      <c r="E31" s="32">
        <v>27</v>
      </c>
      <c r="F31" s="32">
        <v>85</v>
      </c>
      <c r="G31" s="32">
        <v>66</v>
      </c>
      <c r="H31" s="32">
        <v>66</v>
      </c>
      <c r="I31" s="32">
        <v>51</v>
      </c>
      <c r="J31" s="32">
        <v>70</v>
      </c>
      <c r="K31" s="32">
        <v>150</v>
      </c>
      <c r="L31" s="32">
        <v>60</v>
      </c>
      <c r="M31" s="32">
        <v>115</v>
      </c>
      <c r="N31" s="22">
        <v>1065</v>
      </c>
    </row>
    <row r="32" spans="1:14" x14ac:dyDescent="0.35">
      <c r="A32" s="215"/>
      <c r="B32" s="31">
        <v>2.2253191871965472E-3</v>
      </c>
      <c r="C32" s="31">
        <v>2.5954601442899879E-3</v>
      </c>
      <c r="D32" s="31">
        <v>3.3325599544409526E-3</v>
      </c>
      <c r="E32" s="31">
        <v>1.6921534219102531E-3</v>
      </c>
      <c r="F32" s="31">
        <v>2.9079712624016422E-3</v>
      </c>
      <c r="G32" s="31">
        <v>3.1645569620253164E-3</v>
      </c>
      <c r="H32" s="31">
        <v>2.7691533103969121E-3</v>
      </c>
      <c r="I32" s="31">
        <v>2.4155733434376926E-3</v>
      </c>
      <c r="J32" s="31">
        <v>2.9692470837751855E-3</v>
      </c>
      <c r="K32" s="31">
        <v>3.7953544861090028E-3</v>
      </c>
      <c r="L32" s="31">
        <v>2.4847807181016274E-3</v>
      </c>
      <c r="M32" s="31">
        <v>4.2798660215854116E-3</v>
      </c>
      <c r="N32" s="31">
        <v>2.9382066180000332E-3</v>
      </c>
    </row>
    <row r="33" spans="1:14" x14ac:dyDescent="0.35">
      <c r="A33" s="215" t="s">
        <v>54</v>
      </c>
      <c r="B33" s="32">
        <v>1</v>
      </c>
      <c r="C33" s="32">
        <v>2</v>
      </c>
      <c r="D33" s="32">
        <v>2</v>
      </c>
      <c r="E33" s="32">
        <v>0</v>
      </c>
      <c r="F33" s="32">
        <v>0</v>
      </c>
      <c r="G33" s="32">
        <v>0</v>
      </c>
      <c r="H33" s="32">
        <v>0</v>
      </c>
      <c r="I33" s="32">
        <v>0</v>
      </c>
      <c r="J33" s="32">
        <v>0</v>
      </c>
      <c r="K33" s="32">
        <v>3</v>
      </c>
      <c r="L33" s="32">
        <v>1</v>
      </c>
      <c r="M33" s="32">
        <v>0</v>
      </c>
      <c r="N33" s="22">
        <v>9</v>
      </c>
    </row>
    <row r="34" spans="1:14" x14ac:dyDescent="0.35">
      <c r="A34" s="215"/>
      <c r="B34" s="31">
        <v>2.2477971587843913E-5</v>
      </c>
      <c r="C34" s="31">
        <v>4.3990849903220132E-5</v>
      </c>
      <c r="D34" s="31">
        <v>4.2184303220771552E-5</v>
      </c>
      <c r="E34" s="31">
        <v>0</v>
      </c>
      <c r="F34" s="31">
        <v>0</v>
      </c>
      <c r="G34" s="31">
        <v>0</v>
      </c>
      <c r="H34" s="31">
        <v>0</v>
      </c>
      <c r="I34" s="31">
        <v>0</v>
      </c>
      <c r="J34" s="31">
        <v>0</v>
      </c>
      <c r="K34" s="31">
        <v>7.5907089722180047E-5</v>
      </c>
      <c r="L34" s="31">
        <v>4.1413011968360457E-5</v>
      </c>
      <c r="M34" s="31">
        <v>0</v>
      </c>
      <c r="N34" s="31">
        <v>2.4829915081690421E-5</v>
      </c>
    </row>
    <row r="35" spans="1:14" x14ac:dyDescent="0.35">
      <c r="A35" s="215" t="s">
        <v>55</v>
      </c>
      <c r="B35" s="32">
        <v>0</v>
      </c>
      <c r="C35" s="32">
        <v>0</v>
      </c>
      <c r="D35" s="32">
        <v>2</v>
      </c>
      <c r="E35" s="32">
        <v>0</v>
      </c>
      <c r="F35" s="32">
        <v>0</v>
      </c>
      <c r="G35" s="32">
        <v>0</v>
      </c>
      <c r="H35" s="32">
        <v>0</v>
      </c>
      <c r="I35" s="32">
        <v>0</v>
      </c>
      <c r="J35" s="32">
        <v>0</v>
      </c>
      <c r="K35" s="32">
        <v>0</v>
      </c>
      <c r="L35" s="32">
        <v>0</v>
      </c>
      <c r="M35" s="32">
        <v>0</v>
      </c>
      <c r="N35" s="22">
        <v>2</v>
      </c>
    </row>
    <row r="36" spans="1:14" x14ac:dyDescent="0.35">
      <c r="A36" s="215"/>
      <c r="B36" s="31">
        <v>0</v>
      </c>
      <c r="C36" s="31">
        <v>0</v>
      </c>
      <c r="D36" s="31">
        <v>4.2184303220771552E-5</v>
      </c>
      <c r="E36" s="31">
        <v>0</v>
      </c>
      <c r="F36" s="31">
        <v>0</v>
      </c>
      <c r="G36" s="31">
        <v>0</v>
      </c>
      <c r="H36" s="31">
        <v>0</v>
      </c>
      <c r="I36" s="31">
        <v>0</v>
      </c>
      <c r="J36" s="31">
        <v>0</v>
      </c>
      <c r="K36" s="31">
        <v>0</v>
      </c>
      <c r="L36" s="31">
        <v>0</v>
      </c>
      <c r="M36" s="31">
        <v>0</v>
      </c>
      <c r="N36" s="31">
        <v>5.5177589070423161E-6</v>
      </c>
    </row>
    <row r="37" spans="1:14" x14ac:dyDescent="0.35">
      <c r="A37" s="215" t="s">
        <v>56</v>
      </c>
      <c r="B37" s="32">
        <v>0</v>
      </c>
      <c r="C37" s="32">
        <v>2</v>
      </c>
      <c r="D37" s="32">
        <v>0</v>
      </c>
      <c r="E37" s="32">
        <v>0</v>
      </c>
      <c r="F37" s="32">
        <v>0</v>
      </c>
      <c r="G37" s="32">
        <v>0</v>
      </c>
      <c r="H37" s="32">
        <v>0</v>
      </c>
      <c r="I37" s="32">
        <v>0</v>
      </c>
      <c r="J37" s="32">
        <v>0</v>
      </c>
      <c r="K37" s="32">
        <v>0</v>
      </c>
      <c r="L37" s="32">
        <v>0</v>
      </c>
      <c r="M37" s="32">
        <v>0</v>
      </c>
      <c r="N37" s="22">
        <v>2</v>
      </c>
    </row>
    <row r="38" spans="1:14" x14ac:dyDescent="0.35">
      <c r="A38" s="223"/>
      <c r="B38" s="33">
        <v>0</v>
      </c>
      <c r="C38" s="33">
        <v>4.3990849903220132E-5</v>
      </c>
      <c r="D38" s="33">
        <v>0</v>
      </c>
      <c r="E38" s="33">
        <v>0</v>
      </c>
      <c r="F38" s="33">
        <v>0</v>
      </c>
      <c r="G38" s="33">
        <v>0</v>
      </c>
      <c r="H38" s="33">
        <v>0</v>
      </c>
      <c r="I38" s="33">
        <v>0</v>
      </c>
      <c r="J38" s="33">
        <v>0</v>
      </c>
      <c r="K38" s="33">
        <v>0</v>
      </c>
      <c r="L38" s="33">
        <v>0</v>
      </c>
      <c r="M38" s="33">
        <v>0</v>
      </c>
      <c r="N38" s="33">
        <v>5.5177589070423161E-6</v>
      </c>
    </row>
    <row r="39" spans="1:14" x14ac:dyDescent="0.35">
      <c r="A39" s="220" t="s">
        <v>57</v>
      </c>
      <c r="B39" s="29">
        <v>39272</v>
      </c>
      <c r="C39" s="29">
        <v>39454</v>
      </c>
      <c r="D39" s="29">
        <v>40130</v>
      </c>
      <c r="E39" s="29">
        <v>14211</v>
      </c>
      <c r="F39" s="29">
        <v>25360</v>
      </c>
      <c r="G39" s="29">
        <v>18550</v>
      </c>
      <c r="H39" s="29">
        <v>20484</v>
      </c>
      <c r="I39" s="29">
        <v>18280</v>
      </c>
      <c r="J39" s="29">
        <v>19810</v>
      </c>
      <c r="K39" s="29">
        <v>33641</v>
      </c>
      <c r="L39" s="29">
        <v>20121</v>
      </c>
      <c r="M39" s="29">
        <v>21703</v>
      </c>
      <c r="N39" s="29">
        <v>311016</v>
      </c>
    </row>
    <row r="40" spans="1:14" x14ac:dyDescent="0.35">
      <c r="A40" s="220"/>
      <c r="B40" s="121">
        <v>0.88275490019780611</v>
      </c>
      <c r="C40" s="121">
        <v>0.86780749604082352</v>
      </c>
      <c r="D40" s="121">
        <v>0.84642804412478112</v>
      </c>
      <c r="E40" s="121">
        <v>0.89063675106542994</v>
      </c>
      <c r="F40" s="121">
        <v>0.867601778994184</v>
      </c>
      <c r="G40" s="121">
        <v>0.88943229766014575</v>
      </c>
      <c r="H40" s="121">
        <v>0.85944449106318699</v>
      </c>
      <c r="I40" s="121">
        <v>0.86581726898119638</v>
      </c>
      <c r="J40" s="121">
        <v>0.84029692470837747</v>
      </c>
      <c r="K40" s="121">
        <v>0.85119680178128643</v>
      </c>
      <c r="L40" s="121">
        <v>0.83327121381538083</v>
      </c>
      <c r="M40" s="121">
        <v>0.8077037588388537</v>
      </c>
      <c r="N40" s="121">
        <v>0.85805565211633639</v>
      </c>
    </row>
    <row r="41" spans="1:14" x14ac:dyDescent="0.35">
      <c r="A41" s="215" t="s">
        <v>937</v>
      </c>
      <c r="B41" s="32">
        <v>90</v>
      </c>
      <c r="C41" s="32">
        <v>120</v>
      </c>
      <c r="D41" s="32">
        <v>155</v>
      </c>
      <c r="E41" s="32">
        <v>49</v>
      </c>
      <c r="F41" s="32">
        <v>77</v>
      </c>
      <c r="G41" s="32">
        <v>53</v>
      </c>
      <c r="H41" s="32">
        <v>54</v>
      </c>
      <c r="I41" s="32">
        <v>40</v>
      </c>
      <c r="J41" s="32">
        <v>77</v>
      </c>
      <c r="K41" s="32">
        <v>129</v>
      </c>
      <c r="L41" s="32">
        <v>80</v>
      </c>
      <c r="M41" s="32">
        <v>77</v>
      </c>
      <c r="N41" s="22">
        <v>1001</v>
      </c>
    </row>
    <row r="42" spans="1:14" x14ac:dyDescent="0.35">
      <c r="A42" s="215"/>
      <c r="B42" s="31">
        <v>2.0230174429059521E-3</v>
      </c>
      <c r="C42" s="31">
        <v>2.639450994193208E-3</v>
      </c>
      <c r="D42" s="31">
        <v>3.2692834996097954E-3</v>
      </c>
      <c r="E42" s="31">
        <v>3.0709450990223115E-3</v>
      </c>
      <c r="F42" s="31">
        <v>2.6342798494697231E-3</v>
      </c>
      <c r="G42" s="31">
        <v>2.5412351361718448E-3</v>
      </c>
      <c r="H42" s="31">
        <v>2.2656708903247462E-3</v>
      </c>
      <c r="I42" s="31">
        <v>1.8945673281864255E-3</v>
      </c>
      <c r="J42" s="31">
        <v>3.2661717921527041E-3</v>
      </c>
      <c r="K42" s="31">
        <v>3.2640048580537422E-3</v>
      </c>
      <c r="L42" s="31">
        <v>3.3130409574688366E-3</v>
      </c>
      <c r="M42" s="31">
        <v>2.8656494231484929E-3</v>
      </c>
      <c r="N42" s="31">
        <v>2.7616383329746789E-3</v>
      </c>
    </row>
    <row r="43" spans="1:14" x14ac:dyDescent="0.35">
      <c r="A43" s="215" t="s">
        <v>938</v>
      </c>
      <c r="B43" s="22">
        <v>1717</v>
      </c>
      <c r="C43" s="22">
        <v>2173</v>
      </c>
      <c r="D43" s="22">
        <v>2211</v>
      </c>
      <c r="E43" s="22">
        <v>601</v>
      </c>
      <c r="F43" s="22">
        <v>1592</v>
      </c>
      <c r="G43" s="22">
        <v>881</v>
      </c>
      <c r="H43" s="22">
        <v>1127</v>
      </c>
      <c r="I43" s="22">
        <v>893</v>
      </c>
      <c r="J43" s="22">
        <v>1164</v>
      </c>
      <c r="K43" s="22">
        <v>2035</v>
      </c>
      <c r="L43" s="22">
        <v>1086</v>
      </c>
      <c r="M43" s="22">
        <v>1327</v>
      </c>
      <c r="N43" s="22">
        <v>16807</v>
      </c>
    </row>
    <row r="44" spans="1:14" x14ac:dyDescent="0.35">
      <c r="A44" s="215"/>
      <c r="B44" s="31">
        <v>3.8594677216327998E-2</v>
      </c>
      <c r="C44" s="31">
        <v>4.7796058419848672E-2</v>
      </c>
      <c r="D44" s="31">
        <v>4.6634747210562946E-2</v>
      </c>
      <c r="E44" s="31">
        <v>3.766608172474304E-2</v>
      </c>
      <c r="F44" s="31">
        <v>5.4464591173451933E-2</v>
      </c>
      <c r="G44" s="31">
        <v>4.2242040659762177E-2</v>
      </c>
      <c r="H44" s="31">
        <v>4.7285390618444237E-2</v>
      </c>
      <c r="I44" s="31">
        <v>4.2296215601761951E-2</v>
      </c>
      <c r="J44" s="31">
        <v>4.9374337221633084E-2</v>
      </c>
      <c r="K44" s="31">
        <v>5.1490309194878799E-2</v>
      </c>
      <c r="L44" s="31">
        <v>4.4974530997639456E-2</v>
      </c>
      <c r="M44" s="31">
        <v>4.9385932266468181E-2</v>
      </c>
      <c r="N44" s="31">
        <v>4.6368486975330102E-2</v>
      </c>
    </row>
    <row r="45" spans="1:14" x14ac:dyDescent="0.35">
      <c r="A45" s="215" t="s">
        <v>60</v>
      </c>
      <c r="B45" s="22">
        <v>3090</v>
      </c>
      <c r="C45" s="22">
        <v>2983</v>
      </c>
      <c r="D45" s="22">
        <v>3109</v>
      </c>
      <c r="E45" s="22">
        <v>1297</v>
      </c>
      <c r="F45" s="22">
        <v>2280</v>
      </c>
      <c r="G45" s="22">
        <v>1734</v>
      </c>
      <c r="H45" s="22">
        <v>1873</v>
      </c>
      <c r="I45" s="22">
        <v>1792</v>
      </c>
      <c r="J45" s="22">
        <v>1994</v>
      </c>
      <c r="K45" s="22">
        <v>3395</v>
      </c>
      <c r="L45" s="22">
        <v>2113</v>
      </c>
      <c r="M45" s="22">
        <v>2103</v>
      </c>
      <c r="N45" s="22">
        <v>27763</v>
      </c>
    </row>
    <row r="46" spans="1:14" x14ac:dyDescent="0.35">
      <c r="A46" s="215"/>
      <c r="B46" s="31">
        <v>6.9456932206437685E-2</v>
      </c>
      <c r="C46" s="31">
        <v>6.561235263065282E-2</v>
      </c>
      <c r="D46" s="31">
        <v>6.5575499356689382E-2</v>
      </c>
      <c r="E46" s="31">
        <v>8.1286036600651798E-2</v>
      </c>
      <c r="F46" s="31">
        <v>7.8002052685596984E-2</v>
      </c>
      <c r="G46" s="31">
        <v>8.3141542002301491E-2</v>
      </c>
      <c r="H46" s="31">
        <v>7.8585214399597217E-2</v>
      </c>
      <c r="I46" s="31">
        <v>8.4876616302751853E-2</v>
      </c>
      <c r="J46" s="31">
        <v>8.4581124072110284E-2</v>
      </c>
      <c r="K46" s="31">
        <v>8.5901523202267085E-2</v>
      </c>
      <c r="L46" s="31">
        <v>8.7505694289145647E-2</v>
      </c>
      <c r="M46" s="31">
        <v>7.8265723855601044E-2</v>
      </c>
      <c r="N46" s="31">
        <v>7.6594770268107903E-2</v>
      </c>
    </row>
    <row r="47" spans="1:14" x14ac:dyDescent="0.35">
      <c r="A47" s="215" t="s">
        <v>61</v>
      </c>
      <c r="B47" s="22">
        <v>6181</v>
      </c>
      <c r="C47" s="22">
        <v>6381</v>
      </c>
      <c r="D47" s="22">
        <v>6222</v>
      </c>
      <c r="E47" s="22">
        <v>2053</v>
      </c>
      <c r="F47" s="22">
        <v>4103</v>
      </c>
      <c r="G47" s="22">
        <v>2797</v>
      </c>
      <c r="H47" s="22">
        <v>3438</v>
      </c>
      <c r="I47" s="22">
        <v>3213</v>
      </c>
      <c r="J47" s="22">
        <v>3427</v>
      </c>
      <c r="K47" s="22">
        <v>6651</v>
      </c>
      <c r="L47" s="22">
        <v>3588</v>
      </c>
      <c r="M47" s="22">
        <v>4169</v>
      </c>
      <c r="N47" s="22">
        <v>52223</v>
      </c>
    </row>
    <row r="48" spans="1:14" x14ac:dyDescent="0.35">
      <c r="A48" s="215"/>
      <c r="B48" s="31">
        <v>0.13893634238446323</v>
      </c>
      <c r="C48" s="31">
        <v>0.14035280661622382</v>
      </c>
      <c r="D48" s="31">
        <v>0.1312353673198203</v>
      </c>
      <c r="E48" s="31">
        <v>0.12866633241413888</v>
      </c>
      <c r="F48" s="31">
        <v>0.14036948340745808</v>
      </c>
      <c r="G48" s="31">
        <v>0.13411008822401227</v>
      </c>
      <c r="H48" s="31">
        <v>0.14424771335067552</v>
      </c>
      <c r="I48" s="31">
        <v>0.15218112063657463</v>
      </c>
      <c r="J48" s="31">
        <v>0.14536585365853658</v>
      </c>
      <c r="K48" s="31">
        <v>0.16828601791407319</v>
      </c>
      <c r="L48" s="31">
        <v>0.14858988694247732</v>
      </c>
      <c r="M48" s="31">
        <v>0.15515444733903982</v>
      </c>
      <c r="N48" s="31">
        <v>0.14407696170123543</v>
      </c>
    </row>
    <row r="49" spans="1:14" x14ac:dyDescent="0.35">
      <c r="A49" s="215" t="s">
        <v>62</v>
      </c>
      <c r="B49" s="22">
        <v>930</v>
      </c>
      <c r="C49" s="22">
        <v>1089</v>
      </c>
      <c r="D49" s="22">
        <v>829</v>
      </c>
      <c r="E49" s="22">
        <v>402</v>
      </c>
      <c r="F49" s="22">
        <v>918</v>
      </c>
      <c r="G49" s="22">
        <v>441</v>
      </c>
      <c r="H49" s="22">
        <v>510</v>
      </c>
      <c r="I49" s="22">
        <v>426</v>
      </c>
      <c r="J49" s="22">
        <v>475</v>
      </c>
      <c r="K49" s="22">
        <v>971</v>
      </c>
      <c r="L49" s="22">
        <v>494</v>
      </c>
      <c r="M49" s="22">
        <v>606</v>
      </c>
      <c r="N49" s="22">
        <v>8091</v>
      </c>
    </row>
    <row r="50" spans="1:14" x14ac:dyDescent="0.35">
      <c r="A50" s="215"/>
      <c r="B50" s="31">
        <v>2.0904513576694841E-2</v>
      </c>
      <c r="C50" s="31">
        <v>2.395301777230336E-2</v>
      </c>
      <c r="D50" s="31">
        <v>1.7485393685009808E-2</v>
      </c>
      <c r="E50" s="31">
        <v>2.5194284281774882E-2</v>
      </c>
      <c r="F50" s="31">
        <v>3.1406089633937734E-2</v>
      </c>
      <c r="G50" s="31">
        <v>2.1144994246260068E-2</v>
      </c>
      <c r="H50" s="31">
        <v>2.1398002853067047E-2</v>
      </c>
      <c r="I50" s="31">
        <v>2.017714204518543E-2</v>
      </c>
      <c r="J50" s="31">
        <v>2.0148462354188761E-2</v>
      </c>
      <c r="K50" s="31">
        <v>2.4568594706745609E-2</v>
      </c>
      <c r="L50" s="31">
        <v>2.0458027912370065E-2</v>
      </c>
      <c r="M50" s="31">
        <v>2.2553033122441384E-2</v>
      </c>
      <c r="N50" s="31">
        <v>2.2322093658439689E-2</v>
      </c>
    </row>
    <row r="51" spans="1:14" x14ac:dyDescent="0.35">
      <c r="A51" s="215" t="s">
        <v>63</v>
      </c>
      <c r="B51" s="32">
        <v>318</v>
      </c>
      <c r="C51" s="32">
        <v>428</v>
      </c>
      <c r="D51" s="32">
        <v>375</v>
      </c>
      <c r="E51" s="32">
        <v>106</v>
      </c>
      <c r="F51" s="32">
        <v>129</v>
      </c>
      <c r="G51" s="32">
        <v>124</v>
      </c>
      <c r="H51" s="32">
        <v>145</v>
      </c>
      <c r="I51" s="32">
        <v>127</v>
      </c>
      <c r="J51" s="32">
        <v>150</v>
      </c>
      <c r="K51" s="32">
        <v>349</v>
      </c>
      <c r="L51" s="32">
        <v>184</v>
      </c>
      <c r="M51" s="32">
        <v>275</v>
      </c>
      <c r="N51" s="22">
        <v>2710</v>
      </c>
    </row>
    <row r="52" spans="1:14" x14ac:dyDescent="0.35">
      <c r="A52" s="215"/>
      <c r="B52" s="31">
        <v>7.1479949649343646E-3</v>
      </c>
      <c r="C52" s="31">
        <v>9.4140418792891083E-3</v>
      </c>
      <c r="D52" s="31">
        <v>7.9095568538946667E-3</v>
      </c>
      <c r="E52" s="31">
        <v>6.643268989721735E-3</v>
      </c>
      <c r="F52" s="31">
        <v>4.4132740335271984E-3</v>
      </c>
      <c r="G52" s="31">
        <v>5.9455312619869586E-3</v>
      </c>
      <c r="H52" s="31">
        <v>6.0837459092053367E-3</v>
      </c>
      <c r="I52" s="31">
        <v>6.0152512669919009E-3</v>
      </c>
      <c r="J52" s="31">
        <v>6.3626723223753979E-3</v>
      </c>
      <c r="K52" s="31">
        <v>8.8305247710136134E-3</v>
      </c>
      <c r="L52" s="31">
        <v>7.6199942021783242E-3</v>
      </c>
      <c r="M52" s="31">
        <v>1.0234462225530332E-2</v>
      </c>
      <c r="N52" s="31">
        <v>7.476563319042338E-3</v>
      </c>
    </row>
    <row r="53" spans="1:14" x14ac:dyDescent="0.35">
      <c r="A53" s="215" t="s">
        <v>64</v>
      </c>
      <c r="B53" s="22">
        <v>26307</v>
      </c>
      <c r="C53" s="22">
        <v>25644</v>
      </c>
      <c r="D53" s="22">
        <v>26635</v>
      </c>
      <c r="E53" s="22">
        <v>9496</v>
      </c>
      <c r="F53" s="22">
        <v>15804</v>
      </c>
      <c r="G53" s="22">
        <v>12200</v>
      </c>
      <c r="H53" s="22">
        <v>13008</v>
      </c>
      <c r="I53" s="22">
        <v>11512</v>
      </c>
      <c r="J53" s="22">
        <v>12175</v>
      </c>
      <c r="K53" s="22">
        <v>19527</v>
      </c>
      <c r="L53" s="22">
        <v>12231</v>
      </c>
      <c r="M53" s="22">
        <v>12694</v>
      </c>
      <c r="N53" s="22">
        <v>197233</v>
      </c>
    </row>
    <row r="54" spans="1:14" x14ac:dyDescent="0.35">
      <c r="A54" s="215"/>
      <c r="B54" s="31">
        <v>0.59132799856140983</v>
      </c>
      <c r="C54" s="31">
        <v>0.56405067745908855</v>
      </c>
      <c r="D54" s="31">
        <v>0.56178945814262515</v>
      </c>
      <c r="E54" s="31">
        <v>0.595136625720732</v>
      </c>
      <c r="F54" s="31">
        <v>0.54067738624700645</v>
      </c>
      <c r="G54" s="31">
        <v>0.584963559647104</v>
      </c>
      <c r="H54" s="31">
        <v>0.54577494335822774</v>
      </c>
      <c r="I54" s="31">
        <v>0.54525647705205327</v>
      </c>
      <c r="J54" s="31">
        <v>0.5164369034994698</v>
      </c>
      <c r="K54" s="31">
        <v>0.49407924700166994</v>
      </c>
      <c r="L54" s="31">
        <v>0.50652254938501673</v>
      </c>
      <c r="M54" s="31">
        <v>0.47242277633048008</v>
      </c>
      <c r="N54" s="31">
        <v>0.54414207125633851</v>
      </c>
    </row>
    <row r="55" spans="1:14" x14ac:dyDescent="0.35">
      <c r="A55" s="224" t="s">
        <v>799</v>
      </c>
      <c r="B55" s="32">
        <v>639</v>
      </c>
      <c r="C55" s="32">
        <v>636</v>
      </c>
      <c r="D55" s="32">
        <v>594</v>
      </c>
      <c r="E55" s="32">
        <v>207</v>
      </c>
      <c r="F55" s="32">
        <v>457</v>
      </c>
      <c r="G55" s="32">
        <v>320</v>
      </c>
      <c r="H55" s="32">
        <v>329</v>
      </c>
      <c r="I55" s="32">
        <v>277</v>
      </c>
      <c r="J55" s="32">
        <v>348</v>
      </c>
      <c r="K55" s="32">
        <v>584</v>
      </c>
      <c r="L55" s="32">
        <v>345</v>
      </c>
      <c r="M55" s="32">
        <v>452</v>
      </c>
      <c r="N55" s="22">
        <v>5188</v>
      </c>
    </row>
    <row r="56" spans="1:14" x14ac:dyDescent="0.35">
      <c r="A56" s="223"/>
      <c r="B56" s="33">
        <v>1.436342384463226E-2</v>
      </c>
      <c r="C56" s="33">
        <v>1.3989090269224002E-2</v>
      </c>
      <c r="D56" s="33">
        <v>1.2528738056569151E-2</v>
      </c>
      <c r="E56" s="33">
        <v>1.2973176234645275E-2</v>
      </c>
      <c r="F56" s="33">
        <v>1.5634621963735888E-2</v>
      </c>
      <c r="G56" s="33">
        <v>1.5343306482546989E-2</v>
      </c>
      <c r="H56" s="33">
        <v>1.3803809683645214E-2</v>
      </c>
      <c r="I56" s="33">
        <v>1.3119878747690996E-2</v>
      </c>
      <c r="J56" s="33">
        <v>1.4761399787910922E-2</v>
      </c>
      <c r="K56" s="33">
        <v>1.4776580132584384E-2</v>
      </c>
      <c r="L56" s="33">
        <v>1.4287489129084358E-2</v>
      </c>
      <c r="M56" s="33">
        <v>1.68217342761444E-2</v>
      </c>
      <c r="N56" s="33">
        <v>1.4313066604867766E-2</v>
      </c>
    </row>
    <row r="57" spans="1:14" x14ac:dyDescent="0.35">
      <c r="A57" s="225" t="s">
        <v>96</v>
      </c>
      <c r="B57" s="32">
        <v>3</v>
      </c>
      <c r="C57" s="32">
        <v>3</v>
      </c>
      <c r="D57" s="32">
        <v>1</v>
      </c>
      <c r="E57" s="32">
        <v>0</v>
      </c>
      <c r="F57" s="32">
        <v>0</v>
      </c>
      <c r="G57" s="32">
        <v>3</v>
      </c>
      <c r="H57" s="32">
        <v>0</v>
      </c>
      <c r="I57" s="32">
        <v>0</v>
      </c>
      <c r="J57" s="32">
        <v>0</v>
      </c>
      <c r="K57" s="32">
        <v>0</v>
      </c>
      <c r="L57" s="32">
        <v>0</v>
      </c>
      <c r="M57" s="32">
        <v>1</v>
      </c>
      <c r="N57" s="22">
        <v>11</v>
      </c>
    </row>
    <row r="58" spans="1:14" x14ac:dyDescent="0.35">
      <c r="A58" s="226"/>
      <c r="B58" s="33">
        <v>6.7433914763531745E-5</v>
      </c>
      <c r="C58" s="33">
        <v>6.5986274854830195E-5</v>
      </c>
      <c r="D58" s="33">
        <v>2.1092151610385776E-5</v>
      </c>
      <c r="E58" s="33">
        <v>0</v>
      </c>
      <c r="F58" s="33">
        <v>0</v>
      </c>
      <c r="G58" s="33">
        <v>1.4384349827387802E-4</v>
      </c>
      <c r="H58" s="33">
        <v>0</v>
      </c>
      <c r="I58" s="33">
        <v>0</v>
      </c>
      <c r="J58" s="33">
        <v>0</v>
      </c>
      <c r="K58" s="33">
        <v>0</v>
      </c>
      <c r="L58" s="33">
        <v>0</v>
      </c>
      <c r="M58" s="33">
        <v>3.7216226274655748E-5</v>
      </c>
      <c r="N58" s="33">
        <v>3.0347673988732737E-5</v>
      </c>
    </row>
    <row r="59" spans="1:14" x14ac:dyDescent="0.35">
      <c r="A59" s="221" t="s">
        <v>66</v>
      </c>
      <c r="B59" s="29">
        <v>44488</v>
      </c>
      <c r="C59" s="29">
        <v>45464</v>
      </c>
      <c r="D59" s="29">
        <v>47411</v>
      </c>
      <c r="E59" s="29">
        <v>15956</v>
      </c>
      <c r="F59" s="29">
        <v>29230</v>
      </c>
      <c r="G59" s="29">
        <v>20856</v>
      </c>
      <c r="H59" s="29">
        <v>23834</v>
      </c>
      <c r="I59" s="29">
        <v>21113</v>
      </c>
      <c r="J59" s="29">
        <v>23575</v>
      </c>
      <c r="K59" s="29">
        <v>39522</v>
      </c>
      <c r="L59" s="29">
        <v>24147</v>
      </c>
      <c r="M59" s="29">
        <v>26870</v>
      </c>
      <c r="N59" s="29">
        <v>362466</v>
      </c>
    </row>
    <row r="60" spans="1:14" x14ac:dyDescent="0.35">
      <c r="A60" s="222"/>
      <c r="B60" s="35">
        <v>1</v>
      </c>
      <c r="C60" s="35">
        <v>1</v>
      </c>
      <c r="D60" s="35">
        <v>1</v>
      </c>
      <c r="E60" s="35">
        <v>1</v>
      </c>
      <c r="F60" s="35">
        <v>1</v>
      </c>
      <c r="G60" s="35">
        <v>1</v>
      </c>
      <c r="H60" s="35">
        <v>1</v>
      </c>
      <c r="I60" s="35">
        <v>1</v>
      </c>
      <c r="J60" s="35">
        <v>1</v>
      </c>
      <c r="K60" s="35">
        <v>1</v>
      </c>
      <c r="L60" s="35">
        <v>1</v>
      </c>
      <c r="M60" s="35">
        <v>1</v>
      </c>
      <c r="N60" s="35">
        <v>1</v>
      </c>
    </row>
    <row r="61" spans="1:14" x14ac:dyDescent="0.35">
      <c r="A61" s="85"/>
    </row>
    <row r="62" spans="1:14" x14ac:dyDescent="0.35">
      <c r="A62" s="96" t="s">
        <v>13</v>
      </c>
    </row>
    <row r="63" spans="1:14" x14ac:dyDescent="0.35">
      <c r="A63" s="24"/>
    </row>
    <row r="64" spans="1:14" x14ac:dyDescent="0.35">
      <c r="A64" s="97" t="s">
        <v>10</v>
      </c>
    </row>
  </sheetData>
  <mergeCells count="30">
    <mergeCell ref="A59:A60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55:A56"/>
    <mergeCell ref="A57:A58"/>
    <mergeCell ref="A35:A36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11:A12"/>
    <mergeCell ref="A4:A6"/>
    <mergeCell ref="B4:M4"/>
    <mergeCell ref="B5:M5"/>
    <mergeCell ref="A7:A8"/>
    <mergeCell ref="A9:A10"/>
  </mergeCells>
  <hyperlinks>
    <hyperlink ref="A62" location="'Table of contents'!A1" display="&lt; Back to table of contents" xr:uid="{21CCD14D-F575-4403-9F13-3AD46B06EF2B}"/>
    <hyperlink ref="A64" location="'Cover page'!A1" display="&lt; Back to cover page" xr:uid="{4B165733-9C42-4554-A07F-C9D92DF8AD2A}"/>
    <hyperlink ref="A3" location="'Table of contents'!A1" display="&lt; Back to table of contents" xr:uid="{B59330CB-8931-420E-B96D-3ABAA9089DC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B4FE7-99E5-41BA-B093-AEE41065355F}">
  <dimension ref="A1:N60"/>
  <sheetViews>
    <sheetView showGridLines="0" zoomScale="120" zoomScaleNormal="120" workbookViewId="0">
      <selection activeCell="A2" sqref="A2"/>
    </sheetView>
  </sheetViews>
  <sheetFormatPr defaultRowHeight="14.5" x14ac:dyDescent="0.35"/>
  <cols>
    <col min="1" max="1" width="40" customWidth="1"/>
  </cols>
  <sheetData>
    <row r="1" spans="1:14" x14ac:dyDescent="0.35">
      <c r="A1" s="41" t="s">
        <v>971</v>
      </c>
    </row>
    <row r="2" spans="1:14" x14ac:dyDescent="0.35">
      <c r="A2" s="41"/>
    </row>
    <row r="3" spans="1:14" x14ac:dyDescent="0.35">
      <c r="A3" s="96" t="s">
        <v>13</v>
      </c>
    </row>
    <row r="4" spans="1:14" x14ac:dyDescent="0.35">
      <c r="A4" s="216" t="s">
        <v>90</v>
      </c>
      <c r="B4" s="218" t="s">
        <v>804</v>
      </c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52"/>
    </row>
    <row r="5" spans="1:14" x14ac:dyDescent="0.35">
      <c r="A5" s="216"/>
      <c r="B5" s="219" t="s">
        <v>93</v>
      </c>
      <c r="C5" s="219"/>
      <c r="D5" s="219"/>
      <c r="E5" s="219"/>
      <c r="F5" s="219"/>
      <c r="G5" s="219"/>
      <c r="H5" s="219"/>
      <c r="I5" s="219"/>
      <c r="J5" s="229"/>
      <c r="K5" s="229"/>
      <c r="L5" s="229"/>
      <c r="M5" s="229"/>
      <c r="N5" s="26"/>
    </row>
    <row r="6" spans="1:14" x14ac:dyDescent="0.35">
      <c r="A6" s="217"/>
      <c r="B6" s="27" t="s">
        <v>16</v>
      </c>
      <c r="C6" s="27" t="s">
        <v>17</v>
      </c>
      <c r="D6" s="27" t="s">
        <v>18</v>
      </c>
      <c r="E6" s="27" t="s">
        <v>19</v>
      </c>
      <c r="F6" s="27" t="s">
        <v>20</v>
      </c>
      <c r="G6" s="27" t="s">
        <v>21</v>
      </c>
      <c r="H6" s="27" t="s">
        <v>22</v>
      </c>
      <c r="I6" s="27" t="s">
        <v>23</v>
      </c>
      <c r="J6" s="28" t="s">
        <v>24</v>
      </c>
      <c r="K6" s="28" t="s">
        <v>25</v>
      </c>
      <c r="L6" s="28" t="s">
        <v>26</v>
      </c>
      <c r="M6" s="28" t="s">
        <v>27</v>
      </c>
      <c r="N6" s="106" t="s">
        <v>15</v>
      </c>
    </row>
    <row r="7" spans="1:14" x14ac:dyDescent="0.35">
      <c r="A7" s="230" t="s">
        <v>1021</v>
      </c>
      <c r="B7" s="53">
        <v>167</v>
      </c>
      <c r="C7" s="53">
        <v>196</v>
      </c>
      <c r="D7" s="53">
        <v>296</v>
      </c>
      <c r="E7" s="53">
        <v>41</v>
      </c>
      <c r="F7" s="53">
        <v>137</v>
      </c>
      <c r="G7" s="53">
        <v>65</v>
      </c>
      <c r="H7" s="53">
        <v>137</v>
      </c>
      <c r="I7" s="53">
        <v>80</v>
      </c>
      <c r="J7" s="53">
        <v>94</v>
      </c>
      <c r="K7" s="53">
        <v>263</v>
      </c>
      <c r="L7" s="53">
        <v>150</v>
      </c>
      <c r="M7" s="53">
        <v>230</v>
      </c>
      <c r="N7" s="29">
        <v>1856</v>
      </c>
    </row>
    <row r="8" spans="1:14" x14ac:dyDescent="0.35">
      <c r="A8" s="230"/>
      <c r="B8" s="37">
        <v>0.12996108949416343</v>
      </c>
      <c r="C8" s="37">
        <v>0.1625207296849088</v>
      </c>
      <c r="D8" s="37">
        <v>0.22222222222222221</v>
      </c>
      <c r="E8" s="37">
        <v>8.4710743801652888E-2</v>
      </c>
      <c r="F8" s="37">
        <v>0.15675057208237986</v>
      </c>
      <c r="G8" s="37">
        <v>8.9903181189488243E-2</v>
      </c>
      <c r="H8" s="37">
        <v>0.15856481481481483</v>
      </c>
      <c r="I8" s="37">
        <v>0.10416666666666667</v>
      </c>
      <c r="J8" s="37">
        <v>0.12144702842377261</v>
      </c>
      <c r="K8" s="37">
        <v>0.13944856839872746</v>
      </c>
      <c r="L8" s="37">
        <v>0.15151515151515152</v>
      </c>
      <c r="M8" s="37">
        <v>0.22549019607843138</v>
      </c>
      <c r="N8" s="37">
        <v>0.15205636572177617</v>
      </c>
    </row>
    <row r="9" spans="1:14" x14ac:dyDescent="0.35">
      <c r="A9" s="227" t="s">
        <v>42</v>
      </c>
      <c r="B9" s="32">
        <v>102</v>
      </c>
      <c r="C9" s="32">
        <v>88</v>
      </c>
      <c r="D9" s="32">
        <v>151</v>
      </c>
      <c r="E9" s="32">
        <v>25</v>
      </c>
      <c r="F9" s="32">
        <v>69</v>
      </c>
      <c r="G9" s="32">
        <v>35</v>
      </c>
      <c r="H9" s="32">
        <v>72</v>
      </c>
      <c r="I9" s="32">
        <v>38</v>
      </c>
      <c r="J9" s="32">
        <v>50</v>
      </c>
      <c r="K9" s="32">
        <v>130</v>
      </c>
      <c r="L9" s="32">
        <v>69</v>
      </c>
      <c r="M9" s="32">
        <v>105</v>
      </c>
      <c r="N9" s="22">
        <v>934</v>
      </c>
    </row>
    <row r="10" spans="1:14" x14ac:dyDescent="0.35">
      <c r="A10" s="227"/>
      <c r="B10" s="54">
        <v>7.9377431906614782E-2</v>
      </c>
      <c r="C10" s="54">
        <v>7.2968490878938641E-2</v>
      </c>
      <c r="D10" s="54">
        <v>0.11336336336336336</v>
      </c>
      <c r="E10" s="54">
        <v>5.1652892561983473E-2</v>
      </c>
      <c r="F10" s="54">
        <v>7.8947368421052627E-2</v>
      </c>
      <c r="G10" s="54">
        <v>4.8409405255878286E-2</v>
      </c>
      <c r="H10" s="54">
        <v>8.3333333333333329E-2</v>
      </c>
      <c r="I10" s="54">
        <v>4.9479166666666664E-2</v>
      </c>
      <c r="J10" s="54">
        <v>6.4599483204134361E-2</v>
      </c>
      <c r="K10" s="54">
        <v>6.8928950159066804E-2</v>
      </c>
      <c r="L10" s="54">
        <v>6.9696969696969702E-2</v>
      </c>
      <c r="M10" s="54">
        <v>0.10294117647058823</v>
      </c>
      <c r="N10" s="54">
        <v>7.6519744388005892E-2</v>
      </c>
    </row>
    <row r="11" spans="1:14" x14ac:dyDescent="0.35">
      <c r="A11" s="227" t="s">
        <v>43</v>
      </c>
      <c r="B11" s="32">
        <v>29</v>
      </c>
      <c r="C11" s="32">
        <v>58</v>
      </c>
      <c r="D11" s="32">
        <v>84</v>
      </c>
      <c r="E11" s="32">
        <v>7</v>
      </c>
      <c r="F11" s="32">
        <v>28</v>
      </c>
      <c r="G11" s="32">
        <v>16</v>
      </c>
      <c r="H11" s="32">
        <v>39</v>
      </c>
      <c r="I11" s="32">
        <v>16</v>
      </c>
      <c r="J11" s="32">
        <v>27</v>
      </c>
      <c r="K11" s="32">
        <v>73</v>
      </c>
      <c r="L11" s="32">
        <v>51</v>
      </c>
      <c r="M11" s="32">
        <v>74</v>
      </c>
      <c r="N11" s="22">
        <v>502</v>
      </c>
    </row>
    <row r="12" spans="1:14" x14ac:dyDescent="0.35">
      <c r="A12" s="227"/>
      <c r="B12" s="54">
        <v>2.2568093385214007E-2</v>
      </c>
      <c r="C12" s="54">
        <v>4.809286898839138E-2</v>
      </c>
      <c r="D12" s="54">
        <v>6.3063063063063057E-2</v>
      </c>
      <c r="E12" s="54">
        <v>1.4462809917355372E-2</v>
      </c>
      <c r="F12" s="54">
        <v>3.2036613272311214E-2</v>
      </c>
      <c r="G12" s="54">
        <v>2.2130013831258646E-2</v>
      </c>
      <c r="H12" s="54">
        <v>4.5138888888888888E-2</v>
      </c>
      <c r="I12" s="54">
        <v>2.0833333333333332E-2</v>
      </c>
      <c r="J12" s="54">
        <v>3.4883720930232558E-2</v>
      </c>
      <c r="K12" s="54">
        <v>3.8706256627783667E-2</v>
      </c>
      <c r="L12" s="54">
        <v>5.1515151515151514E-2</v>
      </c>
      <c r="M12" s="54">
        <v>7.2549019607843143E-2</v>
      </c>
      <c r="N12" s="54">
        <v>4.1127314435523511E-2</v>
      </c>
    </row>
    <row r="13" spans="1:14" x14ac:dyDescent="0.35">
      <c r="A13" s="227" t="s">
        <v>94</v>
      </c>
      <c r="B13" s="32">
        <v>1</v>
      </c>
      <c r="C13" s="32">
        <v>6</v>
      </c>
      <c r="D13" s="32">
        <v>7</v>
      </c>
      <c r="E13" s="32">
        <v>0</v>
      </c>
      <c r="F13" s="32">
        <v>3</v>
      </c>
      <c r="G13" s="32">
        <v>2</v>
      </c>
      <c r="H13" s="32">
        <v>2</v>
      </c>
      <c r="I13" s="32">
        <v>1</v>
      </c>
      <c r="J13" s="32">
        <v>2</v>
      </c>
      <c r="K13" s="32">
        <v>4</v>
      </c>
      <c r="L13" s="32">
        <v>0</v>
      </c>
      <c r="M13" s="32">
        <v>3</v>
      </c>
      <c r="N13" s="22">
        <v>31</v>
      </c>
    </row>
    <row r="14" spans="1:14" x14ac:dyDescent="0.35">
      <c r="A14" s="227"/>
      <c r="B14" s="54">
        <v>7.7821011673151756E-4</v>
      </c>
      <c r="C14" s="54">
        <v>4.9751243781094526E-3</v>
      </c>
      <c r="D14" s="54">
        <v>5.2552552552552556E-3</v>
      </c>
      <c r="E14" s="54">
        <v>0</v>
      </c>
      <c r="F14" s="54">
        <v>3.4324942791762012E-3</v>
      </c>
      <c r="G14" s="54">
        <v>2.7662517289073307E-3</v>
      </c>
      <c r="H14" s="54">
        <v>2.3148148148148147E-3</v>
      </c>
      <c r="I14" s="54">
        <v>1.3020833333333333E-3</v>
      </c>
      <c r="J14" s="54">
        <v>2.5839793281653748E-3</v>
      </c>
      <c r="K14" s="54">
        <v>2.1208907741251328E-3</v>
      </c>
      <c r="L14" s="54">
        <v>0</v>
      </c>
      <c r="M14" s="54">
        <v>2.9411764705882353E-3</v>
      </c>
      <c r="N14" s="54">
        <v>2.5397345567753564E-3</v>
      </c>
    </row>
    <row r="15" spans="1:14" x14ac:dyDescent="0.35">
      <c r="A15" s="227" t="s">
        <v>95</v>
      </c>
      <c r="B15" s="32">
        <v>15</v>
      </c>
      <c r="C15" s="32">
        <v>4</v>
      </c>
      <c r="D15" s="32">
        <v>8</v>
      </c>
      <c r="E15" s="32">
        <v>0</v>
      </c>
      <c r="F15" s="32">
        <v>3</v>
      </c>
      <c r="G15" s="32">
        <v>0</v>
      </c>
      <c r="H15" s="32">
        <v>1</v>
      </c>
      <c r="I15" s="32">
        <v>7</v>
      </c>
      <c r="J15" s="32">
        <v>2</v>
      </c>
      <c r="K15" s="32">
        <v>6</v>
      </c>
      <c r="L15" s="32">
        <v>4</v>
      </c>
      <c r="M15" s="32">
        <v>7</v>
      </c>
      <c r="N15" s="22">
        <v>57</v>
      </c>
    </row>
    <row r="16" spans="1:14" x14ac:dyDescent="0.35">
      <c r="A16" s="227"/>
      <c r="B16" s="54">
        <v>1.1673151750972763E-2</v>
      </c>
      <c r="C16" s="54">
        <v>3.3167495854063019E-3</v>
      </c>
      <c r="D16" s="54">
        <v>6.006006006006006E-3</v>
      </c>
      <c r="E16" s="54">
        <v>0</v>
      </c>
      <c r="F16" s="54">
        <v>3.4324942791762012E-3</v>
      </c>
      <c r="G16" s="54">
        <v>0</v>
      </c>
      <c r="H16" s="54">
        <v>1.1574074074074073E-3</v>
      </c>
      <c r="I16" s="54">
        <v>9.1145833333333339E-3</v>
      </c>
      <c r="J16" s="54">
        <v>2.5839793281653748E-3</v>
      </c>
      <c r="K16" s="54">
        <v>3.1813361611876989E-3</v>
      </c>
      <c r="L16" s="54">
        <v>4.0404040404040404E-3</v>
      </c>
      <c r="M16" s="54">
        <v>6.8627450980392156E-3</v>
      </c>
      <c r="N16" s="54">
        <v>4.6698345076192039E-3</v>
      </c>
    </row>
    <row r="17" spans="1:14" x14ac:dyDescent="0.35">
      <c r="A17" s="227" t="s">
        <v>46</v>
      </c>
      <c r="B17" s="32">
        <v>0</v>
      </c>
      <c r="C17" s="32">
        <v>1</v>
      </c>
      <c r="D17" s="32">
        <v>0</v>
      </c>
      <c r="E17" s="32">
        <v>1</v>
      </c>
      <c r="F17" s="32">
        <v>0</v>
      </c>
      <c r="G17" s="32">
        <v>1</v>
      </c>
      <c r="H17" s="32">
        <v>0</v>
      </c>
      <c r="I17" s="32">
        <v>0</v>
      </c>
      <c r="J17" s="32">
        <v>0</v>
      </c>
      <c r="K17" s="32">
        <v>0</v>
      </c>
      <c r="L17" s="32">
        <v>1</v>
      </c>
      <c r="M17" s="32">
        <v>0</v>
      </c>
      <c r="N17" s="22">
        <v>4</v>
      </c>
    </row>
    <row r="18" spans="1:14" x14ac:dyDescent="0.35">
      <c r="A18" s="227"/>
      <c r="B18" s="54">
        <v>0</v>
      </c>
      <c r="C18" s="54">
        <v>8.2918739635157548E-4</v>
      </c>
      <c r="D18" s="54">
        <v>0</v>
      </c>
      <c r="E18" s="54">
        <v>2.0661157024793389E-3</v>
      </c>
      <c r="F18" s="54">
        <v>0</v>
      </c>
      <c r="G18" s="54">
        <v>1.3831258644536654E-3</v>
      </c>
      <c r="H18" s="54">
        <v>0</v>
      </c>
      <c r="I18" s="54">
        <v>0</v>
      </c>
      <c r="J18" s="54">
        <v>0</v>
      </c>
      <c r="K18" s="54">
        <v>0</v>
      </c>
      <c r="L18" s="54">
        <v>1.0101010101010101E-3</v>
      </c>
      <c r="M18" s="54">
        <v>0</v>
      </c>
      <c r="N18" s="54">
        <v>3.2770768474520726E-4</v>
      </c>
    </row>
    <row r="19" spans="1:14" x14ac:dyDescent="0.35">
      <c r="A19" s="227" t="s">
        <v>48</v>
      </c>
      <c r="B19" s="32">
        <v>6</v>
      </c>
      <c r="C19" s="32">
        <v>10</v>
      </c>
      <c r="D19" s="32">
        <v>11</v>
      </c>
      <c r="E19" s="32">
        <v>3</v>
      </c>
      <c r="F19" s="32">
        <v>10</v>
      </c>
      <c r="G19" s="32">
        <v>2</v>
      </c>
      <c r="H19" s="32">
        <v>4</v>
      </c>
      <c r="I19" s="32">
        <v>5</v>
      </c>
      <c r="J19" s="32">
        <v>3</v>
      </c>
      <c r="K19" s="32">
        <v>10</v>
      </c>
      <c r="L19" s="32">
        <v>6</v>
      </c>
      <c r="M19" s="32">
        <v>8</v>
      </c>
      <c r="N19" s="22">
        <v>78</v>
      </c>
    </row>
    <row r="20" spans="1:14" x14ac:dyDescent="0.35">
      <c r="A20" s="227"/>
      <c r="B20" s="54">
        <v>4.6692607003891049E-3</v>
      </c>
      <c r="C20" s="54">
        <v>8.291873963515755E-3</v>
      </c>
      <c r="D20" s="54">
        <v>8.2582582582582578E-3</v>
      </c>
      <c r="E20" s="54">
        <v>6.1983471074380167E-3</v>
      </c>
      <c r="F20" s="54">
        <v>1.1441647597254004E-2</v>
      </c>
      <c r="G20" s="54">
        <v>2.7662517289073307E-3</v>
      </c>
      <c r="H20" s="54">
        <v>4.6296296296296294E-3</v>
      </c>
      <c r="I20" s="54">
        <v>6.510416666666667E-3</v>
      </c>
      <c r="J20" s="54">
        <v>3.875968992248062E-3</v>
      </c>
      <c r="K20" s="54">
        <v>5.3022269353128317E-3</v>
      </c>
      <c r="L20" s="54">
        <v>6.0606060606060606E-3</v>
      </c>
      <c r="M20" s="54">
        <v>7.8431372549019607E-3</v>
      </c>
      <c r="N20" s="54">
        <v>6.3902998525315422E-3</v>
      </c>
    </row>
    <row r="21" spans="1:14" x14ac:dyDescent="0.35">
      <c r="A21" s="227" t="s">
        <v>49</v>
      </c>
      <c r="B21" s="32">
        <v>2</v>
      </c>
      <c r="C21" s="32">
        <v>4</v>
      </c>
      <c r="D21" s="32">
        <v>2</v>
      </c>
      <c r="E21" s="32">
        <v>3</v>
      </c>
      <c r="F21" s="32">
        <v>5</v>
      </c>
      <c r="G21" s="32">
        <v>0</v>
      </c>
      <c r="H21" s="32">
        <v>2</v>
      </c>
      <c r="I21" s="32">
        <v>6</v>
      </c>
      <c r="J21" s="32">
        <v>1</v>
      </c>
      <c r="K21" s="32">
        <v>4</v>
      </c>
      <c r="L21" s="32">
        <v>5</v>
      </c>
      <c r="M21" s="32">
        <v>4</v>
      </c>
      <c r="N21" s="22">
        <v>38</v>
      </c>
    </row>
    <row r="22" spans="1:14" x14ac:dyDescent="0.35">
      <c r="A22" s="227"/>
      <c r="B22" s="54">
        <v>1.5564202334630351E-3</v>
      </c>
      <c r="C22" s="54">
        <v>3.3167495854063019E-3</v>
      </c>
      <c r="D22" s="54">
        <v>1.5015015015015015E-3</v>
      </c>
      <c r="E22" s="54">
        <v>6.1983471074380167E-3</v>
      </c>
      <c r="F22" s="54">
        <v>5.7208237986270021E-3</v>
      </c>
      <c r="G22" s="54">
        <v>0</v>
      </c>
      <c r="H22" s="54">
        <v>2.3148148148148147E-3</v>
      </c>
      <c r="I22" s="54">
        <v>7.8125E-3</v>
      </c>
      <c r="J22" s="54">
        <v>1.2919896640826874E-3</v>
      </c>
      <c r="K22" s="54">
        <v>2.1208907741251328E-3</v>
      </c>
      <c r="L22" s="54">
        <v>5.0505050505050509E-3</v>
      </c>
      <c r="M22" s="54">
        <v>3.9215686274509803E-3</v>
      </c>
      <c r="N22" s="54">
        <v>3.113223005079469E-3</v>
      </c>
    </row>
    <row r="23" spans="1:14" x14ac:dyDescent="0.35">
      <c r="A23" s="227" t="s">
        <v>50</v>
      </c>
      <c r="B23" s="32">
        <v>2</v>
      </c>
      <c r="C23" s="32">
        <v>1</v>
      </c>
      <c r="D23" s="32">
        <v>6</v>
      </c>
      <c r="E23" s="32">
        <v>0</v>
      </c>
      <c r="F23" s="32">
        <v>1</v>
      </c>
      <c r="G23" s="32">
        <v>0</v>
      </c>
      <c r="H23" s="32">
        <v>2</v>
      </c>
      <c r="I23" s="32">
        <v>1</v>
      </c>
      <c r="J23" s="32">
        <v>2</v>
      </c>
      <c r="K23" s="32">
        <v>6</v>
      </c>
      <c r="L23" s="32">
        <v>1</v>
      </c>
      <c r="M23" s="32">
        <v>5</v>
      </c>
      <c r="N23" s="22">
        <v>27</v>
      </c>
    </row>
    <row r="24" spans="1:14" x14ac:dyDescent="0.35">
      <c r="A24" s="227"/>
      <c r="B24" s="54">
        <v>1.5564202334630351E-3</v>
      </c>
      <c r="C24" s="54">
        <v>8.2918739635157548E-4</v>
      </c>
      <c r="D24" s="54">
        <v>4.5045045045045045E-3</v>
      </c>
      <c r="E24" s="54">
        <v>0</v>
      </c>
      <c r="F24" s="54">
        <v>1.1441647597254005E-3</v>
      </c>
      <c r="G24" s="54">
        <v>0</v>
      </c>
      <c r="H24" s="54">
        <v>2.3148148148148147E-3</v>
      </c>
      <c r="I24" s="54">
        <v>1.3020833333333333E-3</v>
      </c>
      <c r="J24" s="54">
        <v>2.5839793281653748E-3</v>
      </c>
      <c r="K24" s="54">
        <v>3.1813361611876989E-3</v>
      </c>
      <c r="L24" s="54">
        <v>1.0101010101010101E-3</v>
      </c>
      <c r="M24" s="54">
        <v>4.9019607843137254E-3</v>
      </c>
      <c r="N24" s="54">
        <v>2.2120268720301492E-3</v>
      </c>
    </row>
    <row r="25" spans="1:14" x14ac:dyDescent="0.35">
      <c r="A25" s="227" t="s">
        <v>51</v>
      </c>
      <c r="B25" s="32">
        <v>0</v>
      </c>
      <c r="C25" s="32">
        <v>1</v>
      </c>
      <c r="D25" s="32">
        <v>1</v>
      </c>
      <c r="E25" s="32">
        <v>0</v>
      </c>
      <c r="F25" s="32">
        <v>3</v>
      </c>
      <c r="G25" s="32">
        <v>1</v>
      </c>
      <c r="H25" s="32">
        <v>1</v>
      </c>
      <c r="I25" s="32">
        <v>0</v>
      </c>
      <c r="J25" s="32">
        <v>0</v>
      </c>
      <c r="K25" s="32">
        <v>0</v>
      </c>
      <c r="L25" s="32">
        <v>2</v>
      </c>
      <c r="M25" s="32">
        <v>2</v>
      </c>
      <c r="N25" s="22">
        <v>11</v>
      </c>
    </row>
    <row r="26" spans="1:14" x14ac:dyDescent="0.35">
      <c r="A26" s="227"/>
      <c r="B26" s="54">
        <v>0</v>
      </c>
      <c r="C26" s="54">
        <v>8.2918739635157548E-4</v>
      </c>
      <c r="D26" s="54">
        <v>7.5075075075075074E-4</v>
      </c>
      <c r="E26" s="54">
        <v>0</v>
      </c>
      <c r="F26" s="54">
        <v>3.4324942791762012E-3</v>
      </c>
      <c r="G26" s="54">
        <v>1.3831258644536654E-3</v>
      </c>
      <c r="H26" s="54">
        <v>1.1574074074074073E-3</v>
      </c>
      <c r="I26" s="54">
        <v>0</v>
      </c>
      <c r="J26" s="54">
        <v>0</v>
      </c>
      <c r="K26" s="54">
        <v>0</v>
      </c>
      <c r="L26" s="54">
        <v>2.0202020202020202E-3</v>
      </c>
      <c r="M26" s="54">
        <v>1.9607843137254902E-3</v>
      </c>
      <c r="N26" s="54">
        <v>9.0119613304931998E-4</v>
      </c>
    </row>
    <row r="27" spans="1:14" x14ac:dyDescent="0.35">
      <c r="A27" s="227" t="s">
        <v>52</v>
      </c>
      <c r="B27" s="32">
        <v>1</v>
      </c>
      <c r="C27" s="32">
        <v>1</v>
      </c>
      <c r="D27" s="32">
        <v>4</v>
      </c>
      <c r="E27" s="32">
        <v>2</v>
      </c>
      <c r="F27" s="32">
        <v>2</v>
      </c>
      <c r="G27" s="32">
        <v>0</v>
      </c>
      <c r="H27" s="32">
        <v>0</v>
      </c>
      <c r="I27" s="32">
        <v>1</v>
      </c>
      <c r="J27" s="32">
        <v>1</v>
      </c>
      <c r="K27" s="32">
        <v>3</v>
      </c>
      <c r="L27" s="32">
        <v>0</v>
      </c>
      <c r="M27" s="32">
        <v>3</v>
      </c>
      <c r="N27" s="22">
        <v>18</v>
      </c>
    </row>
    <row r="28" spans="1:14" x14ac:dyDescent="0.35">
      <c r="A28" s="227"/>
      <c r="B28" s="54">
        <v>7.7821011673151756E-4</v>
      </c>
      <c r="C28" s="54">
        <v>8.2918739635157548E-4</v>
      </c>
      <c r="D28" s="54">
        <v>3.003003003003003E-3</v>
      </c>
      <c r="E28" s="54">
        <v>4.1322314049586778E-3</v>
      </c>
      <c r="F28" s="54">
        <v>2.2883295194508009E-3</v>
      </c>
      <c r="G28" s="54">
        <v>0</v>
      </c>
      <c r="H28" s="54">
        <v>0</v>
      </c>
      <c r="I28" s="54">
        <v>1.3020833333333333E-3</v>
      </c>
      <c r="J28" s="54">
        <v>1.2919896640826874E-3</v>
      </c>
      <c r="K28" s="54">
        <v>1.5906680805938495E-3</v>
      </c>
      <c r="L28" s="54">
        <v>0</v>
      </c>
      <c r="M28" s="54">
        <v>2.9411764705882353E-3</v>
      </c>
      <c r="N28" s="54">
        <v>1.4746845813534328E-3</v>
      </c>
    </row>
    <row r="29" spans="1:14" x14ac:dyDescent="0.35">
      <c r="A29" s="227" t="s">
        <v>53</v>
      </c>
      <c r="B29" s="32">
        <v>9</v>
      </c>
      <c r="C29" s="32">
        <v>20</v>
      </c>
      <c r="D29" s="32">
        <v>22</v>
      </c>
      <c r="E29" s="32">
        <v>0</v>
      </c>
      <c r="F29" s="32">
        <v>13</v>
      </c>
      <c r="G29" s="32">
        <v>8</v>
      </c>
      <c r="H29" s="32">
        <v>14</v>
      </c>
      <c r="I29" s="32">
        <v>5</v>
      </c>
      <c r="J29" s="32">
        <v>6</v>
      </c>
      <c r="K29" s="32">
        <v>27</v>
      </c>
      <c r="L29" s="32">
        <v>11</v>
      </c>
      <c r="M29" s="32">
        <v>19</v>
      </c>
      <c r="N29" s="22">
        <v>154</v>
      </c>
    </row>
    <row r="30" spans="1:14" x14ac:dyDescent="0.35">
      <c r="A30" s="227"/>
      <c r="B30" s="54">
        <v>7.0038910505836579E-3</v>
      </c>
      <c r="C30" s="54">
        <v>1.658374792703151E-2</v>
      </c>
      <c r="D30" s="54">
        <v>1.6516516516516516E-2</v>
      </c>
      <c r="E30" s="54">
        <v>0</v>
      </c>
      <c r="F30" s="54">
        <v>1.4874141876430207E-2</v>
      </c>
      <c r="G30" s="54">
        <v>1.1065006915629323E-2</v>
      </c>
      <c r="H30" s="54">
        <v>1.6203703703703703E-2</v>
      </c>
      <c r="I30" s="54">
        <v>6.510416666666667E-3</v>
      </c>
      <c r="J30" s="54">
        <v>7.7519379844961239E-3</v>
      </c>
      <c r="K30" s="54">
        <v>1.4316012725344645E-2</v>
      </c>
      <c r="L30" s="54">
        <v>1.1111111111111112E-2</v>
      </c>
      <c r="M30" s="54">
        <v>1.8627450980392157E-2</v>
      </c>
      <c r="N30" s="54">
        <v>1.261674586269048E-2</v>
      </c>
    </row>
    <row r="31" spans="1:14" x14ac:dyDescent="0.35">
      <c r="A31" s="227" t="s">
        <v>54</v>
      </c>
      <c r="B31" s="32">
        <v>0</v>
      </c>
      <c r="C31" s="32">
        <v>1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  <c r="I31" s="32">
        <v>0</v>
      </c>
      <c r="J31" s="32">
        <v>0</v>
      </c>
      <c r="K31" s="32">
        <v>0</v>
      </c>
      <c r="L31" s="32">
        <v>0</v>
      </c>
      <c r="M31" s="32">
        <v>0</v>
      </c>
      <c r="N31" s="22">
        <v>1</v>
      </c>
    </row>
    <row r="32" spans="1:14" x14ac:dyDescent="0.35">
      <c r="A32" s="227"/>
      <c r="B32" s="54">
        <v>0</v>
      </c>
      <c r="C32" s="54">
        <v>8.2918739635157548E-4</v>
      </c>
      <c r="D32" s="54">
        <v>0</v>
      </c>
      <c r="E32" s="54">
        <v>0</v>
      </c>
      <c r="F32" s="54">
        <v>0</v>
      </c>
      <c r="G32" s="54">
        <v>0</v>
      </c>
      <c r="H32" s="54">
        <v>0</v>
      </c>
      <c r="I32" s="54">
        <v>0</v>
      </c>
      <c r="J32" s="54">
        <v>0</v>
      </c>
      <c r="K32" s="54">
        <v>0</v>
      </c>
      <c r="L32" s="54">
        <v>0</v>
      </c>
      <c r="M32" s="54">
        <v>0</v>
      </c>
      <c r="N32" s="54">
        <v>8.1926921186301814E-5</v>
      </c>
    </row>
    <row r="33" spans="1:14" x14ac:dyDescent="0.35">
      <c r="A33" s="227" t="s">
        <v>56</v>
      </c>
      <c r="B33" s="32">
        <v>0</v>
      </c>
      <c r="C33" s="32">
        <v>1</v>
      </c>
      <c r="D33" s="32">
        <v>0</v>
      </c>
      <c r="E33" s="32">
        <v>0</v>
      </c>
      <c r="F33" s="32">
        <v>0</v>
      </c>
      <c r="G33" s="32">
        <v>0</v>
      </c>
      <c r="H33" s="32">
        <v>0</v>
      </c>
      <c r="I33" s="32">
        <v>0</v>
      </c>
      <c r="J33" s="32">
        <v>0</v>
      </c>
      <c r="K33" s="32">
        <v>0</v>
      </c>
      <c r="L33" s="32">
        <v>0</v>
      </c>
      <c r="M33" s="32">
        <v>0</v>
      </c>
      <c r="N33" s="22">
        <v>1</v>
      </c>
    </row>
    <row r="34" spans="1:14" x14ac:dyDescent="0.35">
      <c r="A34" s="231"/>
      <c r="B34" s="55">
        <v>0</v>
      </c>
      <c r="C34" s="55">
        <v>8.2918739635157548E-4</v>
      </c>
      <c r="D34" s="55">
        <v>0</v>
      </c>
      <c r="E34" s="55">
        <v>0</v>
      </c>
      <c r="F34" s="55">
        <v>0</v>
      </c>
      <c r="G34" s="55">
        <v>0</v>
      </c>
      <c r="H34" s="55">
        <v>0</v>
      </c>
      <c r="I34" s="55">
        <v>0</v>
      </c>
      <c r="J34" s="55">
        <v>0</v>
      </c>
      <c r="K34" s="55">
        <v>0</v>
      </c>
      <c r="L34" s="55">
        <v>0</v>
      </c>
      <c r="M34" s="55">
        <v>0</v>
      </c>
      <c r="N34" s="55">
        <v>8.1926921186301814E-5</v>
      </c>
    </row>
    <row r="35" spans="1:14" x14ac:dyDescent="0.35">
      <c r="A35" s="220" t="s">
        <v>57</v>
      </c>
      <c r="B35" s="29">
        <v>1118</v>
      </c>
      <c r="C35" s="29">
        <v>1009</v>
      </c>
      <c r="D35" s="29">
        <v>1036</v>
      </c>
      <c r="E35" s="29">
        <v>443</v>
      </c>
      <c r="F35" s="29">
        <v>737</v>
      </c>
      <c r="G35" s="29">
        <v>657</v>
      </c>
      <c r="H35" s="29">
        <v>727</v>
      </c>
      <c r="I35" s="29">
        <v>688</v>
      </c>
      <c r="J35" s="29">
        <v>680</v>
      </c>
      <c r="K35" s="29">
        <v>1623</v>
      </c>
      <c r="L35" s="29">
        <v>840</v>
      </c>
      <c r="M35" s="29">
        <v>790</v>
      </c>
      <c r="N35" s="29">
        <v>10348</v>
      </c>
    </row>
    <row r="36" spans="1:14" x14ac:dyDescent="0.35">
      <c r="A36" s="220"/>
      <c r="B36" s="37">
        <v>0.87003891050583659</v>
      </c>
      <c r="C36" s="37">
        <v>0.83665008291873966</v>
      </c>
      <c r="D36" s="37">
        <v>0.77777777777777779</v>
      </c>
      <c r="E36" s="37">
        <v>0.91528925619834711</v>
      </c>
      <c r="F36" s="37">
        <v>0.84324942791762014</v>
      </c>
      <c r="G36" s="37">
        <v>0.90871369294605808</v>
      </c>
      <c r="H36" s="37">
        <v>0.84143518518518523</v>
      </c>
      <c r="I36" s="37">
        <v>0.89583333333333337</v>
      </c>
      <c r="J36" s="37">
        <v>0.87855297157622736</v>
      </c>
      <c r="K36" s="37">
        <v>0.86055143160127257</v>
      </c>
      <c r="L36" s="37">
        <v>0.84848484848484851</v>
      </c>
      <c r="M36" s="37">
        <v>0.77450980392156865</v>
      </c>
      <c r="N36" s="37">
        <v>0.84777978043585123</v>
      </c>
    </row>
    <row r="37" spans="1:14" x14ac:dyDescent="0.35">
      <c r="A37" s="227" t="s">
        <v>937</v>
      </c>
      <c r="B37" s="32">
        <v>4</v>
      </c>
      <c r="C37" s="32">
        <v>3</v>
      </c>
      <c r="D37" s="32">
        <v>2</v>
      </c>
      <c r="E37" s="32">
        <v>0</v>
      </c>
      <c r="F37" s="32">
        <v>4</v>
      </c>
      <c r="G37" s="32">
        <v>1</v>
      </c>
      <c r="H37" s="32">
        <v>2</v>
      </c>
      <c r="I37" s="32">
        <v>0</v>
      </c>
      <c r="J37" s="32">
        <v>2</v>
      </c>
      <c r="K37" s="32">
        <v>6</v>
      </c>
      <c r="L37" s="32">
        <v>1</v>
      </c>
      <c r="M37" s="32">
        <v>2</v>
      </c>
      <c r="N37" s="22">
        <v>27</v>
      </c>
    </row>
    <row r="38" spans="1:14" x14ac:dyDescent="0.35">
      <c r="A38" s="227"/>
      <c r="B38" s="54">
        <v>3.1128404669260703E-3</v>
      </c>
      <c r="C38" s="54">
        <v>2.4875621890547263E-3</v>
      </c>
      <c r="D38" s="54">
        <v>1.5015015015015015E-3</v>
      </c>
      <c r="E38" s="54">
        <v>0</v>
      </c>
      <c r="F38" s="54">
        <v>4.5766590389016018E-3</v>
      </c>
      <c r="G38" s="54">
        <v>1.3831258644536654E-3</v>
      </c>
      <c r="H38" s="54">
        <v>2.3148148148148147E-3</v>
      </c>
      <c r="I38" s="54">
        <v>0</v>
      </c>
      <c r="J38" s="54">
        <v>2.5839793281653748E-3</v>
      </c>
      <c r="K38" s="54">
        <v>3.1813361611876989E-3</v>
      </c>
      <c r="L38" s="54">
        <v>1.0101010101010101E-3</v>
      </c>
      <c r="M38" s="54">
        <v>1.9607843137254902E-3</v>
      </c>
      <c r="N38" s="54">
        <v>2.2120268720301492E-3</v>
      </c>
    </row>
    <row r="39" spans="1:14" x14ac:dyDescent="0.35">
      <c r="A39" s="227" t="s">
        <v>938</v>
      </c>
      <c r="B39" s="32">
        <v>54</v>
      </c>
      <c r="C39" s="32">
        <v>58</v>
      </c>
      <c r="D39" s="32">
        <v>61</v>
      </c>
      <c r="E39" s="32">
        <v>12</v>
      </c>
      <c r="F39" s="32">
        <v>38</v>
      </c>
      <c r="G39" s="32">
        <v>30</v>
      </c>
      <c r="H39" s="32">
        <v>31</v>
      </c>
      <c r="I39" s="32">
        <v>22</v>
      </c>
      <c r="J39" s="32">
        <v>47</v>
      </c>
      <c r="K39" s="32">
        <v>116</v>
      </c>
      <c r="L39" s="32">
        <v>32</v>
      </c>
      <c r="M39" s="32">
        <v>66</v>
      </c>
      <c r="N39" s="22">
        <v>567</v>
      </c>
    </row>
    <row r="40" spans="1:14" x14ac:dyDescent="0.35">
      <c r="A40" s="227"/>
      <c r="B40" s="54">
        <v>4.2023346303501949E-2</v>
      </c>
      <c r="C40" s="54">
        <v>4.809286898839138E-2</v>
      </c>
      <c r="D40" s="54">
        <v>4.5795795795795798E-2</v>
      </c>
      <c r="E40" s="54">
        <v>2.4793388429752067E-2</v>
      </c>
      <c r="F40" s="54">
        <v>4.3478260869565216E-2</v>
      </c>
      <c r="G40" s="54">
        <v>4.1493775933609957E-2</v>
      </c>
      <c r="H40" s="54">
        <v>3.5879629629629629E-2</v>
      </c>
      <c r="I40" s="54">
        <v>2.8645833333333332E-2</v>
      </c>
      <c r="J40" s="54">
        <v>6.0723514211886306E-2</v>
      </c>
      <c r="K40" s="54">
        <v>6.1505832449628844E-2</v>
      </c>
      <c r="L40" s="54">
        <v>3.2323232323232323E-2</v>
      </c>
      <c r="M40" s="54">
        <v>6.4705882352941183E-2</v>
      </c>
      <c r="N40" s="54">
        <v>4.6452564312633129E-2</v>
      </c>
    </row>
    <row r="41" spans="1:14" x14ac:dyDescent="0.35">
      <c r="A41" s="227" t="s">
        <v>60</v>
      </c>
      <c r="B41" s="32">
        <v>250</v>
      </c>
      <c r="C41" s="32">
        <v>243</v>
      </c>
      <c r="D41" s="32">
        <v>220</v>
      </c>
      <c r="E41" s="32">
        <v>140</v>
      </c>
      <c r="F41" s="32">
        <v>205</v>
      </c>
      <c r="G41" s="32">
        <v>205</v>
      </c>
      <c r="H41" s="32">
        <v>213</v>
      </c>
      <c r="I41" s="32">
        <v>220</v>
      </c>
      <c r="J41" s="32">
        <v>197</v>
      </c>
      <c r="K41" s="32">
        <v>431</v>
      </c>
      <c r="L41" s="32">
        <v>264</v>
      </c>
      <c r="M41" s="32">
        <v>194</v>
      </c>
      <c r="N41" s="22">
        <v>2782</v>
      </c>
    </row>
    <row r="42" spans="1:14" x14ac:dyDescent="0.35">
      <c r="A42" s="227"/>
      <c r="B42" s="54">
        <v>0.19455252918287938</v>
      </c>
      <c r="C42" s="54">
        <v>0.20149253731343283</v>
      </c>
      <c r="D42" s="54">
        <v>0.16516516516516516</v>
      </c>
      <c r="E42" s="54">
        <v>0.28925619834710742</v>
      </c>
      <c r="F42" s="54">
        <v>0.23455377574370709</v>
      </c>
      <c r="G42" s="54">
        <v>0.28354080221300137</v>
      </c>
      <c r="H42" s="54">
        <v>0.24652777777777779</v>
      </c>
      <c r="I42" s="54">
        <v>0.28645833333333331</v>
      </c>
      <c r="J42" s="54">
        <v>0.25452196382428943</v>
      </c>
      <c r="K42" s="54">
        <v>0.22852598091198303</v>
      </c>
      <c r="L42" s="54">
        <v>0.26666666666666666</v>
      </c>
      <c r="M42" s="54">
        <v>0.19019607843137254</v>
      </c>
      <c r="N42" s="54">
        <v>0.22792069474029167</v>
      </c>
    </row>
    <row r="43" spans="1:14" x14ac:dyDescent="0.35">
      <c r="A43" s="227" t="s">
        <v>61</v>
      </c>
      <c r="B43" s="32">
        <v>202</v>
      </c>
      <c r="C43" s="32">
        <v>204</v>
      </c>
      <c r="D43" s="32">
        <v>198</v>
      </c>
      <c r="E43" s="32">
        <v>79</v>
      </c>
      <c r="F43" s="32">
        <v>154</v>
      </c>
      <c r="G43" s="32">
        <v>117</v>
      </c>
      <c r="H43" s="32">
        <v>135</v>
      </c>
      <c r="I43" s="32">
        <v>129</v>
      </c>
      <c r="J43" s="32">
        <v>144</v>
      </c>
      <c r="K43" s="32">
        <v>381</v>
      </c>
      <c r="L43" s="32">
        <v>173</v>
      </c>
      <c r="M43" s="32">
        <v>181</v>
      </c>
      <c r="N43" s="22">
        <v>2097</v>
      </c>
    </row>
    <row r="44" spans="1:14" x14ac:dyDescent="0.35">
      <c r="A44" s="227"/>
      <c r="B44" s="54">
        <v>0.15719844357976653</v>
      </c>
      <c r="C44" s="54">
        <v>0.1691542288557214</v>
      </c>
      <c r="D44" s="54">
        <v>0.14864864864864866</v>
      </c>
      <c r="E44" s="54">
        <v>0.16322314049586778</v>
      </c>
      <c r="F44" s="54">
        <v>0.17620137299771166</v>
      </c>
      <c r="G44" s="54">
        <v>0.16182572614107885</v>
      </c>
      <c r="H44" s="54">
        <v>0.15625</v>
      </c>
      <c r="I44" s="54">
        <v>0.16796875</v>
      </c>
      <c r="J44" s="54">
        <v>0.18604651162790697</v>
      </c>
      <c r="K44" s="54">
        <v>0.20201484623541888</v>
      </c>
      <c r="L44" s="54">
        <v>0.17474747474747473</v>
      </c>
      <c r="M44" s="54">
        <v>0.17745098039215687</v>
      </c>
      <c r="N44" s="54">
        <v>0.17180075372767492</v>
      </c>
    </row>
    <row r="45" spans="1:14" x14ac:dyDescent="0.35">
      <c r="A45" s="227" t="s">
        <v>62</v>
      </c>
      <c r="B45" s="32">
        <v>37</v>
      </c>
      <c r="C45" s="32">
        <v>57</v>
      </c>
      <c r="D45" s="32">
        <v>39</v>
      </c>
      <c r="E45" s="32">
        <v>17</v>
      </c>
      <c r="F45" s="32">
        <v>28</v>
      </c>
      <c r="G45" s="32">
        <v>21</v>
      </c>
      <c r="H45" s="32">
        <v>28</v>
      </c>
      <c r="I45" s="32">
        <v>21</v>
      </c>
      <c r="J45" s="32">
        <v>29</v>
      </c>
      <c r="K45" s="32">
        <v>79</v>
      </c>
      <c r="L45" s="32">
        <v>27</v>
      </c>
      <c r="M45" s="32">
        <v>48</v>
      </c>
      <c r="N45" s="22">
        <v>431</v>
      </c>
    </row>
    <row r="46" spans="1:14" x14ac:dyDescent="0.35">
      <c r="A46" s="227"/>
      <c r="B46" s="54">
        <v>2.8793774319066146E-2</v>
      </c>
      <c r="C46" s="54">
        <v>4.7263681592039801E-2</v>
      </c>
      <c r="D46" s="54">
        <v>2.9279279279279279E-2</v>
      </c>
      <c r="E46" s="54">
        <v>3.5123966942148761E-2</v>
      </c>
      <c r="F46" s="54">
        <v>3.2036613272311214E-2</v>
      </c>
      <c r="G46" s="54">
        <v>2.9045643153526972E-2</v>
      </c>
      <c r="H46" s="54">
        <v>3.2407407407407406E-2</v>
      </c>
      <c r="I46" s="54">
        <v>2.734375E-2</v>
      </c>
      <c r="J46" s="54">
        <v>3.7467700258397935E-2</v>
      </c>
      <c r="K46" s="54">
        <v>4.1887592788971369E-2</v>
      </c>
      <c r="L46" s="54">
        <v>2.7272727272727271E-2</v>
      </c>
      <c r="M46" s="54">
        <v>4.7058823529411764E-2</v>
      </c>
      <c r="N46" s="54">
        <v>3.5310503031296084E-2</v>
      </c>
    </row>
    <row r="47" spans="1:14" x14ac:dyDescent="0.35">
      <c r="A47" s="227" t="s">
        <v>63</v>
      </c>
      <c r="B47" s="32">
        <v>73</v>
      </c>
      <c r="C47" s="32">
        <v>117</v>
      </c>
      <c r="D47" s="32">
        <v>104</v>
      </c>
      <c r="E47" s="32">
        <v>31</v>
      </c>
      <c r="F47" s="32">
        <v>35</v>
      </c>
      <c r="G47" s="32">
        <v>29</v>
      </c>
      <c r="H47" s="32">
        <v>40</v>
      </c>
      <c r="I47" s="32">
        <v>32</v>
      </c>
      <c r="J47" s="32">
        <v>41</v>
      </c>
      <c r="K47" s="32">
        <v>91</v>
      </c>
      <c r="L47" s="32">
        <v>55</v>
      </c>
      <c r="M47" s="32">
        <v>68</v>
      </c>
      <c r="N47" s="22">
        <v>716</v>
      </c>
    </row>
    <row r="48" spans="1:14" x14ac:dyDescent="0.35">
      <c r="A48" s="227"/>
      <c r="B48" s="54">
        <v>5.6809338521400778E-2</v>
      </c>
      <c r="C48" s="54">
        <v>9.7014925373134331E-2</v>
      </c>
      <c r="D48" s="54">
        <v>7.8078078078078081E-2</v>
      </c>
      <c r="E48" s="54">
        <v>6.4049586776859499E-2</v>
      </c>
      <c r="F48" s="54">
        <v>4.0045766590389019E-2</v>
      </c>
      <c r="G48" s="54">
        <v>4.0110650069156296E-2</v>
      </c>
      <c r="H48" s="54">
        <v>4.6296296296296294E-2</v>
      </c>
      <c r="I48" s="54">
        <v>4.1666666666666664E-2</v>
      </c>
      <c r="J48" s="54">
        <v>5.2971576227390182E-2</v>
      </c>
      <c r="K48" s="54">
        <v>4.8250265111346766E-2</v>
      </c>
      <c r="L48" s="54">
        <v>5.5555555555555552E-2</v>
      </c>
      <c r="M48" s="54">
        <v>6.6666666666666666E-2</v>
      </c>
      <c r="N48" s="54">
        <v>5.8659675569392104E-2</v>
      </c>
    </row>
    <row r="49" spans="1:14" x14ac:dyDescent="0.35">
      <c r="A49" s="227" t="s">
        <v>64</v>
      </c>
      <c r="B49" s="32">
        <v>478</v>
      </c>
      <c r="C49" s="32">
        <v>312</v>
      </c>
      <c r="D49" s="32">
        <v>391</v>
      </c>
      <c r="E49" s="32">
        <v>158</v>
      </c>
      <c r="F49" s="32">
        <v>258</v>
      </c>
      <c r="G49" s="32">
        <v>243</v>
      </c>
      <c r="H49" s="32">
        <v>270</v>
      </c>
      <c r="I49" s="32">
        <v>253</v>
      </c>
      <c r="J49" s="32">
        <v>207</v>
      </c>
      <c r="K49" s="32">
        <v>479</v>
      </c>
      <c r="L49" s="32">
        <v>267</v>
      </c>
      <c r="M49" s="32">
        <v>218</v>
      </c>
      <c r="N49" s="22">
        <v>3534</v>
      </c>
    </row>
    <row r="50" spans="1:14" x14ac:dyDescent="0.35">
      <c r="A50" s="227"/>
      <c r="B50" s="54">
        <v>0.37198443579766538</v>
      </c>
      <c r="C50" s="54">
        <v>0.25870646766169153</v>
      </c>
      <c r="D50" s="54">
        <v>0.29354354354354356</v>
      </c>
      <c r="E50" s="54">
        <v>0.32644628099173556</v>
      </c>
      <c r="F50" s="54">
        <v>0.29519450800915331</v>
      </c>
      <c r="G50" s="54">
        <v>0.33609958506224069</v>
      </c>
      <c r="H50" s="54">
        <v>0.3125</v>
      </c>
      <c r="I50" s="54">
        <v>0.32942708333333331</v>
      </c>
      <c r="J50" s="54">
        <v>0.26744186046511625</v>
      </c>
      <c r="K50" s="54">
        <v>0.25397667020148462</v>
      </c>
      <c r="L50" s="54">
        <v>0.26969696969696971</v>
      </c>
      <c r="M50" s="54">
        <v>0.21372549019607842</v>
      </c>
      <c r="N50" s="54">
        <v>0.28952973947239063</v>
      </c>
    </row>
    <row r="51" spans="1:14" x14ac:dyDescent="0.35">
      <c r="A51" s="232" t="s">
        <v>799</v>
      </c>
      <c r="B51" s="32">
        <v>20</v>
      </c>
      <c r="C51" s="32">
        <v>15</v>
      </c>
      <c r="D51" s="32">
        <v>21</v>
      </c>
      <c r="E51" s="32">
        <v>6</v>
      </c>
      <c r="F51" s="32">
        <v>15</v>
      </c>
      <c r="G51" s="32">
        <v>11</v>
      </c>
      <c r="H51" s="32">
        <v>8</v>
      </c>
      <c r="I51" s="32">
        <v>11</v>
      </c>
      <c r="J51" s="32">
        <v>13</v>
      </c>
      <c r="K51" s="32">
        <v>40</v>
      </c>
      <c r="L51" s="32">
        <v>21</v>
      </c>
      <c r="M51" s="32">
        <v>13</v>
      </c>
      <c r="N51" s="22">
        <v>194</v>
      </c>
    </row>
    <row r="52" spans="1:14" x14ac:dyDescent="0.35">
      <c r="A52" s="231"/>
      <c r="B52" s="55">
        <v>1.556420233463035E-2</v>
      </c>
      <c r="C52" s="55">
        <v>1.2437810945273632E-2</v>
      </c>
      <c r="D52" s="55">
        <v>1.5765765765765764E-2</v>
      </c>
      <c r="E52" s="55">
        <v>1.2396694214876033E-2</v>
      </c>
      <c r="F52" s="55">
        <v>1.7162471395881007E-2</v>
      </c>
      <c r="G52" s="55">
        <v>1.5214384508990318E-2</v>
      </c>
      <c r="H52" s="55">
        <v>9.2592592592592587E-3</v>
      </c>
      <c r="I52" s="55">
        <v>1.4322916666666666E-2</v>
      </c>
      <c r="J52" s="55">
        <v>1.6795865633074936E-2</v>
      </c>
      <c r="K52" s="55">
        <v>2.1208907741251327E-2</v>
      </c>
      <c r="L52" s="55">
        <v>2.1212121212121213E-2</v>
      </c>
      <c r="M52" s="55">
        <v>1.2745098039215686E-2</v>
      </c>
      <c r="N52" s="55">
        <v>1.5893822710142554E-2</v>
      </c>
    </row>
    <row r="53" spans="1:14" x14ac:dyDescent="0.35">
      <c r="A53" s="220" t="s">
        <v>96</v>
      </c>
      <c r="B53" s="32">
        <v>0</v>
      </c>
      <c r="C53" s="32">
        <v>1</v>
      </c>
      <c r="D53" s="32">
        <v>0</v>
      </c>
      <c r="E53" s="32">
        <v>0</v>
      </c>
      <c r="F53" s="32">
        <v>0</v>
      </c>
      <c r="G53" s="32">
        <v>1</v>
      </c>
      <c r="H53" s="32">
        <v>0</v>
      </c>
      <c r="I53" s="32">
        <v>0</v>
      </c>
      <c r="J53" s="32">
        <v>0</v>
      </c>
      <c r="K53" s="32">
        <v>0</v>
      </c>
      <c r="L53" s="32">
        <v>0</v>
      </c>
      <c r="M53" s="32">
        <v>0</v>
      </c>
      <c r="N53" s="22">
        <v>2</v>
      </c>
    </row>
    <row r="54" spans="1:14" x14ac:dyDescent="0.35">
      <c r="A54" s="233"/>
      <c r="B54" s="55">
        <v>0</v>
      </c>
      <c r="C54" s="55">
        <v>8.2918739635157548E-4</v>
      </c>
      <c r="D54" s="55">
        <v>0</v>
      </c>
      <c r="E54" s="55">
        <v>0</v>
      </c>
      <c r="F54" s="55">
        <v>0</v>
      </c>
      <c r="G54" s="55">
        <v>1.3831258644536654E-3</v>
      </c>
      <c r="H54" s="55">
        <v>0</v>
      </c>
      <c r="I54" s="55">
        <v>0</v>
      </c>
      <c r="J54" s="55">
        <v>0</v>
      </c>
      <c r="K54" s="55">
        <v>0</v>
      </c>
      <c r="L54" s="55">
        <v>0</v>
      </c>
      <c r="M54" s="55">
        <v>0</v>
      </c>
      <c r="N54" s="55">
        <v>1.6385384237260363E-4</v>
      </c>
    </row>
    <row r="55" spans="1:14" x14ac:dyDescent="0.35">
      <c r="A55" s="234" t="s">
        <v>66</v>
      </c>
      <c r="B55" s="29">
        <v>1285</v>
      </c>
      <c r="C55" s="29">
        <v>1206</v>
      </c>
      <c r="D55" s="29">
        <v>1332</v>
      </c>
      <c r="E55" s="29">
        <v>484</v>
      </c>
      <c r="F55" s="29">
        <v>874</v>
      </c>
      <c r="G55" s="29">
        <v>723</v>
      </c>
      <c r="H55" s="29">
        <v>864</v>
      </c>
      <c r="I55" s="29">
        <v>768</v>
      </c>
      <c r="J55" s="29">
        <v>774</v>
      </c>
      <c r="K55" s="29">
        <v>1886</v>
      </c>
      <c r="L55" s="29">
        <v>990</v>
      </c>
      <c r="M55" s="29">
        <v>1020</v>
      </c>
      <c r="N55" s="29">
        <v>12206</v>
      </c>
    </row>
    <row r="56" spans="1:14" x14ac:dyDescent="0.35">
      <c r="A56" s="235"/>
      <c r="B56" s="35">
        <v>1</v>
      </c>
      <c r="C56" s="35">
        <v>1</v>
      </c>
      <c r="D56" s="35">
        <v>1</v>
      </c>
      <c r="E56" s="35">
        <v>1</v>
      </c>
      <c r="F56" s="35">
        <v>1</v>
      </c>
      <c r="G56" s="35">
        <v>1</v>
      </c>
      <c r="H56" s="35">
        <v>1</v>
      </c>
      <c r="I56" s="35">
        <v>1</v>
      </c>
      <c r="J56" s="35">
        <v>1</v>
      </c>
      <c r="K56" s="35">
        <v>1</v>
      </c>
      <c r="L56" s="35">
        <v>1</v>
      </c>
      <c r="M56" s="35">
        <v>1</v>
      </c>
      <c r="N56" s="35">
        <v>1</v>
      </c>
    </row>
    <row r="57" spans="1:14" x14ac:dyDescent="0.35">
      <c r="A57" s="85"/>
    </row>
    <row r="58" spans="1:14" x14ac:dyDescent="0.35">
      <c r="A58" s="96" t="s">
        <v>13</v>
      </c>
    </row>
    <row r="59" spans="1:14" x14ac:dyDescent="0.35">
      <c r="A59" s="24"/>
    </row>
    <row r="60" spans="1:14" x14ac:dyDescent="0.35">
      <c r="A60" s="97" t="s">
        <v>10</v>
      </c>
    </row>
  </sheetData>
  <mergeCells count="28">
    <mergeCell ref="A49:A50"/>
    <mergeCell ref="A51:A52"/>
    <mergeCell ref="A53:A54"/>
    <mergeCell ref="A55:A56"/>
    <mergeCell ref="A37:A38"/>
    <mergeCell ref="A39:A40"/>
    <mergeCell ref="A41:A42"/>
    <mergeCell ref="A43:A44"/>
    <mergeCell ref="A45:A46"/>
    <mergeCell ref="A47:A48"/>
    <mergeCell ref="A35:A36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11:A12"/>
    <mergeCell ref="A4:A6"/>
    <mergeCell ref="B4:M4"/>
    <mergeCell ref="B5:M5"/>
    <mergeCell ref="A7:A8"/>
    <mergeCell ref="A9:A10"/>
  </mergeCells>
  <hyperlinks>
    <hyperlink ref="A58" location="'Table of contents'!A1" display="&lt; Back to table of contents" xr:uid="{3F939FDF-08EA-4BDA-93B6-0B8C0619A705}"/>
    <hyperlink ref="A60" location="'Cover page'!A1" display="&lt; Back to cover page" xr:uid="{B4E2D330-C74C-4C04-8352-D83D592954C2}"/>
    <hyperlink ref="A3" location="'Table of contents'!A1" display="&lt; Back to table of contents" xr:uid="{572C7E8E-BAA4-4207-9863-523C6F93D71A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0F276-5F41-4F56-A174-4DA1645D1F15}">
  <dimension ref="A1:O16"/>
  <sheetViews>
    <sheetView showGridLines="0" zoomScale="120" zoomScaleNormal="120" workbookViewId="0">
      <selection activeCell="A2" sqref="A2"/>
    </sheetView>
  </sheetViews>
  <sheetFormatPr defaultRowHeight="14.5" x14ac:dyDescent="0.35"/>
  <cols>
    <col min="1" max="1" width="34.1796875" customWidth="1"/>
    <col min="14" max="14" width="8.453125" customWidth="1"/>
  </cols>
  <sheetData>
    <row r="1" spans="1:15" x14ac:dyDescent="0.35">
      <c r="A1" s="17" t="s">
        <v>972</v>
      </c>
    </row>
    <row r="2" spans="1:15" x14ac:dyDescent="0.35">
      <c r="A2" s="17"/>
    </row>
    <row r="3" spans="1:15" x14ac:dyDescent="0.35">
      <c r="A3" s="96" t="s">
        <v>13</v>
      </c>
    </row>
    <row r="4" spans="1:15" x14ac:dyDescent="0.35">
      <c r="A4" s="216" t="s">
        <v>98</v>
      </c>
      <c r="B4" s="237" t="s">
        <v>36</v>
      </c>
      <c r="C4" s="237"/>
      <c r="D4" s="237"/>
      <c r="E4" s="237"/>
      <c r="F4" s="237"/>
      <c r="G4" s="237"/>
      <c r="H4" s="237"/>
      <c r="I4" s="237"/>
      <c r="J4" s="238"/>
      <c r="K4" s="238"/>
      <c r="L4" s="238"/>
      <c r="M4" s="238"/>
      <c r="N4" s="238"/>
    </row>
    <row r="5" spans="1:15" x14ac:dyDescent="0.35">
      <c r="A5" s="236"/>
      <c r="B5" s="21" t="s">
        <v>16</v>
      </c>
      <c r="C5" s="21" t="s">
        <v>17</v>
      </c>
      <c r="D5" s="21" t="s">
        <v>18</v>
      </c>
      <c r="E5" s="21" t="s">
        <v>19</v>
      </c>
      <c r="F5" s="21" t="s">
        <v>20</v>
      </c>
      <c r="G5" s="21" t="s">
        <v>21</v>
      </c>
      <c r="H5" s="21" t="s">
        <v>22</v>
      </c>
      <c r="I5" s="21" t="s">
        <v>23</v>
      </c>
      <c r="J5" s="21" t="s">
        <v>24</v>
      </c>
      <c r="K5" s="21" t="s">
        <v>25</v>
      </c>
      <c r="L5" s="21" t="s">
        <v>26</v>
      </c>
      <c r="M5" s="21" t="s">
        <v>27</v>
      </c>
      <c r="N5" s="106" t="s">
        <v>15</v>
      </c>
    </row>
    <row r="6" spans="1:15" ht="15" customHeight="1" x14ac:dyDescent="0.35">
      <c r="A6" s="57" t="s">
        <v>97</v>
      </c>
      <c r="B6" s="59">
        <v>44488</v>
      </c>
      <c r="C6" s="59">
        <v>45464</v>
      </c>
      <c r="D6" s="59">
        <v>47411</v>
      </c>
      <c r="E6" s="59">
        <v>15956</v>
      </c>
      <c r="F6" s="59">
        <v>29230</v>
      </c>
      <c r="G6" s="59">
        <v>20856</v>
      </c>
      <c r="H6" s="59">
        <v>23834</v>
      </c>
      <c r="I6" s="59">
        <v>21113</v>
      </c>
      <c r="J6" s="59">
        <v>23575</v>
      </c>
      <c r="K6" s="59">
        <v>39522</v>
      </c>
      <c r="L6" s="59">
        <v>24147</v>
      </c>
      <c r="M6" s="59">
        <v>26870</v>
      </c>
      <c r="N6" s="56">
        <v>362466</v>
      </c>
      <c r="O6" s="122"/>
    </row>
    <row r="7" spans="1:15" ht="15" customHeight="1" x14ac:dyDescent="0.35">
      <c r="A7" s="57" t="s">
        <v>1016</v>
      </c>
      <c r="B7" s="58">
        <v>2</v>
      </c>
      <c r="C7" s="58">
        <v>1</v>
      </c>
      <c r="D7" s="58">
        <v>2</v>
      </c>
      <c r="E7" s="58">
        <v>0</v>
      </c>
      <c r="F7" s="58">
        <v>0</v>
      </c>
      <c r="G7" s="58">
        <v>0</v>
      </c>
      <c r="H7" s="58">
        <v>0</v>
      </c>
      <c r="I7" s="58">
        <v>2</v>
      </c>
      <c r="J7" s="58">
        <v>1</v>
      </c>
      <c r="K7" s="58">
        <v>6</v>
      </c>
      <c r="L7" s="58">
        <v>1</v>
      </c>
      <c r="M7" s="58">
        <v>3</v>
      </c>
      <c r="N7" s="56">
        <v>18</v>
      </c>
      <c r="O7" s="122"/>
    </row>
    <row r="8" spans="1:15" ht="15" customHeight="1" x14ac:dyDescent="0.35">
      <c r="A8" s="57" t="s">
        <v>1017</v>
      </c>
      <c r="B8" s="58">
        <v>1</v>
      </c>
      <c r="C8" s="58">
        <v>14</v>
      </c>
      <c r="D8" s="58">
        <v>9</v>
      </c>
      <c r="E8" s="58">
        <v>2</v>
      </c>
      <c r="F8" s="58">
        <v>4</v>
      </c>
      <c r="G8" s="58">
        <v>5</v>
      </c>
      <c r="H8" s="58">
        <v>3</v>
      </c>
      <c r="I8" s="58">
        <v>5</v>
      </c>
      <c r="J8" s="58">
        <v>3</v>
      </c>
      <c r="K8" s="58">
        <v>15</v>
      </c>
      <c r="L8" s="58">
        <v>2</v>
      </c>
      <c r="M8" s="58">
        <v>4</v>
      </c>
      <c r="N8" s="56">
        <v>67</v>
      </c>
      <c r="O8" s="122"/>
    </row>
    <row r="9" spans="1:15" ht="15" customHeight="1" x14ac:dyDescent="0.35">
      <c r="A9" s="57" t="s">
        <v>1018</v>
      </c>
      <c r="B9" s="58">
        <v>1</v>
      </c>
      <c r="C9" s="58">
        <v>2</v>
      </c>
      <c r="D9" s="58">
        <v>7</v>
      </c>
      <c r="E9" s="58">
        <v>1</v>
      </c>
      <c r="F9" s="58">
        <v>4</v>
      </c>
      <c r="G9" s="58">
        <v>2</v>
      </c>
      <c r="H9" s="58">
        <v>5</v>
      </c>
      <c r="I9" s="58">
        <v>3</v>
      </c>
      <c r="J9" s="58">
        <v>2</v>
      </c>
      <c r="K9" s="58">
        <v>13</v>
      </c>
      <c r="L9" s="58">
        <v>2</v>
      </c>
      <c r="M9" s="58">
        <v>3</v>
      </c>
      <c r="N9" s="56">
        <v>45</v>
      </c>
      <c r="O9" s="122"/>
    </row>
    <row r="10" spans="1:15" ht="15" customHeight="1" x14ac:dyDescent="0.35">
      <c r="A10" s="57" t="s">
        <v>1019</v>
      </c>
      <c r="B10" s="58">
        <v>110</v>
      </c>
      <c r="C10" s="58">
        <v>179</v>
      </c>
      <c r="D10" s="58">
        <v>134</v>
      </c>
      <c r="E10" s="58">
        <v>57</v>
      </c>
      <c r="F10" s="58">
        <v>91</v>
      </c>
      <c r="G10" s="58">
        <v>90</v>
      </c>
      <c r="H10" s="58">
        <v>112</v>
      </c>
      <c r="I10" s="58">
        <v>110</v>
      </c>
      <c r="J10" s="59">
        <v>102</v>
      </c>
      <c r="K10" s="59">
        <v>290</v>
      </c>
      <c r="L10" s="59">
        <v>125</v>
      </c>
      <c r="M10" s="59">
        <v>103</v>
      </c>
      <c r="N10" s="56">
        <v>1503</v>
      </c>
      <c r="O10" s="122"/>
    </row>
    <row r="11" spans="1:15" ht="15" customHeight="1" x14ac:dyDescent="0.35">
      <c r="A11" s="57" t="s">
        <v>1020</v>
      </c>
      <c r="B11" s="59">
        <v>44374</v>
      </c>
      <c r="C11" s="58">
        <v>45268</v>
      </c>
      <c r="D11" s="58">
        <v>47259</v>
      </c>
      <c r="E11" s="58">
        <v>15896</v>
      </c>
      <c r="F11" s="58">
        <v>29131</v>
      </c>
      <c r="G11" s="58">
        <v>20759</v>
      </c>
      <c r="H11" s="58">
        <v>23714</v>
      </c>
      <c r="I11" s="58">
        <v>20993</v>
      </c>
      <c r="J11" s="59">
        <v>23467</v>
      </c>
      <c r="K11" s="59">
        <v>39198</v>
      </c>
      <c r="L11" s="59">
        <v>24017</v>
      </c>
      <c r="M11" s="59">
        <v>26757</v>
      </c>
      <c r="N11" s="56">
        <v>360833</v>
      </c>
      <c r="O11" s="122"/>
    </row>
    <row r="12" spans="1:15" ht="15" customHeight="1" x14ac:dyDescent="0.35">
      <c r="A12" s="61" t="s">
        <v>65</v>
      </c>
      <c r="B12" s="60">
        <v>0</v>
      </c>
      <c r="C12" s="60">
        <v>0</v>
      </c>
      <c r="D12" s="60">
        <v>0</v>
      </c>
      <c r="E12" s="60">
        <v>0</v>
      </c>
      <c r="F12" s="60">
        <v>0</v>
      </c>
      <c r="G12" s="60">
        <v>0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189">
        <v>0</v>
      </c>
    </row>
    <row r="13" spans="1:15" x14ac:dyDescent="0.35">
      <c r="A13" s="85"/>
    </row>
    <row r="14" spans="1:15" x14ac:dyDescent="0.35">
      <c r="A14" s="96" t="s">
        <v>13</v>
      </c>
      <c r="B14" s="68"/>
    </row>
    <row r="15" spans="1:15" x14ac:dyDescent="0.35">
      <c r="A15" s="24"/>
      <c r="B15" s="69"/>
    </row>
    <row r="16" spans="1:15" x14ac:dyDescent="0.35">
      <c r="A16" s="97" t="s">
        <v>10</v>
      </c>
      <c r="B16" s="69"/>
    </row>
  </sheetData>
  <mergeCells count="2">
    <mergeCell ref="A4:A5"/>
    <mergeCell ref="B4:N4"/>
  </mergeCells>
  <hyperlinks>
    <hyperlink ref="A14" location="'Table of contents'!A1" display="&lt; Back to table of contents" xr:uid="{1F146B5E-421B-423D-AE0F-43C1D6B80389}"/>
    <hyperlink ref="A16" location="'Cover page'!A1" display="&lt; Back to cover page" xr:uid="{A347D93C-452F-4942-AF2D-E81CD87FB2E5}"/>
    <hyperlink ref="A3" location="'Table of contents'!A1" display="&lt; Back to table of contents" xr:uid="{4B54FC70-DC73-47A6-8007-8D51603A5FB6}"/>
  </hyperlink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224C0-625E-46D9-81C4-8508C96056EC}">
  <dimension ref="A1:O65"/>
  <sheetViews>
    <sheetView showGridLines="0" zoomScale="120" zoomScaleNormal="120" workbookViewId="0">
      <selection activeCell="A2" sqref="A2"/>
    </sheetView>
  </sheetViews>
  <sheetFormatPr defaultRowHeight="14.5" x14ac:dyDescent="0.35"/>
  <cols>
    <col min="2" max="2" width="18.453125" customWidth="1"/>
  </cols>
  <sheetData>
    <row r="1" spans="1:15" x14ac:dyDescent="0.35">
      <c r="A1" s="17" t="s">
        <v>973</v>
      </c>
    </row>
    <row r="2" spans="1:15" x14ac:dyDescent="0.35">
      <c r="A2" s="17"/>
    </row>
    <row r="3" spans="1:15" x14ac:dyDescent="0.35">
      <c r="A3" s="96" t="s">
        <v>13</v>
      </c>
    </row>
    <row r="5" spans="1:15" x14ac:dyDescent="0.35">
      <c r="A5" s="216" t="s">
        <v>90</v>
      </c>
      <c r="B5" s="216"/>
      <c r="C5" s="218" t="s">
        <v>91</v>
      </c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140"/>
    </row>
    <row r="6" spans="1:15" x14ac:dyDescent="0.35">
      <c r="A6" s="216"/>
      <c r="B6" s="216"/>
      <c r="C6" s="242" t="s">
        <v>41</v>
      </c>
      <c r="D6" s="242"/>
      <c r="E6" s="242"/>
      <c r="F6" s="242"/>
      <c r="G6" s="242"/>
      <c r="H6" s="242"/>
      <c r="I6" s="242"/>
      <c r="J6" s="242"/>
      <c r="K6" s="242"/>
      <c r="L6" s="242"/>
      <c r="M6" s="242"/>
      <c r="N6" s="242"/>
      <c r="O6" s="243" t="s">
        <v>15</v>
      </c>
    </row>
    <row r="7" spans="1:15" x14ac:dyDescent="0.35">
      <c r="A7" s="217"/>
      <c r="B7" s="217"/>
      <c r="C7" s="27" t="s">
        <v>16</v>
      </c>
      <c r="D7" s="27" t="s">
        <v>17</v>
      </c>
      <c r="E7" s="27" t="s">
        <v>18</v>
      </c>
      <c r="F7" s="27" t="s">
        <v>19</v>
      </c>
      <c r="G7" s="27" t="s">
        <v>20</v>
      </c>
      <c r="H7" s="27" t="s">
        <v>21</v>
      </c>
      <c r="I7" s="27" t="s">
        <v>22</v>
      </c>
      <c r="J7" s="27" t="s">
        <v>23</v>
      </c>
      <c r="K7" s="27" t="s">
        <v>24</v>
      </c>
      <c r="L7" s="27" t="s">
        <v>25</v>
      </c>
      <c r="M7" s="27" t="s">
        <v>26</v>
      </c>
      <c r="N7" s="27" t="s">
        <v>27</v>
      </c>
      <c r="O7" s="244"/>
    </row>
    <row r="8" spans="1:15" x14ac:dyDescent="0.35">
      <c r="A8" s="245" t="s">
        <v>1021</v>
      </c>
      <c r="B8" s="245"/>
      <c r="C8" s="29">
        <v>0</v>
      </c>
      <c r="D8" s="29">
        <v>0</v>
      </c>
      <c r="E8" s="29">
        <v>0</v>
      </c>
      <c r="F8" s="29">
        <v>0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1</v>
      </c>
      <c r="O8" s="29">
        <v>1</v>
      </c>
    </row>
    <row r="9" spans="1:15" x14ac:dyDescent="0.35">
      <c r="A9" s="245"/>
      <c r="B9" s="245"/>
      <c r="C9" s="30">
        <v>0</v>
      </c>
      <c r="D9" s="30">
        <v>0</v>
      </c>
      <c r="E9" s="30">
        <v>0</v>
      </c>
      <c r="F9" s="30">
        <v>0</v>
      </c>
      <c r="G9" s="30">
        <v>0</v>
      </c>
      <c r="H9" s="30">
        <v>0</v>
      </c>
      <c r="I9" s="30">
        <v>0</v>
      </c>
      <c r="J9" s="30">
        <v>0</v>
      </c>
      <c r="K9" s="30">
        <v>0</v>
      </c>
      <c r="L9" s="30">
        <v>0</v>
      </c>
      <c r="M9" s="30">
        <v>0</v>
      </c>
      <c r="N9" s="30">
        <v>0.33333333333333331</v>
      </c>
      <c r="O9" s="30">
        <v>5.5555555555555552E-2</v>
      </c>
    </row>
    <row r="10" spans="1:15" x14ac:dyDescent="0.35">
      <c r="A10" s="227" t="s">
        <v>42</v>
      </c>
      <c r="B10" s="227"/>
      <c r="C10" s="48">
        <v>0</v>
      </c>
      <c r="D10" s="48">
        <v>0</v>
      </c>
      <c r="E10" s="48">
        <v>0</v>
      </c>
      <c r="F10" s="48">
        <v>0</v>
      </c>
      <c r="G10" s="48">
        <v>0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22">
        <v>0</v>
      </c>
    </row>
    <row r="11" spans="1:15" x14ac:dyDescent="0.35">
      <c r="A11" s="227"/>
      <c r="B11" s="227"/>
      <c r="C11" s="54">
        <v>0</v>
      </c>
      <c r="D11" s="54">
        <v>0</v>
      </c>
      <c r="E11" s="54">
        <v>0</v>
      </c>
      <c r="F11" s="54">
        <v>0</v>
      </c>
      <c r="G11" s="54">
        <v>0</v>
      </c>
      <c r="H11" s="54">
        <v>0</v>
      </c>
      <c r="I11" s="54">
        <v>0</v>
      </c>
      <c r="J11" s="54">
        <v>0</v>
      </c>
      <c r="K11" s="54">
        <v>0</v>
      </c>
      <c r="L11" s="54">
        <v>0</v>
      </c>
      <c r="M11" s="54">
        <v>0</v>
      </c>
      <c r="N11" s="54">
        <v>0</v>
      </c>
      <c r="O11" s="54">
        <v>0</v>
      </c>
    </row>
    <row r="12" spans="1:15" x14ac:dyDescent="0.35">
      <c r="A12" s="227" t="s">
        <v>43</v>
      </c>
      <c r="B12" s="227"/>
      <c r="C12" s="49">
        <v>0</v>
      </c>
      <c r="D12" s="49">
        <v>0</v>
      </c>
      <c r="E12" s="49">
        <v>0</v>
      </c>
      <c r="F12" s="49">
        <v>0</v>
      </c>
      <c r="G12" s="49">
        <v>0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1</v>
      </c>
      <c r="O12" s="22">
        <v>1</v>
      </c>
    </row>
    <row r="13" spans="1:15" x14ac:dyDescent="0.35">
      <c r="A13" s="227"/>
      <c r="B13" s="227"/>
      <c r="C13" s="54">
        <v>0</v>
      </c>
      <c r="D13" s="54">
        <v>0</v>
      </c>
      <c r="E13" s="54">
        <v>0</v>
      </c>
      <c r="F13" s="54">
        <v>0</v>
      </c>
      <c r="G13" s="54">
        <v>0</v>
      </c>
      <c r="H13" s="54">
        <v>0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0.33333333333333331</v>
      </c>
      <c r="O13" s="54">
        <v>5.5555555555555552E-2</v>
      </c>
    </row>
    <row r="14" spans="1:15" x14ac:dyDescent="0.35">
      <c r="A14" s="227" t="s">
        <v>89</v>
      </c>
      <c r="B14" s="227"/>
      <c r="C14" s="49">
        <v>0</v>
      </c>
      <c r="D14" s="49">
        <v>0</v>
      </c>
      <c r="E14" s="49">
        <v>0</v>
      </c>
      <c r="F14" s="49">
        <v>0</v>
      </c>
      <c r="G14" s="49">
        <v>0</v>
      </c>
      <c r="H14" s="49">
        <v>0</v>
      </c>
      <c r="I14" s="49">
        <v>0</v>
      </c>
      <c r="J14" s="49">
        <v>0</v>
      </c>
      <c r="K14" s="49">
        <v>0</v>
      </c>
      <c r="L14" s="49">
        <v>0</v>
      </c>
      <c r="M14" s="49">
        <v>0</v>
      </c>
      <c r="N14" s="49">
        <v>0</v>
      </c>
      <c r="O14" s="22">
        <v>0</v>
      </c>
    </row>
    <row r="15" spans="1:15" x14ac:dyDescent="0.35">
      <c r="A15" s="227"/>
      <c r="B15" s="227"/>
      <c r="C15" s="54">
        <v>0</v>
      </c>
      <c r="D15" s="54">
        <v>0</v>
      </c>
      <c r="E15" s="54">
        <v>0</v>
      </c>
      <c r="F15" s="54">
        <v>0</v>
      </c>
      <c r="G15" s="54">
        <v>0</v>
      </c>
      <c r="H15" s="54">
        <v>0</v>
      </c>
      <c r="I15" s="54">
        <v>0</v>
      </c>
      <c r="J15" s="54">
        <v>0</v>
      </c>
      <c r="K15" s="54">
        <v>0</v>
      </c>
      <c r="L15" s="54">
        <v>0</v>
      </c>
      <c r="M15" s="54">
        <v>0</v>
      </c>
      <c r="N15" s="54">
        <v>0</v>
      </c>
      <c r="O15" s="54">
        <v>0</v>
      </c>
    </row>
    <row r="16" spans="1:15" x14ac:dyDescent="0.35">
      <c r="A16" s="227" t="s">
        <v>45</v>
      </c>
      <c r="B16" s="227"/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9">
        <v>0</v>
      </c>
      <c r="I16" s="49">
        <v>0</v>
      </c>
      <c r="J16" s="49">
        <v>0</v>
      </c>
      <c r="K16" s="49">
        <v>0</v>
      </c>
      <c r="L16" s="49">
        <v>0</v>
      </c>
      <c r="M16" s="49">
        <v>0</v>
      </c>
      <c r="N16" s="49">
        <v>0</v>
      </c>
      <c r="O16" s="22">
        <v>0</v>
      </c>
    </row>
    <row r="17" spans="1:15" x14ac:dyDescent="0.35">
      <c r="A17" s="227"/>
      <c r="B17" s="227"/>
      <c r="C17" s="54">
        <v>0</v>
      </c>
      <c r="D17" s="54">
        <v>0</v>
      </c>
      <c r="E17" s="54">
        <v>0</v>
      </c>
      <c r="F17" s="54">
        <v>0</v>
      </c>
      <c r="G17" s="54">
        <v>0</v>
      </c>
      <c r="H17" s="54">
        <v>0</v>
      </c>
      <c r="I17" s="54">
        <v>0</v>
      </c>
      <c r="J17" s="54">
        <v>0</v>
      </c>
      <c r="K17" s="54">
        <v>0</v>
      </c>
      <c r="L17" s="54">
        <v>0</v>
      </c>
      <c r="M17" s="54">
        <v>0</v>
      </c>
      <c r="N17" s="54">
        <v>0</v>
      </c>
      <c r="O17" s="54">
        <v>0</v>
      </c>
    </row>
    <row r="18" spans="1:15" x14ac:dyDescent="0.35">
      <c r="A18" s="227" t="s">
        <v>46</v>
      </c>
      <c r="B18" s="227"/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22">
        <v>0</v>
      </c>
    </row>
    <row r="19" spans="1:15" x14ac:dyDescent="0.35">
      <c r="A19" s="227"/>
      <c r="B19" s="227"/>
      <c r="C19" s="54">
        <v>0</v>
      </c>
      <c r="D19" s="54">
        <v>0</v>
      </c>
      <c r="E19" s="54">
        <v>0</v>
      </c>
      <c r="F19" s="54">
        <v>0</v>
      </c>
      <c r="G19" s="54">
        <v>0</v>
      </c>
      <c r="H19" s="54">
        <v>0</v>
      </c>
      <c r="I19" s="54">
        <v>0</v>
      </c>
      <c r="J19" s="54">
        <v>0</v>
      </c>
      <c r="K19" s="54">
        <v>0</v>
      </c>
      <c r="L19" s="54">
        <v>0</v>
      </c>
      <c r="M19" s="54">
        <v>0</v>
      </c>
      <c r="N19" s="54">
        <v>0</v>
      </c>
      <c r="O19" s="54">
        <v>0</v>
      </c>
    </row>
    <row r="20" spans="1:15" x14ac:dyDescent="0.35">
      <c r="A20" s="227" t="s">
        <v>47</v>
      </c>
      <c r="B20" s="227"/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9">
        <v>0</v>
      </c>
      <c r="I20" s="49">
        <v>0</v>
      </c>
      <c r="J20" s="49">
        <v>0</v>
      </c>
      <c r="K20" s="49">
        <v>0</v>
      </c>
      <c r="L20" s="49">
        <v>0</v>
      </c>
      <c r="M20" s="49">
        <v>0</v>
      </c>
      <c r="N20" s="49">
        <v>0</v>
      </c>
      <c r="O20" s="22">
        <v>0</v>
      </c>
    </row>
    <row r="21" spans="1:15" x14ac:dyDescent="0.35">
      <c r="A21" s="227"/>
      <c r="B21" s="227"/>
      <c r="C21" s="54">
        <v>0</v>
      </c>
      <c r="D21" s="54">
        <v>0</v>
      </c>
      <c r="E21" s="54">
        <v>0</v>
      </c>
      <c r="F21" s="54">
        <v>0</v>
      </c>
      <c r="G21" s="54">
        <v>0</v>
      </c>
      <c r="H21" s="54">
        <v>0</v>
      </c>
      <c r="I21" s="54">
        <v>0</v>
      </c>
      <c r="J21" s="54">
        <v>0</v>
      </c>
      <c r="K21" s="54">
        <v>0</v>
      </c>
      <c r="L21" s="54">
        <v>0</v>
      </c>
      <c r="M21" s="54">
        <v>0</v>
      </c>
      <c r="N21" s="54">
        <v>0</v>
      </c>
      <c r="O21" s="54">
        <v>0</v>
      </c>
    </row>
    <row r="22" spans="1:15" x14ac:dyDescent="0.35">
      <c r="A22" s="227" t="s">
        <v>48</v>
      </c>
      <c r="B22" s="227"/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9">
        <v>0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22">
        <v>0</v>
      </c>
    </row>
    <row r="23" spans="1:15" x14ac:dyDescent="0.35">
      <c r="A23" s="227"/>
      <c r="B23" s="227"/>
      <c r="C23" s="54">
        <v>0</v>
      </c>
      <c r="D23" s="54">
        <v>0</v>
      </c>
      <c r="E23" s="54">
        <v>0</v>
      </c>
      <c r="F23" s="54">
        <v>0</v>
      </c>
      <c r="G23" s="54">
        <v>0</v>
      </c>
      <c r="H23" s="54">
        <v>0</v>
      </c>
      <c r="I23" s="54">
        <v>0</v>
      </c>
      <c r="J23" s="54">
        <v>0</v>
      </c>
      <c r="K23" s="54">
        <v>0</v>
      </c>
      <c r="L23" s="54">
        <v>0</v>
      </c>
      <c r="M23" s="54">
        <v>0</v>
      </c>
      <c r="N23" s="54">
        <v>0</v>
      </c>
      <c r="O23" s="54">
        <v>0</v>
      </c>
    </row>
    <row r="24" spans="1:15" x14ac:dyDescent="0.35">
      <c r="A24" s="227" t="s">
        <v>49</v>
      </c>
      <c r="B24" s="227"/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22">
        <v>0</v>
      </c>
    </row>
    <row r="25" spans="1:15" x14ac:dyDescent="0.35">
      <c r="A25" s="227"/>
      <c r="B25" s="227"/>
      <c r="C25" s="54">
        <v>0</v>
      </c>
      <c r="D25" s="54">
        <v>0</v>
      </c>
      <c r="E25" s="54">
        <v>0</v>
      </c>
      <c r="F25" s="54">
        <v>0</v>
      </c>
      <c r="G25" s="54">
        <v>0</v>
      </c>
      <c r="H25" s="54">
        <v>0</v>
      </c>
      <c r="I25" s="54">
        <v>0</v>
      </c>
      <c r="J25" s="54">
        <v>0</v>
      </c>
      <c r="K25" s="54">
        <v>0</v>
      </c>
      <c r="L25" s="54">
        <v>0</v>
      </c>
      <c r="M25" s="54">
        <v>0</v>
      </c>
      <c r="N25" s="54">
        <v>0</v>
      </c>
      <c r="O25" s="54">
        <v>0</v>
      </c>
    </row>
    <row r="26" spans="1:15" x14ac:dyDescent="0.35">
      <c r="A26" s="227" t="s">
        <v>50</v>
      </c>
      <c r="B26" s="227"/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9">
        <v>0</v>
      </c>
      <c r="M26" s="49">
        <v>0</v>
      </c>
      <c r="N26" s="49">
        <v>0</v>
      </c>
      <c r="O26" s="22">
        <v>0</v>
      </c>
    </row>
    <row r="27" spans="1:15" x14ac:dyDescent="0.35">
      <c r="A27" s="227"/>
      <c r="B27" s="227"/>
      <c r="C27" s="54">
        <v>0</v>
      </c>
      <c r="D27" s="54">
        <v>0</v>
      </c>
      <c r="E27" s="54">
        <v>0</v>
      </c>
      <c r="F27" s="54">
        <v>0</v>
      </c>
      <c r="G27" s="54">
        <v>0</v>
      </c>
      <c r="H27" s="54">
        <v>0</v>
      </c>
      <c r="I27" s="54">
        <v>0</v>
      </c>
      <c r="J27" s="54">
        <v>0</v>
      </c>
      <c r="K27" s="54">
        <v>0</v>
      </c>
      <c r="L27" s="54">
        <v>0</v>
      </c>
      <c r="M27" s="54">
        <v>0</v>
      </c>
      <c r="N27" s="54">
        <v>0</v>
      </c>
      <c r="O27" s="54">
        <v>0</v>
      </c>
    </row>
    <row r="28" spans="1:15" x14ac:dyDescent="0.35">
      <c r="A28" s="227" t="s">
        <v>51</v>
      </c>
      <c r="B28" s="227"/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9">
        <v>0</v>
      </c>
      <c r="M28" s="49">
        <v>0</v>
      </c>
      <c r="N28" s="49">
        <v>0</v>
      </c>
      <c r="O28" s="22">
        <v>0</v>
      </c>
    </row>
    <row r="29" spans="1:15" x14ac:dyDescent="0.35">
      <c r="A29" s="227"/>
      <c r="B29" s="227"/>
      <c r="C29" s="54">
        <v>0</v>
      </c>
      <c r="D29" s="54">
        <v>0</v>
      </c>
      <c r="E29" s="54">
        <v>0</v>
      </c>
      <c r="F29" s="54">
        <v>0</v>
      </c>
      <c r="G29" s="54">
        <v>0</v>
      </c>
      <c r="H29" s="54">
        <v>0</v>
      </c>
      <c r="I29" s="54">
        <v>0</v>
      </c>
      <c r="J29" s="54">
        <v>0</v>
      </c>
      <c r="K29" s="54">
        <v>0</v>
      </c>
      <c r="L29" s="54">
        <v>0</v>
      </c>
      <c r="M29" s="54">
        <v>0</v>
      </c>
      <c r="N29" s="54">
        <v>0</v>
      </c>
      <c r="O29" s="54">
        <v>0</v>
      </c>
    </row>
    <row r="30" spans="1:15" x14ac:dyDescent="0.35">
      <c r="A30" s="227" t="s">
        <v>52</v>
      </c>
      <c r="B30" s="227"/>
      <c r="C30" s="49">
        <v>0</v>
      </c>
      <c r="D30" s="49">
        <v>0</v>
      </c>
      <c r="E30" s="49">
        <v>0</v>
      </c>
      <c r="F30" s="49">
        <v>0</v>
      </c>
      <c r="G30" s="49">
        <v>0</v>
      </c>
      <c r="H30" s="49">
        <v>0</v>
      </c>
      <c r="I30" s="49">
        <v>0</v>
      </c>
      <c r="J30" s="49">
        <v>0</v>
      </c>
      <c r="K30" s="49">
        <v>0</v>
      </c>
      <c r="L30" s="49">
        <v>0</v>
      </c>
      <c r="M30" s="49">
        <v>0</v>
      </c>
      <c r="N30" s="49">
        <v>0</v>
      </c>
      <c r="O30" s="22">
        <v>0</v>
      </c>
    </row>
    <row r="31" spans="1:15" x14ac:dyDescent="0.35">
      <c r="A31" s="227"/>
      <c r="B31" s="227"/>
      <c r="C31" s="54">
        <v>0</v>
      </c>
      <c r="D31" s="54">
        <v>0</v>
      </c>
      <c r="E31" s="54">
        <v>0</v>
      </c>
      <c r="F31" s="54">
        <v>0</v>
      </c>
      <c r="G31" s="54">
        <v>0</v>
      </c>
      <c r="H31" s="54">
        <v>0</v>
      </c>
      <c r="I31" s="54">
        <v>0</v>
      </c>
      <c r="J31" s="54">
        <v>0</v>
      </c>
      <c r="K31" s="54">
        <v>0</v>
      </c>
      <c r="L31" s="54">
        <v>0</v>
      </c>
      <c r="M31" s="54">
        <v>0</v>
      </c>
      <c r="N31" s="54">
        <v>0</v>
      </c>
      <c r="O31" s="54">
        <v>0</v>
      </c>
    </row>
    <row r="32" spans="1:15" x14ac:dyDescent="0.35">
      <c r="A32" s="227" t="s">
        <v>53</v>
      </c>
      <c r="B32" s="227"/>
      <c r="C32" s="49">
        <v>0</v>
      </c>
      <c r="D32" s="49">
        <v>0</v>
      </c>
      <c r="E32" s="49">
        <v>0</v>
      </c>
      <c r="F32" s="49">
        <v>0</v>
      </c>
      <c r="G32" s="49">
        <v>0</v>
      </c>
      <c r="H32" s="49">
        <v>0</v>
      </c>
      <c r="I32" s="49">
        <v>0</v>
      </c>
      <c r="J32" s="49">
        <v>0</v>
      </c>
      <c r="K32" s="49">
        <v>0</v>
      </c>
      <c r="L32" s="49">
        <v>0</v>
      </c>
      <c r="M32" s="49">
        <v>0</v>
      </c>
      <c r="N32" s="49">
        <v>0</v>
      </c>
      <c r="O32" s="22">
        <v>0</v>
      </c>
    </row>
    <row r="33" spans="1:15" x14ac:dyDescent="0.35">
      <c r="A33" s="227"/>
      <c r="B33" s="227"/>
      <c r="C33" s="54">
        <v>0</v>
      </c>
      <c r="D33" s="54">
        <v>0</v>
      </c>
      <c r="E33" s="54">
        <v>0</v>
      </c>
      <c r="F33" s="54">
        <v>0</v>
      </c>
      <c r="G33" s="54">
        <v>0</v>
      </c>
      <c r="H33" s="54">
        <v>0</v>
      </c>
      <c r="I33" s="54">
        <v>0</v>
      </c>
      <c r="J33" s="54">
        <v>0</v>
      </c>
      <c r="K33" s="54">
        <v>0</v>
      </c>
      <c r="L33" s="54">
        <v>0</v>
      </c>
      <c r="M33" s="54">
        <v>0</v>
      </c>
      <c r="N33" s="54">
        <v>0</v>
      </c>
      <c r="O33" s="54">
        <v>0</v>
      </c>
    </row>
    <row r="34" spans="1:15" x14ac:dyDescent="0.35">
      <c r="A34" s="227" t="s">
        <v>54</v>
      </c>
      <c r="B34" s="227"/>
      <c r="C34" s="49">
        <v>0</v>
      </c>
      <c r="D34" s="49">
        <v>0</v>
      </c>
      <c r="E34" s="49">
        <v>0</v>
      </c>
      <c r="F34" s="49">
        <v>0</v>
      </c>
      <c r="G34" s="49">
        <v>0</v>
      </c>
      <c r="H34" s="49">
        <v>0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22">
        <v>0</v>
      </c>
    </row>
    <row r="35" spans="1:15" x14ac:dyDescent="0.35">
      <c r="A35" s="227"/>
      <c r="B35" s="227"/>
      <c r="C35" s="54">
        <v>0</v>
      </c>
      <c r="D35" s="54">
        <v>0</v>
      </c>
      <c r="E35" s="54">
        <v>0</v>
      </c>
      <c r="F35" s="54">
        <v>0</v>
      </c>
      <c r="G35" s="54">
        <v>0</v>
      </c>
      <c r="H35" s="54">
        <v>0</v>
      </c>
      <c r="I35" s="54">
        <v>0</v>
      </c>
      <c r="J35" s="54">
        <v>0</v>
      </c>
      <c r="K35" s="54">
        <v>0</v>
      </c>
      <c r="L35" s="54">
        <v>0</v>
      </c>
      <c r="M35" s="54">
        <v>0</v>
      </c>
      <c r="N35" s="54">
        <v>0</v>
      </c>
      <c r="O35" s="54">
        <v>0</v>
      </c>
    </row>
    <row r="36" spans="1:15" x14ac:dyDescent="0.35">
      <c r="A36" s="227" t="s">
        <v>55</v>
      </c>
      <c r="B36" s="227"/>
      <c r="C36" s="49">
        <v>0</v>
      </c>
      <c r="D36" s="49">
        <v>0</v>
      </c>
      <c r="E36" s="49">
        <v>0</v>
      </c>
      <c r="F36" s="49">
        <v>0</v>
      </c>
      <c r="G36" s="49">
        <v>0</v>
      </c>
      <c r="H36" s="49">
        <v>0</v>
      </c>
      <c r="I36" s="49">
        <v>0</v>
      </c>
      <c r="J36" s="49">
        <v>0</v>
      </c>
      <c r="K36" s="49">
        <v>0</v>
      </c>
      <c r="L36" s="49">
        <v>0</v>
      </c>
      <c r="M36" s="49">
        <v>0</v>
      </c>
      <c r="N36" s="49">
        <v>0</v>
      </c>
      <c r="O36" s="22">
        <v>0</v>
      </c>
    </row>
    <row r="37" spans="1:15" x14ac:dyDescent="0.35">
      <c r="A37" s="227"/>
      <c r="B37" s="227"/>
      <c r="C37" s="54">
        <v>0</v>
      </c>
      <c r="D37" s="54">
        <v>0</v>
      </c>
      <c r="E37" s="54">
        <v>0</v>
      </c>
      <c r="F37" s="54">
        <v>0</v>
      </c>
      <c r="G37" s="54">
        <v>0</v>
      </c>
      <c r="H37" s="54">
        <v>0</v>
      </c>
      <c r="I37" s="54">
        <v>0</v>
      </c>
      <c r="J37" s="54">
        <v>0</v>
      </c>
      <c r="K37" s="54">
        <v>0</v>
      </c>
      <c r="L37" s="54">
        <v>0</v>
      </c>
      <c r="M37" s="54">
        <v>0</v>
      </c>
      <c r="N37" s="54">
        <v>0</v>
      </c>
      <c r="O37" s="54">
        <v>0</v>
      </c>
    </row>
    <row r="38" spans="1:15" x14ac:dyDescent="0.35">
      <c r="A38" s="227" t="s">
        <v>56</v>
      </c>
      <c r="B38" s="227"/>
      <c r="C38" s="32">
        <v>0</v>
      </c>
      <c r="D38" s="32">
        <v>0</v>
      </c>
      <c r="E38" s="32">
        <v>0</v>
      </c>
      <c r="F38" s="32">
        <v>0</v>
      </c>
      <c r="G38" s="32">
        <v>0</v>
      </c>
      <c r="H38" s="32">
        <v>0</v>
      </c>
      <c r="I38" s="32">
        <v>0</v>
      </c>
      <c r="J38" s="32">
        <v>0</v>
      </c>
      <c r="K38" s="32">
        <v>0</v>
      </c>
      <c r="L38" s="32">
        <v>0</v>
      </c>
      <c r="M38" s="32">
        <v>0</v>
      </c>
      <c r="N38" s="32">
        <v>0</v>
      </c>
      <c r="O38" s="22">
        <v>0</v>
      </c>
    </row>
    <row r="39" spans="1:15" x14ac:dyDescent="0.35">
      <c r="A39" s="231"/>
      <c r="B39" s="231"/>
      <c r="C39" s="55">
        <v>0</v>
      </c>
      <c r="D39" s="55">
        <v>0</v>
      </c>
      <c r="E39" s="55">
        <v>0</v>
      </c>
      <c r="F39" s="55">
        <v>0</v>
      </c>
      <c r="G39" s="55">
        <v>0</v>
      </c>
      <c r="H39" s="55">
        <v>0</v>
      </c>
      <c r="I39" s="55">
        <v>0</v>
      </c>
      <c r="J39" s="55">
        <v>0</v>
      </c>
      <c r="K39" s="55">
        <v>0</v>
      </c>
      <c r="L39" s="55">
        <v>0</v>
      </c>
      <c r="M39" s="55">
        <v>0</v>
      </c>
      <c r="N39" s="55">
        <v>0</v>
      </c>
      <c r="O39" s="55">
        <v>0</v>
      </c>
    </row>
    <row r="40" spans="1:15" x14ac:dyDescent="0.35">
      <c r="A40" s="216" t="s">
        <v>57</v>
      </c>
      <c r="B40" s="216"/>
      <c r="C40" s="29">
        <v>2</v>
      </c>
      <c r="D40" s="29">
        <v>1</v>
      </c>
      <c r="E40" s="29">
        <v>2</v>
      </c>
      <c r="F40" s="29">
        <v>0</v>
      </c>
      <c r="G40" s="29">
        <v>0</v>
      </c>
      <c r="H40" s="29">
        <v>0</v>
      </c>
      <c r="I40" s="29">
        <v>0</v>
      </c>
      <c r="J40" s="29">
        <v>2</v>
      </c>
      <c r="K40" s="29">
        <v>1</v>
      </c>
      <c r="L40" s="29">
        <v>6</v>
      </c>
      <c r="M40" s="29">
        <v>1</v>
      </c>
      <c r="N40" s="29">
        <v>2</v>
      </c>
      <c r="O40" s="29">
        <v>17</v>
      </c>
    </row>
    <row r="41" spans="1:15" x14ac:dyDescent="0.35">
      <c r="A41" s="216"/>
      <c r="B41" s="216"/>
      <c r="C41" s="37">
        <v>1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  <c r="I41" s="37">
        <v>1</v>
      </c>
      <c r="J41" s="37">
        <v>1</v>
      </c>
      <c r="K41" s="37">
        <v>1</v>
      </c>
      <c r="L41" s="37">
        <v>1</v>
      </c>
      <c r="M41" s="37">
        <v>1</v>
      </c>
      <c r="N41" s="37">
        <v>0.66666666666666663</v>
      </c>
      <c r="O41" s="37">
        <v>0.94444444444444442</v>
      </c>
    </row>
    <row r="42" spans="1:15" x14ac:dyDescent="0.35">
      <c r="A42" s="227" t="s">
        <v>937</v>
      </c>
      <c r="B42" s="227"/>
      <c r="C42" s="48">
        <v>0</v>
      </c>
      <c r="D42" s="48">
        <v>0</v>
      </c>
      <c r="E42" s="48">
        <v>0</v>
      </c>
      <c r="F42" s="48">
        <v>0</v>
      </c>
      <c r="G42" s="48">
        <v>0</v>
      </c>
      <c r="H42" s="48">
        <v>0</v>
      </c>
      <c r="I42" s="48">
        <v>0</v>
      </c>
      <c r="J42" s="48">
        <v>0</v>
      </c>
      <c r="K42" s="48">
        <v>0</v>
      </c>
      <c r="L42" s="48">
        <v>0</v>
      </c>
      <c r="M42" s="48">
        <v>0</v>
      </c>
      <c r="N42" s="48">
        <v>0</v>
      </c>
      <c r="O42" s="22">
        <v>0</v>
      </c>
    </row>
    <row r="43" spans="1:15" x14ac:dyDescent="0.35">
      <c r="A43" s="227"/>
      <c r="B43" s="227"/>
      <c r="C43" s="54">
        <v>0</v>
      </c>
      <c r="D43" s="54">
        <v>0</v>
      </c>
      <c r="E43" s="54">
        <v>0</v>
      </c>
      <c r="F43" s="54">
        <v>0</v>
      </c>
      <c r="G43" s="54">
        <v>0</v>
      </c>
      <c r="H43" s="54">
        <v>0</v>
      </c>
      <c r="I43" s="54">
        <v>0</v>
      </c>
      <c r="J43" s="54">
        <v>0</v>
      </c>
      <c r="K43" s="54">
        <v>0</v>
      </c>
      <c r="L43" s="54">
        <v>0</v>
      </c>
      <c r="M43" s="54">
        <v>0</v>
      </c>
      <c r="N43" s="54">
        <v>0</v>
      </c>
      <c r="O43" s="54">
        <v>0</v>
      </c>
    </row>
    <row r="44" spans="1:15" x14ac:dyDescent="0.35">
      <c r="A44" s="227" t="s">
        <v>938</v>
      </c>
      <c r="B44" s="227"/>
      <c r="C44" s="48">
        <v>0</v>
      </c>
      <c r="D44" s="48">
        <v>0</v>
      </c>
      <c r="E44" s="48">
        <v>0</v>
      </c>
      <c r="F44" s="48">
        <v>0</v>
      </c>
      <c r="G44" s="48">
        <v>0</v>
      </c>
      <c r="H44" s="48">
        <v>0</v>
      </c>
      <c r="I44" s="48">
        <v>0</v>
      </c>
      <c r="J44" s="48">
        <v>0</v>
      </c>
      <c r="K44" s="48">
        <v>0</v>
      </c>
      <c r="L44" s="48">
        <v>0</v>
      </c>
      <c r="M44" s="48">
        <v>0</v>
      </c>
      <c r="N44" s="48">
        <v>0</v>
      </c>
      <c r="O44" s="22">
        <v>0</v>
      </c>
    </row>
    <row r="45" spans="1:15" x14ac:dyDescent="0.35">
      <c r="A45" s="227"/>
      <c r="B45" s="227"/>
      <c r="C45" s="54">
        <v>0</v>
      </c>
      <c r="D45" s="54">
        <v>0</v>
      </c>
      <c r="E45" s="54">
        <v>0</v>
      </c>
      <c r="F45" s="54">
        <v>0</v>
      </c>
      <c r="G45" s="54">
        <v>0</v>
      </c>
      <c r="H45" s="54">
        <v>0</v>
      </c>
      <c r="I45" s="54">
        <v>0</v>
      </c>
      <c r="J45" s="54">
        <v>0</v>
      </c>
      <c r="K45" s="54">
        <v>0</v>
      </c>
      <c r="L45" s="54">
        <v>0</v>
      </c>
      <c r="M45" s="54">
        <v>0</v>
      </c>
      <c r="N45" s="54">
        <v>0</v>
      </c>
      <c r="O45" s="54">
        <v>0</v>
      </c>
    </row>
    <row r="46" spans="1:15" x14ac:dyDescent="0.35">
      <c r="A46" s="227" t="s">
        <v>60</v>
      </c>
      <c r="B46" s="227"/>
      <c r="C46" s="50">
        <v>0</v>
      </c>
      <c r="D46" s="50">
        <v>0</v>
      </c>
      <c r="E46" s="50">
        <v>0</v>
      </c>
      <c r="F46" s="50">
        <v>0</v>
      </c>
      <c r="G46" s="50">
        <v>0</v>
      </c>
      <c r="H46" s="50">
        <v>0</v>
      </c>
      <c r="I46" s="50">
        <v>0</v>
      </c>
      <c r="J46" s="50">
        <v>0</v>
      </c>
      <c r="K46" s="50">
        <v>0</v>
      </c>
      <c r="L46" s="50">
        <v>0</v>
      </c>
      <c r="M46" s="50">
        <v>0</v>
      </c>
      <c r="N46" s="50">
        <v>0</v>
      </c>
      <c r="O46" s="22">
        <v>0</v>
      </c>
    </row>
    <row r="47" spans="1:15" x14ac:dyDescent="0.35">
      <c r="A47" s="227"/>
      <c r="B47" s="227"/>
      <c r="C47" s="54">
        <v>0</v>
      </c>
      <c r="D47" s="54">
        <v>0</v>
      </c>
      <c r="E47" s="54">
        <v>0</v>
      </c>
      <c r="F47" s="54">
        <v>0</v>
      </c>
      <c r="G47" s="54">
        <v>0</v>
      </c>
      <c r="H47" s="54">
        <v>0</v>
      </c>
      <c r="I47" s="54">
        <v>0</v>
      </c>
      <c r="J47" s="54">
        <v>0</v>
      </c>
      <c r="K47" s="54">
        <v>0</v>
      </c>
      <c r="L47" s="54">
        <v>0</v>
      </c>
      <c r="M47" s="54">
        <v>0</v>
      </c>
      <c r="N47" s="54">
        <v>0</v>
      </c>
      <c r="O47" s="54">
        <v>0</v>
      </c>
    </row>
    <row r="48" spans="1:15" x14ac:dyDescent="0.35">
      <c r="A48" s="227" t="s">
        <v>61</v>
      </c>
      <c r="B48" s="227"/>
      <c r="C48" s="50">
        <v>1</v>
      </c>
      <c r="D48" s="50">
        <v>0</v>
      </c>
      <c r="E48" s="50">
        <v>0</v>
      </c>
      <c r="F48" s="50">
        <v>0</v>
      </c>
      <c r="G48" s="50">
        <v>0</v>
      </c>
      <c r="H48" s="50">
        <v>0</v>
      </c>
      <c r="I48" s="50">
        <v>0</v>
      </c>
      <c r="J48" s="50">
        <v>0</v>
      </c>
      <c r="K48" s="50">
        <v>0</v>
      </c>
      <c r="L48" s="50">
        <v>2</v>
      </c>
      <c r="M48" s="50">
        <v>0</v>
      </c>
      <c r="N48" s="50">
        <v>0</v>
      </c>
      <c r="O48" s="22">
        <v>3</v>
      </c>
    </row>
    <row r="49" spans="1:15" x14ac:dyDescent="0.35">
      <c r="A49" s="227"/>
      <c r="B49" s="227"/>
      <c r="C49" s="54">
        <v>0.5</v>
      </c>
      <c r="D49" s="54">
        <v>0</v>
      </c>
      <c r="E49" s="54">
        <v>0</v>
      </c>
      <c r="F49" s="54">
        <v>0</v>
      </c>
      <c r="G49" s="54">
        <v>0</v>
      </c>
      <c r="H49" s="54">
        <v>0</v>
      </c>
      <c r="I49" s="54">
        <v>0</v>
      </c>
      <c r="J49" s="54">
        <v>0</v>
      </c>
      <c r="K49" s="54">
        <v>0</v>
      </c>
      <c r="L49" s="54">
        <v>0.33333333333333331</v>
      </c>
      <c r="M49" s="54">
        <v>0</v>
      </c>
      <c r="N49" s="54">
        <v>0</v>
      </c>
      <c r="O49" s="54">
        <v>0.16666666666666666</v>
      </c>
    </row>
    <row r="50" spans="1:15" x14ac:dyDescent="0.35">
      <c r="A50" s="227" t="s">
        <v>62</v>
      </c>
      <c r="B50" s="227"/>
      <c r="C50" s="50">
        <v>1</v>
      </c>
      <c r="D50" s="50">
        <v>0</v>
      </c>
      <c r="E50" s="50">
        <v>0</v>
      </c>
      <c r="F50" s="50">
        <v>0</v>
      </c>
      <c r="G50" s="50">
        <v>0</v>
      </c>
      <c r="H50" s="50">
        <v>0</v>
      </c>
      <c r="I50" s="50">
        <v>0</v>
      </c>
      <c r="J50" s="50">
        <v>0</v>
      </c>
      <c r="K50" s="50">
        <v>0</v>
      </c>
      <c r="L50" s="50">
        <v>0</v>
      </c>
      <c r="M50" s="50">
        <v>0</v>
      </c>
      <c r="N50" s="50">
        <v>0</v>
      </c>
      <c r="O50" s="22">
        <v>1</v>
      </c>
    </row>
    <row r="51" spans="1:15" x14ac:dyDescent="0.35">
      <c r="A51" s="227"/>
      <c r="B51" s="227"/>
      <c r="C51" s="54">
        <v>0.5</v>
      </c>
      <c r="D51" s="54">
        <v>0</v>
      </c>
      <c r="E51" s="54">
        <v>0</v>
      </c>
      <c r="F51" s="54">
        <v>0</v>
      </c>
      <c r="G51" s="54">
        <v>0</v>
      </c>
      <c r="H51" s="54">
        <v>0</v>
      </c>
      <c r="I51" s="54">
        <v>0</v>
      </c>
      <c r="J51" s="54">
        <v>0</v>
      </c>
      <c r="K51" s="54">
        <v>0</v>
      </c>
      <c r="L51" s="54">
        <v>0</v>
      </c>
      <c r="M51" s="54">
        <v>0</v>
      </c>
      <c r="N51" s="54">
        <v>0</v>
      </c>
      <c r="O51" s="54">
        <v>5.5555555555555552E-2</v>
      </c>
    </row>
    <row r="52" spans="1:15" x14ac:dyDescent="0.35">
      <c r="A52" s="227" t="s">
        <v>63</v>
      </c>
      <c r="B52" s="227"/>
      <c r="C52" s="50">
        <v>0</v>
      </c>
      <c r="D52" s="50">
        <v>1</v>
      </c>
      <c r="E52" s="50">
        <v>2</v>
      </c>
      <c r="F52" s="50">
        <v>0</v>
      </c>
      <c r="G52" s="50">
        <v>0</v>
      </c>
      <c r="H52" s="50">
        <v>0</v>
      </c>
      <c r="I52" s="50">
        <v>0</v>
      </c>
      <c r="J52" s="50">
        <v>0</v>
      </c>
      <c r="K52" s="50">
        <v>0</v>
      </c>
      <c r="L52" s="50">
        <v>2</v>
      </c>
      <c r="M52" s="50">
        <v>1</v>
      </c>
      <c r="N52" s="50">
        <v>1</v>
      </c>
      <c r="O52" s="22">
        <v>7</v>
      </c>
    </row>
    <row r="53" spans="1:15" x14ac:dyDescent="0.35">
      <c r="A53" s="227"/>
      <c r="B53" s="227"/>
      <c r="C53" s="54">
        <v>0</v>
      </c>
      <c r="D53" s="54">
        <v>1</v>
      </c>
      <c r="E53" s="54">
        <v>1</v>
      </c>
      <c r="F53" s="54">
        <v>0</v>
      </c>
      <c r="G53" s="54">
        <v>0</v>
      </c>
      <c r="H53" s="54">
        <v>0</v>
      </c>
      <c r="I53" s="54">
        <v>0</v>
      </c>
      <c r="J53" s="54">
        <v>0</v>
      </c>
      <c r="K53" s="54">
        <v>0</v>
      </c>
      <c r="L53" s="54">
        <v>0.33333333333333331</v>
      </c>
      <c r="M53" s="54">
        <v>1</v>
      </c>
      <c r="N53" s="54">
        <v>0.33333333333333331</v>
      </c>
      <c r="O53" s="54">
        <v>0.3888888888888889</v>
      </c>
    </row>
    <row r="54" spans="1:15" x14ac:dyDescent="0.35">
      <c r="A54" s="227" t="s">
        <v>64</v>
      </c>
      <c r="B54" s="227"/>
      <c r="C54" s="50">
        <v>0</v>
      </c>
      <c r="D54" s="50">
        <v>0</v>
      </c>
      <c r="E54" s="50">
        <v>0</v>
      </c>
      <c r="F54" s="50">
        <v>0</v>
      </c>
      <c r="G54" s="50">
        <v>0</v>
      </c>
      <c r="H54" s="50">
        <v>0</v>
      </c>
      <c r="I54" s="50">
        <v>0</v>
      </c>
      <c r="J54" s="50">
        <v>2</v>
      </c>
      <c r="K54" s="50">
        <v>1</v>
      </c>
      <c r="L54" s="50">
        <v>1</v>
      </c>
      <c r="M54" s="50">
        <v>0</v>
      </c>
      <c r="N54" s="50">
        <v>0</v>
      </c>
      <c r="O54" s="22">
        <v>4</v>
      </c>
    </row>
    <row r="55" spans="1:15" x14ac:dyDescent="0.35">
      <c r="A55" s="227"/>
      <c r="B55" s="227"/>
      <c r="C55" s="54">
        <v>0</v>
      </c>
      <c r="D55" s="54">
        <v>0</v>
      </c>
      <c r="E55" s="54">
        <v>0</v>
      </c>
      <c r="F55" s="54">
        <v>0</v>
      </c>
      <c r="G55" s="54">
        <v>0</v>
      </c>
      <c r="H55" s="54">
        <v>0</v>
      </c>
      <c r="I55" s="54">
        <v>0</v>
      </c>
      <c r="J55" s="54">
        <v>1</v>
      </c>
      <c r="K55" s="54">
        <v>1</v>
      </c>
      <c r="L55" s="54">
        <v>0.16666666666666666</v>
      </c>
      <c r="M55" s="54">
        <v>0</v>
      </c>
      <c r="N55" s="54">
        <v>0</v>
      </c>
      <c r="O55" s="54">
        <v>0.22222222222222221</v>
      </c>
    </row>
    <row r="56" spans="1:15" x14ac:dyDescent="0.35">
      <c r="A56" s="232" t="s">
        <v>799</v>
      </c>
      <c r="B56" s="232"/>
      <c r="C56" s="50">
        <v>0</v>
      </c>
      <c r="D56" s="50">
        <v>0</v>
      </c>
      <c r="E56" s="50">
        <v>0</v>
      </c>
      <c r="F56" s="50">
        <v>0</v>
      </c>
      <c r="G56" s="50">
        <v>0</v>
      </c>
      <c r="H56" s="50">
        <v>0</v>
      </c>
      <c r="I56" s="50">
        <v>0</v>
      </c>
      <c r="J56" s="50">
        <v>0</v>
      </c>
      <c r="K56" s="50">
        <v>0</v>
      </c>
      <c r="L56" s="50">
        <v>1</v>
      </c>
      <c r="M56" s="50">
        <v>0</v>
      </c>
      <c r="N56" s="50">
        <v>1</v>
      </c>
      <c r="O56" s="22">
        <v>2</v>
      </c>
    </row>
    <row r="57" spans="1:15" x14ac:dyDescent="0.35">
      <c r="A57" s="231"/>
      <c r="B57" s="231"/>
      <c r="C57" s="55">
        <v>0</v>
      </c>
      <c r="D57" s="55">
        <v>0</v>
      </c>
      <c r="E57" s="55">
        <v>0</v>
      </c>
      <c r="F57" s="55">
        <v>0</v>
      </c>
      <c r="G57" s="55">
        <v>0</v>
      </c>
      <c r="H57" s="55">
        <v>0</v>
      </c>
      <c r="I57" s="55">
        <v>0</v>
      </c>
      <c r="J57" s="55">
        <v>0</v>
      </c>
      <c r="K57" s="55">
        <v>0</v>
      </c>
      <c r="L57" s="55">
        <v>0.16666666666666666</v>
      </c>
      <c r="M57" s="55">
        <v>0</v>
      </c>
      <c r="N57" s="55">
        <v>0.33333333333333331</v>
      </c>
      <c r="O57" s="55">
        <v>0.1111111111111111</v>
      </c>
    </row>
    <row r="58" spans="1:15" x14ac:dyDescent="0.35">
      <c r="A58" s="220" t="s">
        <v>96</v>
      </c>
      <c r="B58" s="239"/>
      <c r="C58" s="49">
        <v>0</v>
      </c>
      <c r="D58" s="49">
        <v>0</v>
      </c>
      <c r="E58" s="49">
        <v>0</v>
      </c>
      <c r="F58" s="49">
        <v>0</v>
      </c>
      <c r="G58" s="49">
        <v>0</v>
      </c>
      <c r="H58" s="49">
        <v>0</v>
      </c>
      <c r="I58" s="49">
        <v>0</v>
      </c>
      <c r="J58" s="49">
        <v>0</v>
      </c>
      <c r="K58" s="49">
        <v>0</v>
      </c>
      <c r="L58" s="49">
        <v>0</v>
      </c>
      <c r="M58" s="49">
        <v>0</v>
      </c>
      <c r="N58" s="49">
        <v>0</v>
      </c>
      <c r="O58" s="22">
        <v>0</v>
      </c>
    </row>
    <row r="59" spans="1:15" x14ac:dyDescent="0.35">
      <c r="A59" s="240"/>
      <c r="B59" s="241"/>
      <c r="C59" s="55">
        <v>0</v>
      </c>
      <c r="D59" s="55">
        <v>0</v>
      </c>
      <c r="E59" s="55">
        <v>0</v>
      </c>
      <c r="F59" s="55">
        <v>0</v>
      </c>
      <c r="G59" s="55">
        <v>0</v>
      </c>
      <c r="H59" s="55">
        <v>0</v>
      </c>
      <c r="I59" s="55">
        <v>0</v>
      </c>
      <c r="J59" s="55">
        <v>0</v>
      </c>
      <c r="K59" s="55">
        <v>0</v>
      </c>
      <c r="L59" s="55">
        <v>0</v>
      </c>
      <c r="M59" s="55">
        <v>0</v>
      </c>
      <c r="N59" s="55">
        <v>0</v>
      </c>
      <c r="O59" s="55">
        <v>0</v>
      </c>
    </row>
    <row r="60" spans="1:15" x14ac:dyDescent="0.35">
      <c r="A60" s="234" t="s">
        <v>66</v>
      </c>
      <c r="B60" s="234"/>
      <c r="C60" s="29">
        <v>2</v>
      </c>
      <c r="D60" s="29">
        <v>1</v>
      </c>
      <c r="E60" s="29">
        <v>2</v>
      </c>
      <c r="F60" s="29">
        <v>0</v>
      </c>
      <c r="G60" s="29">
        <v>0</v>
      </c>
      <c r="H60" s="29">
        <v>0</v>
      </c>
      <c r="I60" s="29">
        <v>0</v>
      </c>
      <c r="J60" s="29">
        <v>2</v>
      </c>
      <c r="K60" s="29">
        <v>1</v>
      </c>
      <c r="L60" s="29">
        <v>6</v>
      </c>
      <c r="M60" s="29">
        <v>1</v>
      </c>
      <c r="N60" s="29">
        <v>3</v>
      </c>
      <c r="O60" s="29">
        <v>18</v>
      </c>
    </row>
    <row r="61" spans="1:15" x14ac:dyDescent="0.35">
      <c r="A61" s="235"/>
      <c r="B61" s="235"/>
      <c r="C61" s="142">
        <v>1</v>
      </c>
      <c r="D61" s="142">
        <v>1</v>
      </c>
      <c r="E61" s="142">
        <v>1</v>
      </c>
      <c r="F61" s="142">
        <v>0</v>
      </c>
      <c r="G61" s="142">
        <v>0</v>
      </c>
      <c r="H61" s="142">
        <v>0</v>
      </c>
      <c r="I61" s="142">
        <v>0</v>
      </c>
      <c r="J61" s="142">
        <v>1</v>
      </c>
      <c r="K61" s="142">
        <v>1</v>
      </c>
      <c r="L61" s="142">
        <v>1</v>
      </c>
      <c r="M61" s="142">
        <v>1</v>
      </c>
      <c r="N61" s="142">
        <v>1</v>
      </c>
      <c r="O61" s="142">
        <v>1</v>
      </c>
    </row>
    <row r="62" spans="1:15" x14ac:dyDescent="0.35">
      <c r="A62" s="85"/>
    </row>
    <row r="63" spans="1:15" x14ac:dyDescent="0.35">
      <c r="A63" s="96" t="s">
        <v>13</v>
      </c>
    </row>
    <row r="64" spans="1:15" x14ac:dyDescent="0.35">
      <c r="A64" s="24"/>
    </row>
    <row r="65" spans="1:1" x14ac:dyDescent="0.35">
      <c r="A65" s="97" t="s">
        <v>10</v>
      </c>
    </row>
  </sheetData>
  <mergeCells count="31">
    <mergeCell ref="A22:B23"/>
    <mergeCell ref="A5:B7"/>
    <mergeCell ref="C5:N5"/>
    <mergeCell ref="C6:N6"/>
    <mergeCell ref="O6:O7"/>
    <mergeCell ref="A8:B9"/>
    <mergeCell ref="A10:B11"/>
    <mergeCell ref="A12:B13"/>
    <mergeCell ref="A14:B15"/>
    <mergeCell ref="A16:B17"/>
    <mergeCell ref="A18:B19"/>
    <mergeCell ref="A20:B21"/>
    <mergeCell ref="A46:B47"/>
    <mergeCell ref="A24:B25"/>
    <mergeCell ref="A26:B27"/>
    <mergeCell ref="A28:B29"/>
    <mergeCell ref="A30:B31"/>
    <mergeCell ref="A32:B33"/>
    <mergeCell ref="A34:B35"/>
    <mergeCell ref="A36:B37"/>
    <mergeCell ref="A38:B39"/>
    <mergeCell ref="A40:B41"/>
    <mergeCell ref="A42:B43"/>
    <mergeCell ref="A44:B45"/>
    <mergeCell ref="A60:B61"/>
    <mergeCell ref="A48:B49"/>
    <mergeCell ref="A50:B51"/>
    <mergeCell ref="A52:B53"/>
    <mergeCell ref="A54:B55"/>
    <mergeCell ref="A56:B57"/>
    <mergeCell ref="A58:B59"/>
  </mergeCells>
  <hyperlinks>
    <hyperlink ref="A3" location="'Table of contents'!A1" display="&lt; Back to table of contents" xr:uid="{30173D50-F13B-46F1-8BFB-628BA5984999}"/>
    <hyperlink ref="A63" location="'Table of contents'!A1" display="&lt; Back to table of contents" xr:uid="{7947A1BD-777E-4C87-8FDD-B46D620E566A}"/>
    <hyperlink ref="A65" location="'Cover page'!A1" display="&lt; Back to cover page" xr:uid="{D82F2D8D-9395-4029-A3F8-B7C742AC7EB7}"/>
  </hyperlink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Cover page</vt:lpstr>
      <vt:lpstr>Table of contents</vt:lpstr>
      <vt:lpstr>Table 1 Summary</vt:lpstr>
      <vt:lpstr>Table 2 Env designations</vt:lpstr>
      <vt:lpstr>Table 3 NOGP wildfires</vt:lpstr>
      <vt:lpstr>A Table 1 Number by land cover</vt:lpstr>
      <vt:lpstr>A Table 2 Primary by land cover</vt:lpstr>
      <vt:lpstr>A Table 3 Number by UKFVS size</vt:lpstr>
      <vt:lpstr>A Table 4 UKFVS landscape by ld</vt:lpstr>
      <vt:lpstr>A Table5 UKFVS very large by ld</vt:lpstr>
      <vt:lpstr>Table 6 UKFVS large by land</vt:lpstr>
      <vt:lpstr>A Table 7 UKFVS medium by land</vt:lpstr>
      <vt:lpstr>A Table 8 UKVFS small by land</vt:lpstr>
      <vt:lpstr>A Table 9 NOGP by UKFVS size</vt:lpstr>
      <vt:lpstr>A Table 10 Area distribution</vt:lpstr>
      <vt:lpstr>A Table 11 Area by land cover</vt:lpstr>
      <vt:lpstr>A Table 12 Area-LandCover-Month</vt:lpstr>
      <vt:lpstr>A Table13 Duration by landcover</vt:lpstr>
      <vt:lpstr>A Table 14 Env designations</vt:lpstr>
      <vt:lpstr>S Table 1 Number by land cover</vt:lpstr>
      <vt:lpstr>S Table 3 Number by UKFVS size</vt:lpstr>
      <vt:lpstr>S to Table11 Area by land cover</vt:lpstr>
      <vt:lpstr>S Table12 Duration by landcover</vt:lpstr>
      <vt:lpstr>S Table 13 Env designations</vt:lpstr>
      <vt:lpstr>Dataset 1 Statistical regions</vt:lpstr>
      <vt:lpstr>Dataset 2 Fire and Rescue Auth</vt:lpstr>
      <vt:lpstr>Dataset 3 Unitaries &amp; 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Cross, David F.(England)</dc:creator>
  <cp:lastModifiedBy>Davies, Gemma</cp:lastModifiedBy>
  <dcterms:created xsi:type="dcterms:W3CDTF">2015-06-05T18:17:20Z</dcterms:created>
  <dcterms:modified xsi:type="dcterms:W3CDTF">2023-02-15T14:30:26Z</dcterms:modified>
</cp:coreProperties>
</file>