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Analysis" sheetId="1" r:id="rId1"/>
    <sheet name="Final" sheetId="2" r:id="rId2"/>
  </sheets>
  <calcPr calcId="152511"/>
</workbook>
</file>

<file path=xl/calcChain.xml><?xml version="1.0" encoding="utf-8"?>
<calcChain xmlns="http://schemas.openxmlformats.org/spreadsheetml/2006/main">
  <c r="C22" i="1" l="1"/>
  <c r="C21" i="1"/>
  <c r="C20" i="1"/>
  <c r="C19" i="1"/>
</calcChain>
</file>

<file path=xl/sharedStrings.xml><?xml version="1.0" encoding="utf-8"?>
<sst xmlns="http://schemas.openxmlformats.org/spreadsheetml/2006/main" count="52" uniqueCount="29">
  <si>
    <t>Flow [cfm]</t>
  </si>
  <si>
    <t>T_supply [F]</t>
  </si>
  <si>
    <t>Notes</t>
  </si>
  <si>
    <t>ASHP Fan speed</t>
  </si>
  <si>
    <t>Air Speed [fpm]</t>
  </si>
  <si>
    <t>Low</t>
  </si>
  <si>
    <t>Medium</t>
  </si>
  <si>
    <t>High</t>
  </si>
  <si>
    <t>I tried to keep the supply stream as cool as possible by setting the desired temperature on the thermostat to the lowest setting at which it still kept the heat pump running.</t>
  </si>
  <si>
    <t>Same comment as above.</t>
  </si>
  <si>
    <t>Same comment as above. Except I readjusted the duct blaster flow because the pressure reading changed, likely because the tubing moved a little bit. So, what I call total pressure is not exactly total pressure but it is close to it.</t>
  </si>
  <si>
    <t>It was impossible to keep the total pressure at zero because the trash bag was too collapsed and there was a risk of it being sucked in by the DB. So, I kept the total pressure at higher than zero pressure, keeping the trasbag about neutral.</t>
  </si>
  <si>
    <t>Total pressure kept at zero (which means tubing pointing up in the trashbag).</t>
  </si>
  <si>
    <t>Static pressure kept at zero (which means tubing going perpendicularly into trashbag).</t>
  </si>
  <si>
    <t>DB is now in the room. I didn't touch other things, so static pressure is now slightly positive because more bents in the duct are incresing the flow resistance.</t>
  </si>
  <si>
    <t>DB in the room and static pressure at zero.</t>
  </si>
  <si>
    <t>Cooling mode with Tset=88 F and free flow (no trashbag, no duct blaster connected):</t>
  </si>
  <si>
    <t>Mini-low</t>
  </si>
  <si>
    <t>Heating mode (this was done on 2014-09-01):</t>
  </si>
  <si>
    <t>Cooling mode with Tset=88 F, i.e. no heating and no cooling, i.e. T_supply=T_return (done on 2015-01-11):</t>
  </si>
  <si>
    <t>Conclusions:</t>
  </si>
  <si>
    <t>Even the minimum heat caused a fairly large error (~13%) in measurements. So, we should be doing the calibration with no heat, if possible.</t>
  </si>
  <si>
    <t>The pressure to which we are adjusting the DB flow doesn't make any significant difference in the calibration curve. So, we don't really have to worry about whether to use static or total pressure (to zero out), it results in about the same calibration curve, just with different points.</t>
  </si>
  <si>
    <t>The duct blaster in the room changed the calibration curve a little bit. So, I should be using only those points because they reflect more the actual situation when the heat pump is running freely (with nothing connected to the air outlet).</t>
  </si>
  <si>
    <t>Going with the total pressure resulted in visibly collapsed treshbag and air speeds significantly higher than when the heat pump is running freely on the same speed. Going with the static pressure was closer.</t>
  </si>
  <si>
    <t>So, the points that I will use for the final calibration curve are those with the DB in the room and static pressure at zero.</t>
  </si>
  <si>
    <t>The flows here are calculated using the calibration curve in the "Final" sheet.</t>
  </si>
  <si>
    <t>This data is useful so when I am looking at the MATLAB graphs, I can see what fan speed the heat pump is in.</t>
  </si>
  <si>
    <t>Mini-low was not measured in cooling mode. It was measured in heating mode in stand-by (louvers horizontally)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</si>
</sst>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Min heat</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Analysis!$B$3:$B$5</c:f>
              <c:numCache>
                <c:formatCode>General</c:formatCode>
                <c:ptCount val="3"/>
                <c:pt idx="0">
                  <c:v>91</c:v>
                </c:pt>
                <c:pt idx="1">
                  <c:v>151</c:v>
                </c:pt>
                <c:pt idx="2">
                  <c:v>217</c:v>
                </c:pt>
              </c:numCache>
            </c:numRef>
          </c:xVal>
          <c:yVal>
            <c:numRef>
              <c:f>Analysis!$C$3:$C$5</c:f>
              <c:numCache>
                <c:formatCode>General</c:formatCode>
                <c:ptCount val="3"/>
                <c:pt idx="0">
                  <c:v>116</c:v>
                </c:pt>
                <c:pt idx="1">
                  <c:v>175</c:v>
                </c:pt>
                <c:pt idx="2">
                  <c:v>249</c:v>
                </c:pt>
              </c:numCache>
            </c:numRef>
          </c:yVal>
          <c:smooth val="0"/>
        </c:ser>
        <c:ser>
          <c:idx val="1"/>
          <c:order val="1"/>
          <c:tx>
            <c:v>0 heat, 0 total 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Analysis!$B$7:$B$10</c:f>
              <c:numCache>
                <c:formatCode>General</c:formatCode>
                <c:ptCount val="4"/>
                <c:pt idx="0">
                  <c:v>99</c:v>
                </c:pt>
                <c:pt idx="1">
                  <c:v>142</c:v>
                </c:pt>
                <c:pt idx="2">
                  <c:v>159</c:v>
                </c:pt>
                <c:pt idx="3">
                  <c:v>221</c:v>
                </c:pt>
              </c:numCache>
            </c:numRef>
          </c:xVal>
          <c:yVal>
            <c:numRef>
              <c:f>Analysis!$C$7:$C$10</c:f>
              <c:numCache>
                <c:formatCode>General</c:formatCode>
                <c:ptCount val="4"/>
                <c:pt idx="0">
                  <c:v>134</c:v>
                </c:pt>
                <c:pt idx="1">
                  <c:v>189</c:v>
                </c:pt>
                <c:pt idx="2">
                  <c:v>212</c:v>
                </c:pt>
                <c:pt idx="3">
                  <c:v>284</c:v>
                </c:pt>
              </c:numCache>
            </c:numRef>
          </c:yVal>
          <c:smooth val="0"/>
        </c:ser>
        <c:ser>
          <c:idx val="2"/>
          <c:order val="2"/>
          <c:tx>
            <c:v>0 heat, 0 static P</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Analysis!$B$12:$B$16</c:f>
              <c:numCache>
                <c:formatCode>General</c:formatCode>
                <c:ptCount val="5"/>
                <c:pt idx="0">
                  <c:v>199</c:v>
                </c:pt>
                <c:pt idx="1">
                  <c:v>190</c:v>
                </c:pt>
                <c:pt idx="2">
                  <c:v>215</c:v>
                </c:pt>
                <c:pt idx="3">
                  <c:v>135</c:v>
                </c:pt>
                <c:pt idx="4">
                  <c:v>93</c:v>
                </c:pt>
              </c:numCache>
            </c:numRef>
          </c:xVal>
          <c:yVal>
            <c:numRef>
              <c:f>Analysis!$C$12:$C$16</c:f>
              <c:numCache>
                <c:formatCode>General</c:formatCode>
                <c:ptCount val="5"/>
                <c:pt idx="0">
                  <c:v>253</c:v>
                </c:pt>
                <c:pt idx="1">
                  <c:v>251</c:v>
                </c:pt>
                <c:pt idx="2">
                  <c:v>286</c:v>
                </c:pt>
                <c:pt idx="3">
                  <c:v>183</c:v>
                </c:pt>
                <c:pt idx="4">
                  <c:v>126</c:v>
                </c:pt>
              </c:numCache>
            </c:numRef>
          </c:yVal>
          <c:smooth val="0"/>
        </c:ser>
        <c:dLbls>
          <c:showLegendKey val="0"/>
          <c:showVal val="0"/>
          <c:showCatName val="0"/>
          <c:showSerName val="0"/>
          <c:showPercent val="0"/>
          <c:showBubbleSize val="0"/>
        </c:dLbls>
        <c:axId val="237641744"/>
        <c:axId val="237642128"/>
      </c:scatterChart>
      <c:valAx>
        <c:axId val="237641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a:t>
                </a:r>
                <a:r>
                  <a:rPr lang="en-US" baseline="0"/>
                  <a:t> speed [fpm]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642128"/>
        <c:crosses val="autoZero"/>
        <c:crossBetween val="midCat"/>
      </c:valAx>
      <c:valAx>
        <c:axId val="23764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 flow [cfm]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6417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0 heat</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Final!$B$2:$B$4</c:f>
              <c:numCache>
                <c:formatCode>General</c:formatCode>
                <c:ptCount val="3"/>
                <c:pt idx="0">
                  <c:v>215</c:v>
                </c:pt>
                <c:pt idx="1">
                  <c:v>135</c:v>
                </c:pt>
                <c:pt idx="2">
                  <c:v>93</c:v>
                </c:pt>
              </c:numCache>
            </c:numRef>
          </c:xVal>
          <c:yVal>
            <c:numRef>
              <c:f>Final!$C$2:$C$4</c:f>
              <c:numCache>
                <c:formatCode>General</c:formatCode>
                <c:ptCount val="3"/>
                <c:pt idx="0">
                  <c:v>286</c:v>
                </c:pt>
                <c:pt idx="1">
                  <c:v>183</c:v>
                </c:pt>
                <c:pt idx="2">
                  <c:v>126</c:v>
                </c:pt>
              </c:numCache>
            </c:numRef>
          </c:yVal>
          <c:smooth val="0"/>
        </c:ser>
        <c:dLbls>
          <c:showLegendKey val="0"/>
          <c:showVal val="0"/>
          <c:showCatName val="0"/>
          <c:showSerName val="0"/>
          <c:showPercent val="0"/>
          <c:showBubbleSize val="0"/>
        </c:dLbls>
        <c:axId val="237377384"/>
        <c:axId val="237311112"/>
      </c:scatterChart>
      <c:valAx>
        <c:axId val="237377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a:t>
                </a:r>
                <a:r>
                  <a:rPr lang="en-US" baseline="0"/>
                  <a:t> speed [fpm]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11112"/>
        <c:crosses val="autoZero"/>
        <c:crossBetween val="midCat"/>
      </c:valAx>
      <c:valAx>
        <c:axId val="2373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 flow [cfm]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77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228600</xdr:colOff>
      <xdr:row>2</xdr:row>
      <xdr:rowOff>4761</xdr:rowOff>
    </xdr:from>
    <xdr:to>
      <xdr:col>17</xdr:col>
      <xdr:colOff>247650</xdr:colOff>
      <xdr:row>16</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6</xdr:row>
      <xdr:rowOff>95249</xdr:rowOff>
    </xdr:from>
    <xdr:to>
      <xdr:col>6</xdr:col>
      <xdr:colOff>95250</xdr:colOff>
      <xdr:row>21</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E23" sqref="E23"/>
    </sheetView>
  </sheetViews>
  <sheetFormatPr defaultRowHeight="15" x14ac:dyDescent="0.25"/>
  <cols>
    <col min="1" max="1" width="15.28515625" customWidth="1"/>
    <col min="2" max="2" width="16.7109375" customWidth="1"/>
    <col min="3" max="3" width="11.28515625" customWidth="1"/>
    <col min="4" max="4" width="12" customWidth="1"/>
  </cols>
  <sheetData>
    <row r="1" spans="1:5" x14ac:dyDescent="0.25">
      <c r="A1" t="s">
        <v>3</v>
      </c>
      <c r="B1" t="s">
        <v>4</v>
      </c>
      <c r="C1" t="s">
        <v>0</v>
      </c>
      <c r="D1" t="s">
        <v>1</v>
      </c>
      <c r="E1" t="s">
        <v>2</v>
      </c>
    </row>
    <row r="2" spans="1:5" x14ac:dyDescent="0.25">
      <c r="A2" t="s">
        <v>18</v>
      </c>
    </row>
    <row r="3" spans="1:5" x14ac:dyDescent="0.25">
      <c r="A3" t="s">
        <v>5</v>
      </c>
      <c r="B3">
        <v>91</v>
      </c>
      <c r="C3">
        <v>116</v>
      </c>
      <c r="D3">
        <v>120</v>
      </c>
      <c r="E3" t="s">
        <v>8</v>
      </c>
    </row>
    <row r="4" spans="1:5" x14ac:dyDescent="0.25">
      <c r="A4" t="s">
        <v>6</v>
      </c>
      <c r="B4">
        <v>151</v>
      </c>
      <c r="C4">
        <v>175</v>
      </c>
      <c r="D4">
        <v>100</v>
      </c>
      <c r="E4" t="s">
        <v>9</v>
      </c>
    </row>
    <row r="5" spans="1:5" x14ac:dyDescent="0.25">
      <c r="A5" t="s">
        <v>7</v>
      </c>
      <c r="B5">
        <v>217</v>
      </c>
      <c r="C5">
        <v>249</v>
      </c>
      <c r="D5">
        <v>96</v>
      </c>
      <c r="E5" t="s">
        <v>9</v>
      </c>
    </row>
    <row r="6" spans="1:5" x14ac:dyDescent="0.25">
      <c r="A6" t="s">
        <v>19</v>
      </c>
    </row>
    <row r="7" spans="1:5" x14ac:dyDescent="0.25">
      <c r="A7" t="s">
        <v>5</v>
      </c>
      <c r="B7">
        <v>99</v>
      </c>
      <c r="C7">
        <v>134</v>
      </c>
      <c r="D7">
        <v>66</v>
      </c>
      <c r="E7" t="s">
        <v>12</v>
      </c>
    </row>
    <row r="8" spans="1:5" x14ac:dyDescent="0.25">
      <c r="A8" t="s">
        <v>6</v>
      </c>
      <c r="B8">
        <v>142</v>
      </c>
      <c r="C8">
        <v>189</v>
      </c>
      <c r="D8">
        <v>66</v>
      </c>
      <c r="E8" t="s">
        <v>9</v>
      </c>
    </row>
    <row r="9" spans="1:5" x14ac:dyDescent="0.25">
      <c r="A9" t="s">
        <v>6</v>
      </c>
      <c r="B9">
        <v>159</v>
      </c>
      <c r="C9">
        <v>212</v>
      </c>
      <c r="D9">
        <v>66</v>
      </c>
      <c r="E9" t="s">
        <v>10</v>
      </c>
    </row>
    <row r="10" spans="1:5" x14ac:dyDescent="0.25">
      <c r="A10" t="s">
        <v>7</v>
      </c>
      <c r="B10">
        <v>221</v>
      </c>
      <c r="C10">
        <v>284</v>
      </c>
      <c r="D10">
        <v>67</v>
      </c>
      <c r="E10" t="s">
        <v>11</v>
      </c>
    </row>
    <row r="12" spans="1:5" x14ac:dyDescent="0.25">
      <c r="A12" t="s">
        <v>7</v>
      </c>
      <c r="B12">
        <v>199</v>
      </c>
      <c r="C12">
        <v>253</v>
      </c>
      <c r="D12">
        <v>67</v>
      </c>
      <c r="E12" t="s">
        <v>13</v>
      </c>
    </row>
    <row r="13" spans="1:5" x14ac:dyDescent="0.25">
      <c r="A13" t="s">
        <v>7</v>
      </c>
      <c r="B13">
        <v>190</v>
      </c>
      <c r="C13">
        <v>251</v>
      </c>
      <c r="D13">
        <v>67</v>
      </c>
      <c r="E13" t="s">
        <v>14</v>
      </c>
    </row>
    <row r="14" spans="1:5" x14ac:dyDescent="0.25">
      <c r="A14" t="s">
        <v>7</v>
      </c>
      <c r="B14">
        <v>215</v>
      </c>
      <c r="C14">
        <v>286</v>
      </c>
      <c r="D14">
        <v>67</v>
      </c>
      <c r="E14" t="s">
        <v>15</v>
      </c>
    </row>
    <row r="15" spans="1:5" x14ac:dyDescent="0.25">
      <c r="A15" t="s">
        <v>6</v>
      </c>
      <c r="B15">
        <v>135</v>
      </c>
      <c r="C15">
        <v>183</v>
      </c>
      <c r="D15">
        <v>67</v>
      </c>
      <c r="E15" t="s">
        <v>15</v>
      </c>
    </row>
    <row r="16" spans="1:5" x14ac:dyDescent="0.25">
      <c r="A16" t="s">
        <v>5</v>
      </c>
      <c r="B16">
        <v>93</v>
      </c>
      <c r="C16">
        <v>126</v>
      </c>
      <c r="D16">
        <v>67</v>
      </c>
      <c r="E16" t="s">
        <v>15</v>
      </c>
    </row>
    <row r="18" spans="1:5" x14ac:dyDescent="0.25">
      <c r="A18" t="s">
        <v>16</v>
      </c>
    </row>
    <row r="19" spans="1:5" x14ac:dyDescent="0.25">
      <c r="A19" t="s">
        <v>5</v>
      </c>
      <c r="B19">
        <v>95</v>
      </c>
      <c r="C19" s="1">
        <f>1.3083*B19+5.1319</f>
        <v>129.4204</v>
      </c>
      <c r="E19" t="s">
        <v>26</v>
      </c>
    </row>
    <row r="20" spans="1:5" x14ac:dyDescent="0.25">
      <c r="A20" t="s">
        <v>6</v>
      </c>
      <c r="B20">
        <v>127</v>
      </c>
      <c r="C20" s="1">
        <f t="shared" ref="C20:C22" si="0">1.3083*B20+5.1319</f>
        <v>171.286</v>
      </c>
      <c r="E20" t="s">
        <v>27</v>
      </c>
    </row>
    <row r="21" spans="1:5" x14ac:dyDescent="0.25">
      <c r="A21" t="s">
        <v>7</v>
      </c>
      <c r="B21">
        <v>197</v>
      </c>
      <c r="C21" s="1">
        <f t="shared" si="0"/>
        <v>262.86699999999996</v>
      </c>
    </row>
    <row r="22" spans="1:5" x14ac:dyDescent="0.25">
      <c r="A22" t="s">
        <v>17</v>
      </c>
      <c r="B22">
        <v>69</v>
      </c>
      <c r="C22" s="1">
        <f t="shared" si="0"/>
        <v>95.404600000000002</v>
      </c>
      <c r="E22" t="s">
        <v>28</v>
      </c>
    </row>
    <row r="24" spans="1:5" x14ac:dyDescent="0.25">
      <c r="A24" t="s">
        <v>20</v>
      </c>
    </row>
    <row r="25" spans="1:5" x14ac:dyDescent="0.25">
      <c r="A25" t="s">
        <v>21</v>
      </c>
    </row>
    <row r="26" spans="1:5" x14ac:dyDescent="0.25">
      <c r="A26" t="s">
        <v>22</v>
      </c>
    </row>
    <row r="27" spans="1:5" x14ac:dyDescent="0.25">
      <c r="A27" t="s">
        <v>23</v>
      </c>
    </row>
    <row r="28" spans="1:5" x14ac:dyDescent="0.25">
      <c r="A28" t="s">
        <v>24</v>
      </c>
    </row>
    <row r="29" spans="1:5" x14ac:dyDescent="0.25">
      <c r="A29" t="s">
        <v>25</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A5" sqref="A5"/>
    </sheetView>
  </sheetViews>
  <sheetFormatPr defaultRowHeight="15" x14ac:dyDescent="0.25"/>
  <cols>
    <col min="1" max="1" width="15.28515625" customWidth="1"/>
    <col min="2" max="2" width="16.7109375" customWidth="1"/>
    <col min="3" max="3" width="11.28515625" customWidth="1"/>
    <col min="4" max="4" width="12" customWidth="1"/>
  </cols>
  <sheetData>
    <row r="1" spans="1:4" x14ac:dyDescent="0.25">
      <c r="A1" t="s">
        <v>3</v>
      </c>
      <c r="B1" t="s">
        <v>4</v>
      </c>
      <c r="C1" t="s">
        <v>0</v>
      </c>
      <c r="D1" t="s">
        <v>1</v>
      </c>
    </row>
    <row r="2" spans="1:4" x14ac:dyDescent="0.25">
      <c r="A2" t="s">
        <v>7</v>
      </c>
      <c r="B2">
        <v>215</v>
      </c>
      <c r="C2">
        <v>286</v>
      </c>
      <c r="D2">
        <v>67</v>
      </c>
    </row>
    <row r="3" spans="1:4" x14ac:dyDescent="0.25">
      <c r="A3" t="s">
        <v>6</v>
      </c>
      <c r="B3">
        <v>135</v>
      </c>
      <c r="C3">
        <v>183</v>
      </c>
      <c r="D3">
        <v>67</v>
      </c>
    </row>
    <row r="4" spans="1:4" x14ac:dyDescent="0.25">
      <c r="A4" t="s">
        <v>5</v>
      </c>
      <c r="B4">
        <v>93</v>
      </c>
      <c r="C4">
        <v>126</v>
      </c>
      <c r="D4">
        <v>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2015-01-19T01:55:50Z</dcterms:modified>
</cp:coreProperties>
</file>