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lan\Dropbox\Heat_Pump\models\"/>
    </mc:Choice>
  </mc:AlternateContent>
  <bookViews>
    <workbookView xWindow="0" yWindow="0" windowWidth="28800" windowHeight="14010"/>
  </bookViews>
  <sheets>
    <sheet name="all_data" sheetId="2" r:id="rId1"/>
    <sheet name="Sheet1" sheetId="1" r:id="rId2"/>
  </sheets>
  <definedNames>
    <definedName name="_xlnm._FilterDatabase" localSheetId="0" hidden="1">all_data!$A$4:$BK$4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4" i="2" l="1"/>
  <c r="AE4" i="2"/>
  <c r="AD4" i="2"/>
  <c r="B4" i="2"/>
  <c r="C4" i="2"/>
  <c r="G4" i="2"/>
  <c r="I4" i="2"/>
  <c r="J4" i="2"/>
  <c r="K4" i="2"/>
  <c r="L4" i="2"/>
  <c r="M4" i="2"/>
  <c r="N4" i="2"/>
  <c r="O4" i="2"/>
  <c r="P4" i="2"/>
  <c r="T4" i="2"/>
  <c r="U4" i="2"/>
  <c r="V4" i="2"/>
  <c r="Z4" i="2"/>
  <c r="AJ4" i="2"/>
  <c r="AL4" i="2"/>
  <c r="AN4" i="2"/>
  <c r="AO4" i="2"/>
  <c r="AP4" i="2"/>
  <c r="AR4" i="2"/>
  <c r="AT4" i="2"/>
  <c r="AU4" i="2"/>
  <c r="AV4" i="2"/>
  <c r="AW4" i="2"/>
  <c r="AX4" i="2"/>
  <c r="AY4" i="2"/>
  <c r="AZ4" i="2"/>
  <c r="BA4" i="2"/>
  <c r="BD4" i="2"/>
  <c r="BF4" i="2"/>
  <c r="BG4" i="2"/>
  <c r="BH4" i="2"/>
  <c r="BJ4" i="2"/>
  <c r="A4" i="2"/>
</calcChain>
</file>

<file path=xl/sharedStrings.xml><?xml version="1.0" encoding="utf-8"?>
<sst xmlns="http://schemas.openxmlformats.org/spreadsheetml/2006/main" count="1670" uniqueCount="370">
  <si>
    <t>AOU9RLS3</t>
  </si>
  <si>
    <t>ASU9RLS3</t>
  </si>
  <si>
    <t>ASU9RLS3Y</t>
  </si>
  <si>
    <t>AOU9RLS3H</t>
  </si>
  <si>
    <t>AOU12RLS3</t>
  </si>
  <si>
    <t>ASU12RLS3</t>
  </si>
  <si>
    <t>ASU12RLS3Y</t>
  </si>
  <si>
    <t>AOU12RLS3H</t>
  </si>
  <si>
    <t>AOU15RLS3</t>
  </si>
  <si>
    <t>ASU15RLS3Y</t>
  </si>
  <si>
    <t>ASU15RLS3</t>
  </si>
  <si>
    <t>AOU9RLFW1</t>
  </si>
  <si>
    <t>ASU9RLF1</t>
  </si>
  <si>
    <t>AOU18RLXFW1</t>
  </si>
  <si>
    <t>ASU18RLF</t>
  </si>
  <si>
    <t>AOU15RLS3H</t>
  </si>
  <si>
    <t>AOU18RLXFWH</t>
  </si>
  <si>
    <t>AOU18RLB</t>
  </si>
  <si>
    <t>ASU18RLB</t>
  </si>
  <si>
    <t>AOU9RLFC</t>
  </si>
  <si>
    <t>AUU9RLF</t>
  </si>
  <si>
    <t>ARU9RLF</t>
  </si>
  <si>
    <t>AOU12RLFW1</t>
  </si>
  <si>
    <t>ASU12RLF1</t>
  </si>
  <si>
    <t>AOU48RLAVM</t>
  </si>
  <si>
    <t>Non-Ducted Indoor Units</t>
  </si>
  <si>
    <t>AOU36RLAVM</t>
  </si>
  <si>
    <t>AOU9RLFF</t>
  </si>
  <si>
    <t>AGU9RLF</t>
  </si>
  <si>
    <t>AOU9RLFFH</t>
  </si>
  <si>
    <t>AOU12RLS2</t>
  </si>
  <si>
    <t>ASU12RLS2</t>
  </si>
  <si>
    <t>AOU36RLXFZH</t>
  </si>
  <si>
    <t>AOU15RLFFH</t>
  </si>
  <si>
    <t>AGU15RLF</t>
  </si>
  <si>
    <t>AOU15RLFF</t>
  </si>
  <si>
    <t>AOU24RLXFZH</t>
  </si>
  <si>
    <t>AOU12RLFF</t>
  </si>
  <si>
    <t>AGU12RLF</t>
  </si>
  <si>
    <t>AOU18RLXFZH</t>
  </si>
  <si>
    <t>AOU12RLFFH</t>
  </si>
  <si>
    <t>AOU12RLFC</t>
  </si>
  <si>
    <t>AUU12RLF</t>
  </si>
  <si>
    <t>ARU12RLF</t>
  </si>
  <si>
    <t>AOU9RLS2</t>
  </si>
  <si>
    <t>ASU9RLS2</t>
  </si>
  <si>
    <t>AOU30RLXEH</t>
  </si>
  <si>
    <t>ASU30RLE</t>
  </si>
  <si>
    <t>AOU24RLXFW1</t>
  </si>
  <si>
    <t>ASU24RLF</t>
  </si>
  <si>
    <t>AOU24RLXFWH</t>
  </si>
  <si>
    <t>Minimum Capacity 17°F</t>
  </si>
  <si>
    <t>Rated Capacity 17°F</t>
  </si>
  <si>
    <t>Maximum Capacity 17°F</t>
  </si>
  <si>
    <t>Input Power at Min. Capacity 17°F</t>
  </si>
  <si>
    <t>Input Power at Rated Capacity 17°F</t>
  </si>
  <si>
    <t>Input Power at Max. Capacity 17°F</t>
  </si>
  <si>
    <t>COP at Min. Capacity 17°F</t>
  </si>
  <si>
    <t>COP at Rated Capacity 17°F</t>
  </si>
  <si>
    <t>COP at Max. Capacity 17°F</t>
  </si>
  <si>
    <t>AHRI Certificate No.</t>
  </si>
  <si>
    <t>Outdoor Unit Model</t>
  </si>
  <si>
    <t>Indoor Unit Model(s)</t>
  </si>
  <si>
    <t>ahri</t>
  </si>
  <si>
    <t>out_model</t>
  </si>
  <si>
    <t>in_model</t>
  </si>
  <si>
    <t>cap_min</t>
  </si>
  <si>
    <t>cap_rated</t>
  </si>
  <si>
    <t>cap_max</t>
  </si>
  <si>
    <t>cop_min</t>
  </si>
  <si>
    <t>cop_rated</t>
  </si>
  <si>
    <t>cop_max</t>
  </si>
  <si>
    <t>Fujitsu General America, Inc.</t>
  </si>
  <si>
    <t>Fujitsu</t>
  </si>
  <si>
    <t>Halcyon Single-room Mini-Split Systems Wall Mounted RLS3 Series</t>
  </si>
  <si>
    <t>HRCU-A-CB-O</t>
  </si>
  <si>
    <t>Yes</t>
  </si>
  <si>
    <t>Ductless</t>
  </si>
  <si>
    <t>Single-zone</t>
  </si>
  <si>
    <t>Non-ducted indoor units (Mini-splits)</t>
  </si>
  <si>
    <t>N/A</t>
  </si>
  <si>
    <t>z</t>
  </si>
  <si>
    <t>Halcyon Single-room Mini-Split Systems Wall mounted RLS3 Series</t>
  </si>
  <si>
    <t>Halcyon Single-room Mini-Split Systems Wall mounted H Series</t>
  </si>
  <si>
    <t>Integrated</t>
  </si>
  <si>
    <t>Operation depends on outdoor temperature &amp; demand</t>
  </si>
  <si>
    <t>Halcyon Single-room Mini-Split Systems Wall Mounted RLS3HY Series</t>
  </si>
  <si>
    <t>Halcyon Single-room Mini-Split Systems Wall Mounted RLS3H Series</t>
  </si>
  <si>
    <t>Halcyon Single-room Mini-Split Systems Wall Mounted RLF Series</t>
  </si>
  <si>
    <t>Halcyon Single-room Mini-Split Systems Wall Mounted RLF/RLX Series</t>
  </si>
  <si>
    <t>Halcyon Single-room Mini-Split Systems Wall Mounted RLB Series</t>
  </si>
  <si>
    <t>Halcyon Single-room Mini-Split Systems Compact Cassette</t>
  </si>
  <si>
    <t>Halcyon Single-room Mini-Split Systems Slim Duct</t>
  </si>
  <si>
    <t>J-Series</t>
  </si>
  <si>
    <t>HMSV-A-CB</t>
  </si>
  <si>
    <t xml:space="preserve">Ductless  </t>
  </si>
  <si>
    <t>Multi-zone</t>
  </si>
  <si>
    <t>Non-ducted indoor units</t>
  </si>
  <si>
    <t>Halcyon Single-room Mini-Split Systems Floor Mounted RLFFH Series</t>
  </si>
  <si>
    <t>Halcyon Single-room Mini-Split Systems Floor Mounted RLFF Series</t>
  </si>
  <si>
    <t>Halcyon Single-room Mini-Split Systems Wall Mounted RL2 Series</t>
  </si>
  <si>
    <t>Halcyon Multi-room Mini-Split Systems</t>
  </si>
  <si>
    <t>Cold outside &amp; demand</t>
  </si>
  <si>
    <t>Manufacturer</t>
  </si>
  <si>
    <t>Brand 
(if applicable)</t>
  </si>
  <si>
    <t>Model Name</t>
  </si>
  <si>
    <t>AHRI Type</t>
  </si>
  <si>
    <t>HSPF (Region IV):</t>
  </si>
  <si>
    <t>SEER</t>
  </si>
  <si>
    <t>EER (@ 95°F)</t>
  </si>
  <si>
    <t>Cooling Capacity (Btuh)</t>
  </si>
  <si>
    <t>ENERGY STAR Certified</t>
  </si>
  <si>
    <t>Ductless or Centrally Ducted</t>
  </si>
  <si>
    <t>If Ductless, 
Multi-zone or Single-zone?</t>
  </si>
  <si>
    <t>Ductless Indoor Type</t>
  </si>
  <si>
    <t>Minimum Capacity 47°F</t>
  </si>
  <si>
    <t>Rated Capacity 47°F</t>
  </si>
  <si>
    <t>Maximum Capacity 47°F</t>
  </si>
  <si>
    <t>Input Power at Min. Capcaity 47°F</t>
  </si>
  <si>
    <t>Rated Input Power 47°F</t>
  </si>
  <si>
    <t>Input Power at Max. Capacity 47°F</t>
  </si>
  <si>
    <t>COP at Min. Capacity 47°F</t>
  </si>
  <si>
    <t>COP at Rated Capacity 47°F</t>
  </si>
  <si>
    <t>COP at Max. Capacity 47°F</t>
  </si>
  <si>
    <t>Minimum Capacity 5°F</t>
  </si>
  <si>
    <t>Maximum Capacity 5°F</t>
  </si>
  <si>
    <t>Input Power at Min. Capacity 5°F</t>
  </si>
  <si>
    <t>Input Power at Max. Capacity  5°F</t>
  </si>
  <si>
    <t>COP at Min. Capacity 5°F</t>
  </si>
  <si>
    <t>COP at Max. Capacity 5°F</t>
  </si>
  <si>
    <t>Maintenance Capacity (Max 5°F/Max 47°F)</t>
  </si>
  <si>
    <t>Maintenance Capacity (Max 5°F/Max 17°F)</t>
  </si>
  <si>
    <t>Integrated or Accessory (provide model #)</t>
  </si>
  <si>
    <t>Input Power (W)</t>
  </si>
  <si>
    <t>What determines when heater operates?</t>
  </si>
  <si>
    <t>Outdoor Dry Bulb (°F)</t>
  </si>
  <si>
    <t>Minimum Capactity X°F</t>
  </si>
  <si>
    <t>Maximum Capacity X°F</t>
  </si>
  <si>
    <t>Input Power at Min. Capacity X°F</t>
  </si>
  <si>
    <t>Input Power at Max. Capacity X°F</t>
  </si>
  <si>
    <t>COP at Min. Capacity X°F</t>
  </si>
  <si>
    <t>COP at Max. Capacity X°F</t>
  </si>
  <si>
    <t>hspf</t>
  </si>
  <si>
    <t>cap_min_47</t>
  </si>
  <si>
    <t>cap_rated_47</t>
  </si>
  <si>
    <t>cap_max_47</t>
  </si>
  <si>
    <t>cop_min_47</t>
  </si>
  <si>
    <t>cop_rated_47</t>
  </si>
  <si>
    <t>cop_max_47</t>
  </si>
  <si>
    <t>cap_min_17</t>
  </si>
  <si>
    <t>cap_rated_17</t>
  </si>
  <si>
    <t>cap_max_17</t>
  </si>
  <si>
    <t>cop_min_17</t>
  </si>
  <si>
    <t>cop_rated_17</t>
  </si>
  <si>
    <t>cop_max_17</t>
  </si>
  <si>
    <t>cap_min_5</t>
  </si>
  <si>
    <t>cap_max_5</t>
  </si>
  <si>
    <t>cop_min_5</t>
  </si>
  <si>
    <t>cop_max_5</t>
  </si>
  <si>
    <t>dbt_cold</t>
  </si>
  <si>
    <t>cap_min_cold</t>
  </si>
  <si>
    <t>cap_max_cold</t>
  </si>
  <si>
    <t>cop_min_cold</t>
  </si>
  <si>
    <t>cop_max_cold</t>
  </si>
  <si>
    <t>From NEEP:</t>
  </si>
  <si>
    <t>From NEEP: http://www.neep.org/initiatives/high-efficiency-products/emerging-technologies/ashp/cold-climate-air-source-heat-pump</t>
  </si>
  <si>
    <t>Panasonic</t>
  </si>
  <si>
    <t>RAC Multi E</t>
  </si>
  <si>
    <t>CU-3E19RBU-5</t>
  </si>
  <si>
    <t>Non-Ducted Indoor Unit</t>
  </si>
  <si>
    <t>Accessory for outdoor unit CU-3E19RBU-5; Wind Baffle # WINDB-M1</t>
  </si>
  <si>
    <t>Exterios-Series</t>
  </si>
  <si>
    <t>CS-E9RKUA</t>
  </si>
  <si>
    <t>CU-E9RKUAW</t>
  </si>
  <si>
    <t>CS-E12RKUA</t>
  </si>
  <si>
    <t>CU-E12RKUAW</t>
  </si>
  <si>
    <t>Exterios E:Deluxe</t>
  </si>
  <si>
    <t>CS-E18RKUA</t>
  </si>
  <si>
    <t>CU-E18RKUAW</t>
  </si>
  <si>
    <t>Exterios XE</t>
  </si>
  <si>
    <t>CU-XE9SKUA</t>
  </si>
  <si>
    <t>CS-XE9SKUA</t>
  </si>
  <si>
    <t>included with outdoor unit CU-XE9SKUA</t>
  </si>
  <si>
    <t xml:space="preserve">Heater Energizes
1) Outdoor Ambient lower than or equal to 37 F
2) Heating Operations
3) During defrost cycle
Control content
1) Base pan heater will start to heat up when defrost operation starts.
2) Base pan heater will stop heating 10 minutes after defrost stops.
Heater won't Energize
1) Outdoor ambient higher than 37 F </t>
  </si>
  <si>
    <t>CU-XE12SKUA</t>
  </si>
  <si>
    <t>CS-XE12SKUA</t>
  </si>
  <si>
    <t>included with outdoor unit CU-XE12SKUA</t>
  </si>
  <si>
    <t>Low-Profile Ducted</t>
  </si>
  <si>
    <t>CU-E9SD3UA</t>
  </si>
  <si>
    <t>CS-E9SD3UAW</t>
  </si>
  <si>
    <t>CU-E12SD3UA</t>
  </si>
  <si>
    <t>CS-E12SD3UAW</t>
  </si>
  <si>
    <t>Wall Mounted</t>
  </si>
  <si>
    <t>CU-XE15SKUA</t>
  </si>
  <si>
    <t>CS-XE15SKUA</t>
  </si>
  <si>
    <t>included with outdoor unit 
(Replacement part # CWA341072)</t>
  </si>
  <si>
    <t>Daikin AC (Americas), Inc</t>
  </si>
  <si>
    <t>Daikin</t>
  </si>
  <si>
    <t>MXS Series</t>
  </si>
  <si>
    <t>2MXS18NMVJU</t>
  </si>
  <si>
    <t>CTXS09HVJU+CTXS09LVJU</t>
  </si>
  <si>
    <t>Accessory (KEH063A4E)</t>
  </si>
  <si>
    <t>Temp. below 23 degrees</t>
  </si>
  <si>
    <t>3MXS24NMVJU</t>
  </si>
  <si>
    <t>CTXS07LVJU+CTXS09LVJU+CTXS09LVJU</t>
  </si>
  <si>
    <t>MXL Aurora Series</t>
  </si>
  <si>
    <t>2MXL18QMVJU</t>
  </si>
  <si>
    <t>40GRQB18H--301</t>
  </si>
  <si>
    <t>3MXL24QMVJU</t>
  </si>
  <si>
    <t>CTXS07LVJU+FTXS09LVJU+FTXS09LVJU</t>
  </si>
  <si>
    <t xml:space="preserve">Daikin </t>
  </si>
  <si>
    <t>DZ20VC</t>
  </si>
  <si>
    <t>DZ20VC0241B</t>
  </si>
  <si>
    <t xml:space="preserve"> CA*F3642*6D*+MBVC1200**-1A*+TXV</t>
  </si>
  <si>
    <t>HRCU-A-CB</t>
  </si>
  <si>
    <t>Centrally Ducted</t>
  </si>
  <si>
    <t>CA*F3642*6D*+MBVC1200**-1A*+TXV</t>
  </si>
  <si>
    <t>DZ20VC0361B</t>
  </si>
  <si>
    <t>CA*F3743*6D*+MBVC1600**-1A*+TXV</t>
  </si>
  <si>
    <t>DZ20VC0481B</t>
  </si>
  <si>
    <t>CA*F4961*6D*+MBVC2000**-1A*+TXV</t>
  </si>
  <si>
    <t>DZ20VC0601B</t>
  </si>
  <si>
    <t>Quaternity Series</t>
  </si>
  <si>
    <t>RXG09HVJU</t>
  </si>
  <si>
    <t>FTXG09HVJU</t>
  </si>
  <si>
    <t>Accessory (KEH041A45)</t>
  </si>
  <si>
    <t>RXG12HVJU</t>
  </si>
  <si>
    <t>FTXG12HVJU</t>
  </si>
  <si>
    <t>RXG15HVJU</t>
  </si>
  <si>
    <t>FTXG15HVJU</t>
  </si>
  <si>
    <t>LV Series</t>
  </si>
  <si>
    <t>RXS09LVJU</t>
  </si>
  <si>
    <t>FTXS09LVJU</t>
  </si>
  <si>
    <t>Accessory (KEH041A41)</t>
  </si>
  <si>
    <t>RXS12LVJU</t>
  </si>
  <si>
    <t>FTXS12LVJU</t>
  </si>
  <si>
    <t>RXS15LVJU</t>
  </si>
  <si>
    <t>FTXS15LVJU</t>
  </si>
  <si>
    <t>Accessory (KEH041A42)</t>
  </si>
  <si>
    <t>RXS18LVJU</t>
  </si>
  <si>
    <t>FTXS18LVJU</t>
  </si>
  <si>
    <t>RXS24LVJU</t>
  </si>
  <si>
    <t>FTXS24LVJU</t>
  </si>
  <si>
    <t>Accessory (KEH041A43)</t>
  </si>
  <si>
    <t>Aurora Series</t>
  </si>
  <si>
    <t>RXL15QMVJU</t>
  </si>
  <si>
    <t>FTX15NMVJU</t>
  </si>
  <si>
    <t>FVXS15NVJU</t>
  </si>
  <si>
    <t>RXL12QMVJU</t>
  </si>
  <si>
    <t>FTX12NMVJU</t>
  </si>
  <si>
    <t>RXL09QMVJU</t>
  </si>
  <si>
    <t>FVXS09NVJU</t>
  </si>
  <si>
    <t>FTX09NMVJU</t>
  </si>
  <si>
    <t>Vista</t>
  </si>
  <si>
    <t>RX09QMVJU</t>
  </si>
  <si>
    <t>FFQ09Q2VJU</t>
  </si>
  <si>
    <t>Non-ducted indoor units (Cassette)</t>
  </si>
  <si>
    <t>accessory (KEH067A41E)</t>
  </si>
  <si>
    <t>Temp below 23 degrees</t>
  </si>
  <si>
    <t>RX12QMVJU</t>
  </si>
  <si>
    <t>FFQ12Q2VJU</t>
  </si>
  <si>
    <t>RX15QMVJU</t>
  </si>
  <si>
    <t>FFQ15Q2VJU</t>
  </si>
  <si>
    <t>accessory (KEH063A4E)</t>
  </si>
  <si>
    <t>RX18QMVJU</t>
  </si>
  <si>
    <t>FFQ18Q2VJU</t>
  </si>
  <si>
    <t>Mitsubishi Electric Cooling &amp; Heating</t>
  </si>
  <si>
    <t>Mitsubishi</t>
  </si>
  <si>
    <t>M-Series H2i</t>
  </si>
  <si>
    <t>MXZ-5C42NAHZ</t>
  </si>
  <si>
    <t>150W @230V</t>
  </si>
  <si>
    <t>(Starting condition) A) Compressor must be turned on to activate base heater. B) Outside temp is below 32F for 5 minutes. C) Defrost thermistor reads under 30.2F for 5 minutes -All of these must be satisfied to activate. (Stop condition) A) Outside temp is over 46.4F for 5 minutes. B) Defrost thermistor reads over 59F for 5 minutes</t>
  </si>
  <si>
    <t>MXZ-4C36NAHZ</t>
  </si>
  <si>
    <t>Mixed</t>
  </si>
  <si>
    <t>Mixed Ducted and Non-ducted indoor units</t>
  </si>
  <si>
    <t>Mr Slim</t>
  </si>
  <si>
    <t>MXZ-2C20NA2</t>
  </si>
  <si>
    <t>Non-ducted</t>
  </si>
  <si>
    <t>MAC-646BH-E</t>
  </si>
  <si>
    <t xml:space="preserve">A.) Heat mode is selected. B.) The ambient temperature thermistor reads 32F or less for 5 minutes continuously. C.) The defrost thermistor reads 30.2F or less for 5 minutes. D.) Outdoor fan motor is turned ON. </t>
  </si>
  <si>
    <t>PUMY-P36NKMU1</t>
  </si>
  <si>
    <t>PAC-SJ20BH-E</t>
  </si>
  <si>
    <t>PUMY-P48NKMU1</t>
  </si>
  <si>
    <t>PUMY-P60NKMU1</t>
  </si>
  <si>
    <t>MXZ-8C60NA</t>
  </si>
  <si>
    <t>MXZ-3C30NAHZ2</t>
  </si>
  <si>
    <t>120W @230V</t>
  </si>
  <si>
    <t>MXZ-3C24NAHZ2</t>
  </si>
  <si>
    <t>Ducted indoor units</t>
  </si>
  <si>
    <t>Ducted Indoor Units</t>
  </si>
  <si>
    <t>MXZ-3C30NAHZ</t>
  </si>
  <si>
    <t>Non-ducted indoor units (Wall Mount)</t>
  </si>
  <si>
    <t>M-Series</t>
  </si>
  <si>
    <t>MXZ-3C24NAHZ</t>
  </si>
  <si>
    <t>SUZ-KA12NA</t>
  </si>
  <si>
    <t>SEZ-KD12NA</t>
  </si>
  <si>
    <t>SUZ-KA18NA</t>
  </si>
  <si>
    <t>SEZ-KD18NA</t>
  </si>
  <si>
    <t>P-Series</t>
  </si>
  <si>
    <t>PUZ-HA36NHA5</t>
  </si>
  <si>
    <t>PVA-A36AA4</t>
  </si>
  <si>
    <t>P-Series Hyper Heat</t>
  </si>
  <si>
    <t>PEAD-A36AA*</t>
  </si>
  <si>
    <t>120W @ 230V</t>
  </si>
  <si>
    <t xml:space="preserve">A.) Heat mode is selected. B.) The ambient temperature thermistor reads 32°F or less for 5 minutes continuously. C.) The defrost thermistor reads 30.2°F or less for 5 minutes. D.) Outdoor fan motor is turned ON. </t>
  </si>
  <si>
    <t>PLA-A36BA*</t>
  </si>
  <si>
    <t>Non-ducted indoor Unit (Ceiling Cassette)</t>
  </si>
  <si>
    <t>MUZ-GL24NA-U1</t>
  </si>
  <si>
    <t>MSZ-GL24NA-U1</t>
  </si>
  <si>
    <t>MAC-642BH-U1</t>
  </si>
  <si>
    <t>MUZ-FE09NA</t>
  </si>
  <si>
    <t>MSZ-FE09NA</t>
  </si>
  <si>
    <t>Accessory (MAC-640BH-U)</t>
  </si>
  <si>
    <t>106W @208V; 130W @ 230 V</t>
  </si>
  <si>
    <t>MUZ-FE12NA</t>
  </si>
  <si>
    <t>MSZ-FE12NA</t>
  </si>
  <si>
    <t>MUZ-FH09NA</t>
  </si>
  <si>
    <t>MSZ-FH09NA</t>
  </si>
  <si>
    <t>MUZ-FH12NA</t>
  </si>
  <si>
    <t>MSZ-FH12NA</t>
  </si>
  <si>
    <t>MUZ-FH15NA</t>
  </si>
  <si>
    <t>MSZ-FH15NA</t>
  </si>
  <si>
    <t>Accessory (MAC-642BH-U)</t>
  </si>
  <si>
    <t>98W @208V; 120W @ 230 V</t>
  </si>
  <si>
    <t>Mr.Slim FH Series</t>
  </si>
  <si>
    <t>MUZ-FH12NAH</t>
  </si>
  <si>
    <t>MSZ-FH12NAH</t>
  </si>
  <si>
    <t>106W @208V; 130W @ 230V</t>
  </si>
  <si>
    <t>MUZ-FH09NAH</t>
  </si>
  <si>
    <t>MSZ-FH09NAH</t>
  </si>
  <si>
    <t>MUZ-FH15NAH</t>
  </si>
  <si>
    <t>120W @ 230 V</t>
  </si>
  <si>
    <t>MUZ-FE09NAH</t>
  </si>
  <si>
    <t>130W @ 230 V</t>
  </si>
  <si>
    <t>MUZ-FE12NAH</t>
  </si>
  <si>
    <t>MUZ-GL09NA-U1</t>
  </si>
  <si>
    <t>MSZ-GL09NA-U1</t>
  </si>
  <si>
    <t>MAC-640BH-U</t>
  </si>
  <si>
    <t>MUZ-GL12NA-U1</t>
  </si>
  <si>
    <t>MSZ-GL12NA-U1</t>
  </si>
  <si>
    <t>MUZ-GL15NA-U1</t>
  </si>
  <si>
    <t>MSZ-GL15NA-U1</t>
  </si>
  <si>
    <t>MUZ-GL18NA-U1</t>
  </si>
  <si>
    <t>MSZ-GL18NA-U1</t>
  </si>
  <si>
    <t>PUZ-A24NHA7</t>
  </si>
  <si>
    <t>PLA-A24EA7</t>
  </si>
  <si>
    <t>PUZ-A36NKA7</t>
  </si>
  <si>
    <t>PLA-A36EA7</t>
  </si>
  <si>
    <t>MUZ-FH18NAH2</t>
  </si>
  <si>
    <t>MSZ-FH18NA</t>
  </si>
  <si>
    <t>MUFZ-KJ15NAHZ</t>
  </si>
  <si>
    <t>MFZ-KJ15NA</t>
  </si>
  <si>
    <t>Non-ducted indoor units (Floor Mount)</t>
  </si>
  <si>
    <t>MUZ-FH06NA</t>
  </si>
  <si>
    <t>MSZ-FH06NA</t>
  </si>
  <si>
    <t>106W @208V; 130W @230V</t>
  </si>
  <si>
    <t>MUZ-FH06NAH</t>
  </si>
  <si>
    <t>MSZ-FH06NAH</t>
  </si>
  <si>
    <t>MUZ-FH18NA2</t>
  </si>
  <si>
    <t>MSZ-FH18NA2</t>
  </si>
  <si>
    <t>M-Series; KJ-Series</t>
  </si>
  <si>
    <t>MUFZ-KJ12NAHZ</t>
  </si>
  <si>
    <t>MFZ-KJ12NA</t>
  </si>
  <si>
    <t>MUFZ-KJ09NAHZ</t>
  </si>
  <si>
    <t>MFZ-KJ09NA</t>
  </si>
  <si>
    <t>MUFZ-KJ18NAHZ</t>
  </si>
  <si>
    <t>MFZ-KJ18NA</t>
  </si>
  <si>
    <t>MUZ-FE18NA</t>
  </si>
  <si>
    <t>MSZ-FE18NA</t>
  </si>
  <si>
    <t>-5°F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</si>
</sst>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name val="Arial"/>
      <family val="2"/>
    </font>
    <font>
      <b/>
      <sz val="10"/>
      <name val="Arial"/>
      <family val="2"/>
    </font>
    <font>
      <sz val="11"/>
      <name val="Arial"/>
      <family val="2"/>
    </font>
    <font>
      <b/>
      <sz val="11"/>
      <name val="Arial"/>
      <family val="2"/>
    </font>
  </fonts>
  <fills count="11">
    <fill>
      <patternFill patternType="none"/>
    </fill>
    <fill>
      <patternFill patternType="gray125"/>
    </fill>
    <fill>
      <patternFill patternType="solid">
        <fgColor theme="5" tint="0.59999389629810485"/>
        <bgColor indexed="64"/>
      </patternFill>
    </fill>
    <fill>
      <patternFill patternType="solid">
        <fgColor rgb="FF00A0AF"/>
        <bgColor rgb="FF00A0AF"/>
      </patternFill>
    </fill>
    <fill>
      <patternFill patternType="solid">
        <fgColor theme="8" tint="0.59999389629810485"/>
        <bgColor rgb="FF00A0AF"/>
      </patternFill>
    </fill>
    <fill>
      <patternFill patternType="solid">
        <fgColor theme="1"/>
        <bgColor rgb="FF000000"/>
      </patternFill>
    </fill>
    <fill>
      <patternFill patternType="solid">
        <fgColor rgb="FFFFFFFF"/>
        <bgColor rgb="FFFFFFFF"/>
      </patternFill>
    </fill>
    <fill>
      <patternFill patternType="solid">
        <fgColor rgb="FFADE0ED"/>
        <bgColor rgb="FFADE0ED"/>
      </patternFill>
    </fill>
    <fill>
      <patternFill patternType="solid">
        <fgColor rgb="FFFFD643"/>
        <bgColor rgb="FFFFD643"/>
      </patternFill>
    </fill>
    <fill>
      <patternFill patternType="solid">
        <fgColor rgb="FF90C119"/>
        <bgColor rgb="FF90C119"/>
      </patternFill>
    </fill>
    <fill>
      <patternFill patternType="solid">
        <fgColor theme="0"/>
        <bgColor rgb="FFADE0E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1" fillId="0" borderId="1" xfId="0" applyNumberFormat="1" applyFont="1" applyBorder="1" applyAlignment="1">
      <alignment horizontal="left"/>
    </xf>
    <xf numFmtId="0" fontId="1" fillId="0" borderId="1" xfId="0" applyNumberFormat="1" applyFont="1" applyFill="1" applyBorder="1" applyAlignment="1">
      <alignment horizontal="left"/>
    </xf>
    <xf numFmtId="0" fontId="0" fillId="2" borderId="1" xfId="0" applyNumberFormat="1" applyFont="1" applyFill="1" applyBorder="1" applyAlignment="1">
      <alignment horizontal="left"/>
    </xf>
    <xf numFmtId="0" fontId="1" fillId="2" borderId="1" xfId="0" applyNumberFormat="1" applyFont="1" applyFill="1" applyBorder="1" applyAlignment="1">
      <alignment horizontal="left"/>
    </xf>
    <xf numFmtId="0" fontId="0" fillId="0" borderId="1" xfId="0" applyNumberFormat="1" applyFont="1" applyFill="1" applyBorder="1" applyAlignment="1">
      <alignment horizontal="left"/>
    </xf>
    <xf numFmtId="0" fontId="1" fillId="0" borderId="1" xfId="0" applyFont="1" applyBorder="1" applyAlignment="1">
      <alignment horizontal="left"/>
    </xf>
    <xf numFmtId="0" fontId="1" fillId="0" borderId="1" xfId="0" applyFont="1" applyFill="1" applyBorder="1" applyAlignment="1">
      <alignment horizontal="left"/>
    </xf>
    <xf numFmtId="0" fontId="0" fillId="2" borderId="1" xfId="0" applyFont="1" applyFill="1" applyBorder="1" applyAlignment="1">
      <alignment horizontal="left"/>
    </xf>
    <xf numFmtId="0" fontId="1" fillId="2" borderId="1" xfId="0" applyFont="1" applyFill="1" applyBorder="1" applyAlignment="1">
      <alignment horizontal="left"/>
    </xf>
    <xf numFmtId="0" fontId="1" fillId="0" borderId="2" xfId="0" applyFont="1" applyBorder="1" applyAlignment="1">
      <alignment horizontal="left"/>
    </xf>
    <xf numFmtId="0" fontId="0" fillId="0" borderId="1" xfId="0" applyFont="1" applyFill="1" applyBorder="1" applyAlignment="1">
      <alignment horizontal="left"/>
    </xf>
    <xf numFmtId="0" fontId="0" fillId="0" borderId="2" xfId="0" applyFont="1" applyFill="1" applyBorder="1" applyAlignment="1">
      <alignment horizontal="left"/>
    </xf>
    <xf numFmtId="3" fontId="1" fillId="0" borderId="1" xfId="0" applyNumberFormat="1" applyFont="1" applyBorder="1" applyAlignment="1">
      <alignment horizontal="left"/>
    </xf>
    <xf numFmtId="2" fontId="1" fillId="0" borderId="1" xfId="0" applyNumberFormat="1" applyFont="1" applyBorder="1" applyAlignment="1">
      <alignment horizontal="left"/>
    </xf>
    <xf numFmtId="0" fontId="1" fillId="0" borderId="0" xfId="0" applyFont="1" applyFill="1" applyAlignment="1">
      <alignment horizontal="left"/>
    </xf>
    <xf numFmtId="3" fontId="1" fillId="0" borderId="1" xfId="0" applyNumberFormat="1" applyFont="1" applyFill="1" applyBorder="1" applyAlignment="1">
      <alignment horizontal="left"/>
    </xf>
    <xf numFmtId="2" fontId="1" fillId="0" borderId="1" xfId="0" applyNumberFormat="1" applyFont="1" applyFill="1" applyBorder="1" applyAlignment="1">
      <alignment horizontal="left"/>
    </xf>
    <xf numFmtId="3" fontId="0" fillId="2" borderId="1" xfId="0" applyNumberFormat="1" applyFont="1" applyFill="1" applyBorder="1" applyAlignment="1">
      <alignment horizontal="left"/>
    </xf>
    <xf numFmtId="2" fontId="0" fillId="2" borderId="1" xfId="0" applyNumberFormat="1" applyFont="1" applyFill="1" applyBorder="1" applyAlignment="1">
      <alignment horizontal="left"/>
    </xf>
    <xf numFmtId="0" fontId="1" fillId="2" borderId="0" xfId="0" applyFont="1" applyFill="1" applyAlignment="1">
      <alignment horizontal="left"/>
    </xf>
    <xf numFmtId="3" fontId="1" fillId="2" borderId="1" xfId="0" applyNumberFormat="1" applyFont="1" applyFill="1" applyBorder="1" applyAlignment="1">
      <alignment horizontal="left"/>
    </xf>
    <xf numFmtId="2" fontId="1" fillId="2" borderId="1" xfId="0" applyNumberFormat="1" applyFont="1" applyFill="1" applyBorder="1" applyAlignment="1">
      <alignment horizontal="left"/>
    </xf>
    <xf numFmtId="0" fontId="1" fillId="0" borderId="0" xfId="0" applyFont="1" applyFill="1" applyBorder="1" applyAlignment="1">
      <alignment horizontal="left"/>
    </xf>
    <xf numFmtId="3" fontId="0" fillId="0" borderId="1" xfId="0" applyNumberFormat="1" applyFont="1" applyFill="1" applyBorder="1" applyAlignment="1">
      <alignment horizontal="left"/>
    </xf>
    <xf numFmtId="2" fontId="0" fillId="0" borderId="1" xfId="0" applyNumberFormat="1" applyFont="1" applyFill="1" applyBorder="1" applyAlignment="1">
      <alignment horizontal="left"/>
    </xf>
    <xf numFmtId="0" fontId="2" fillId="0" borderId="3" xfId="0" applyFont="1" applyBorder="1" applyAlignment="1">
      <alignment horizontal="center" vertical="top" wrapText="1"/>
    </xf>
    <xf numFmtId="1" fontId="2" fillId="3" borderId="3" xfId="0" applyNumberFormat="1" applyFont="1" applyFill="1" applyBorder="1" applyAlignment="1">
      <alignment horizontal="center" vertical="top" wrapText="1"/>
    </xf>
    <xf numFmtId="0" fontId="2" fillId="4" borderId="3" xfId="0" applyFont="1" applyFill="1" applyBorder="1" applyAlignment="1">
      <alignment horizontal="center" vertical="top" wrapText="1"/>
    </xf>
    <xf numFmtId="0" fontId="2" fillId="3" borderId="3" xfId="0" applyFont="1" applyFill="1" applyBorder="1" applyAlignment="1">
      <alignment horizontal="center" vertical="top" wrapText="1"/>
    </xf>
    <xf numFmtId="1" fontId="2" fillId="3"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2" fillId="3" borderId="0" xfId="0" applyFont="1" applyFill="1" applyBorder="1" applyAlignment="1">
      <alignment horizontal="center" vertical="top" wrapText="1"/>
    </xf>
    <xf numFmtId="0" fontId="2" fillId="0" borderId="0" xfId="0" applyFont="1" applyBorder="1" applyAlignment="1">
      <alignment horizontal="center" vertical="top" wrapText="1"/>
    </xf>
    <xf numFmtId="0" fontId="2" fillId="7" borderId="3" xfId="0" applyFont="1" applyFill="1" applyBorder="1" applyAlignment="1">
      <alignment horizontal="center" vertical="top" wrapText="1"/>
    </xf>
    <xf numFmtId="0" fontId="3" fillId="0" borderId="3" xfId="0" applyFont="1" applyBorder="1" applyAlignment="1">
      <alignment horizontal="center" vertical="top"/>
    </xf>
    <xf numFmtId="0" fontId="3" fillId="0" borderId="3" xfId="0" applyFont="1" applyFill="1" applyBorder="1" applyAlignment="1">
      <alignment horizontal="center" vertical="top"/>
    </xf>
    <xf numFmtId="0" fontId="1" fillId="5" borderId="3" xfId="0" applyFont="1" applyFill="1" applyBorder="1" applyAlignment="1">
      <alignment horizontal="center" wrapText="1"/>
    </xf>
    <xf numFmtId="0" fontId="4" fillId="3" borderId="3" xfId="0" applyFont="1" applyFill="1" applyBorder="1" applyAlignment="1">
      <alignment horizontal="center" vertical="center" wrapText="1"/>
    </xf>
    <xf numFmtId="0" fontId="4" fillId="3" borderId="3" xfId="0" applyFont="1" applyFill="1" applyBorder="1" applyAlignment="1">
      <alignment horizontal="center" vertical="top" wrapText="1"/>
    </xf>
    <xf numFmtId="0" fontId="4" fillId="8" borderId="3" xfId="0" applyFont="1" applyFill="1" applyBorder="1" applyAlignment="1">
      <alignment horizontal="center" vertical="top" wrapText="1"/>
    </xf>
    <xf numFmtId="0" fontId="4" fillId="7" borderId="3" xfId="0" applyFont="1" applyFill="1" applyBorder="1" applyAlignment="1">
      <alignment horizontal="center" vertical="top" wrapText="1"/>
    </xf>
    <xf numFmtId="0" fontId="1" fillId="0" borderId="3" xfId="0" applyFont="1" applyBorder="1" applyAlignment="1">
      <alignment horizontal="center"/>
    </xf>
    <xf numFmtId="0" fontId="4" fillId="9" borderId="3" xfId="0" applyFont="1" applyFill="1" applyBorder="1" applyAlignment="1">
      <alignment horizontal="center" vertical="top" wrapText="1"/>
    </xf>
    <xf numFmtId="0" fontId="2" fillId="6" borderId="3" xfId="0" applyFont="1" applyFill="1" applyBorder="1" applyAlignment="1">
      <alignment horizontal="center" vertical="top" wrapText="1"/>
    </xf>
    <xf numFmtId="0" fontId="2" fillId="10" borderId="4"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21"/>
  <sheetViews>
    <sheetView tabSelected="1" workbookViewId="0">
      <pane ySplit="4" topLeftCell="A5" activePane="bottomLeft" state="frozen"/>
      <selection activeCell="AN1" sqref="AN1"/>
      <selection pane="bottomLeft" activeCell="A8" sqref="A8"/>
    </sheetView>
  </sheetViews>
  <sheetFormatPr defaultRowHeight="15" x14ac:dyDescent="0.25"/>
  <cols>
    <col min="5" max="5" width="13.42578125" customWidth="1"/>
    <col min="6" max="6" width="9.28515625" customWidth="1"/>
  </cols>
  <sheetData>
    <row r="1" spans="1:63" x14ac:dyDescent="0.25">
      <c r="A1" t="s">
        <v>165</v>
      </c>
      <c r="AV1" t="s">
        <v>164</v>
      </c>
    </row>
    <row r="3" spans="1:63" ht="105" x14ac:dyDescent="0.25">
      <c r="A3" s="34" t="s">
        <v>103</v>
      </c>
      <c r="B3" s="29" t="s">
        <v>104</v>
      </c>
      <c r="C3" s="28" t="s">
        <v>105</v>
      </c>
      <c r="D3" s="27" t="s">
        <v>60</v>
      </c>
      <c r="E3" s="28" t="s">
        <v>61</v>
      </c>
      <c r="F3" s="29" t="s">
        <v>62</v>
      </c>
      <c r="G3" s="28" t="s">
        <v>106</v>
      </c>
      <c r="H3" s="29" t="s">
        <v>107</v>
      </c>
      <c r="I3" s="28" t="s">
        <v>108</v>
      </c>
      <c r="J3" s="29" t="s">
        <v>109</v>
      </c>
      <c r="K3" s="28" t="s">
        <v>110</v>
      </c>
      <c r="L3" s="29" t="s">
        <v>111</v>
      </c>
      <c r="M3" s="28" t="s">
        <v>112</v>
      </c>
      <c r="N3" s="29" t="s">
        <v>113</v>
      </c>
      <c r="O3" s="28" t="s">
        <v>114</v>
      </c>
      <c r="P3" s="35"/>
      <c r="Q3" s="26" t="s">
        <v>115</v>
      </c>
      <c r="R3" s="26" t="s">
        <v>116</v>
      </c>
      <c r="S3" s="26" t="s">
        <v>117</v>
      </c>
      <c r="T3" s="26" t="s">
        <v>118</v>
      </c>
      <c r="U3" s="26" t="s">
        <v>119</v>
      </c>
      <c r="V3" s="26" t="s">
        <v>120</v>
      </c>
      <c r="W3" s="26" t="s">
        <v>121</v>
      </c>
      <c r="X3" s="26" t="s">
        <v>122</v>
      </c>
      <c r="Y3" s="26" t="s">
        <v>123</v>
      </c>
      <c r="Z3" s="35"/>
      <c r="AA3" s="26" t="s">
        <v>51</v>
      </c>
      <c r="AB3" s="26" t="s">
        <v>52</v>
      </c>
      <c r="AC3" s="26" t="s">
        <v>53</v>
      </c>
      <c r="AD3" s="26" t="s">
        <v>54</v>
      </c>
      <c r="AE3" s="26" t="s">
        <v>55</v>
      </c>
      <c r="AF3" s="26" t="s">
        <v>56</v>
      </c>
      <c r="AG3" s="26" t="s">
        <v>57</v>
      </c>
      <c r="AH3" s="26" t="s">
        <v>58</v>
      </c>
      <c r="AI3" s="26" t="s">
        <v>59</v>
      </c>
      <c r="AJ3" s="36"/>
      <c r="AK3" s="26" t="s">
        <v>124</v>
      </c>
      <c r="AL3" s="37"/>
      <c r="AM3" s="26" t="s">
        <v>125</v>
      </c>
      <c r="AN3" s="26" t="s">
        <v>126</v>
      </c>
      <c r="AO3" s="37"/>
      <c r="AP3" s="26" t="s">
        <v>127</v>
      </c>
      <c r="AQ3" s="26" t="s">
        <v>128</v>
      </c>
      <c r="AR3" s="37"/>
      <c r="AS3" s="26" t="s">
        <v>129</v>
      </c>
      <c r="AT3" s="35"/>
      <c r="AU3" s="38" t="s">
        <v>130</v>
      </c>
      <c r="AV3" s="38" t="s">
        <v>131</v>
      </c>
      <c r="AW3" s="36"/>
      <c r="AX3" s="39" t="s">
        <v>132</v>
      </c>
      <c r="AY3" s="40" t="s">
        <v>133</v>
      </c>
      <c r="AZ3" s="41" t="s">
        <v>134</v>
      </c>
      <c r="BA3" s="42"/>
      <c r="BB3" s="43" t="s">
        <v>135</v>
      </c>
      <c r="BC3" s="44" t="s">
        <v>136</v>
      </c>
      <c r="BD3" s="37"/>
      <c r="BE3" s="44" t="s">
        <v>137</v>
      </c>
      <c r="BF3" s="44" t="s">
        <v>138</v>
      </c>
      <c r="BG3" s="37"/>
      <c r="BH3" s="44" t="s">
        <v>139</v>
      </c>
      <c r="BI3" s="44" t="s">
        <v>140</v>
      </c>
      <c r="BJ3" s="37"/>
      <c r="BK3" s="44" t="s">
        <v>141</v>
      </c>
    </row>
    <row r="4" spans="1:63" ht="25.5" x14ac:dyDescent="0.25">
      <c r="A4" s="45" t="str">
        <f>"C"&amp;COLUMN()</f>
        <v>C1</v>
      </c>
      <c r="B4" s="45" t="str">
        <f t="shared" ref="B4:BJ4" si="0">"C"&amp;COLUMN()</f>
        <v>C2</v>
      </c>
      <c r="C4" s="45" t="str">
        <f t="shared" si="0"/>
        <v>C3</v>
      </c>
      <c r="D4" s="45" t="s">
        <v>63</v>
      </c>
      <c r="E4" s="31" t="s">
        <v>64</v>
      </c>
      <c r="F4" s="32" t="s">
        <v>65</v>
      </c>
      <c r="G4" s="45" t="str">
        <f t="shared" si="0"/>
        <v>C7</v>
      </c>
      <c r="H4" s="45" t="s">
        <v>142</v>
      </c>
      <c r="I4" s="45" t="str">
        <f t="shared" si="0"/>
        <v>C9</v>
      </c>
      <c r="J4" s="45" t="str">
        <f t="shared" si="0"/>
        <v>C10</v>
      </c>
      <c r="K4" s="45" t="str">
        <f t="shared" si="0"/>
        <v>C11</v>
      </c>
      <c r="L4" s="45" t="str">
        <f t="shared" si="0"/>
        <v>C12</v>
      </c>
      <c r="M4" s="45" t="str">
        <f t="shared" si="0"/>
        <v>C13</v>
      </c>
      <c r="N4" s="45" t="str">
        <f t="shared" si="0"/>
        <v>C14</v>
      </c>
      <c r="O4" s="45" t="str">
        <f t="shared" si="0"/>
        <v>C15</v>
      </c>
      <c r="P4" s="45" t="str">
        <f t="shared" si="0"/>
        <v>C16</v>
      </c>
      <c r="Q4" s="45" t="s">
        <v>143</v>
      </c>
      <c r="R4" s="45" t="s">
        <v>144</v>
      </c>
      <c r="S4" s="45" t="s">
        <v>145</v>
      </c>
      <c r="T4" s="45" t="str">
        <f t="shared" si="0"/>
        <v>C20</v>
      </c>
      <c r="U4" s="45" t="str">
        <f t="shared" si="0"/>
        <v>C21</v>
      </c>
      <c r="V4" s="45" t="str">
        <f t="shared" si="0"/>
        <v>C22</v>
      </c>
      <c r="W4" s="45" t="s">
        <v>146</v>
      </c>
      <c r="X4" s="45" t="s">
        <v>147</v>
      </c>
      <c r="Y4" s="45" t="s">
        <v>148</v>
      </c>
      <c r="Z4" s="45" t="str">
        <f t="shared" si="0"/>
        <v>C26</v>
      </c>
      <c r="AA4" s="45" t="s">
        <v>149</v>
      </c>
      <c r="AB4" s="45" t="s">
        <v>150</v>
      </c>
      <c r="AC4" s="45" t="s">
        <v>151</v>
      </c>
      <c r="AD4" s="45" t="str">
        <f t="shared" si="0"/>
        <v>C30</v>
      </c>
      <c r="AE4" s="45" t="str">
        <f t="shared" si="0"/>
        <v>C31</v>
      </c>
      <c r="AF4" s="45" t="str">
        <f t="shared" si="0"/>
        <v>C32</v>
      </c>
      <c r="AG4" s="45" t="s">
        <v>152</v>
      </c>
      <c r="AH4" s="45" t="s">
        <v>153</v>
      </c>
      <c r="AI4" s="45" t="s">
        <v>154</v>
      </c>
      <c r="AJ4" s="45" t="str">
        <f t="shared" si="0"/>
        <v>C36</v>
      </c>
      <c r="AK4" s="45" t="s">
        <v>155</v>
      </c>
      <c r="AL4" s="45" t="str">
        <f t="shared" si="0"/>
        <v>C38</v>
      </c>
      <c r="AM4" s="45" t="s">
        <v>156</v>
      </c>
      <c r="AN4" s="45" t="str">
        <f t="shared" si="0"/>
        <v>C40</v>
      </c>
      <c r="AO4" s="45" t="str">
        <f t="shared" si="0"/>
        <v>C41</v>
      </c>
      <c r="AP4" s="45" t="str">
        <f t="shared" si="0"/>
        <v>C42</v>
      </c>
      <c r="AQ4" s="45" t="s">
        <v>157</v>
      </c>
      <c r="AR4" s="45" t="str">
        <f t="shared" si="0"/>
        <v>C44</v>
      </c>
      <c r="AS4" s="45" t="s">
        <v>158</v>
      </c>
      <c r="AT4" s="45" t="str">
        <f t="shared" si="0"/>
        <v>C46</v>
      </c>
      <c r="AU4" s="45" t="str">
        <f t="shared" si="0"/>
        <v>C47</v>
      </c>
      <c r="AV4" s="45" t="str">
        <f t="shared" si="0"/>
        <v>C48</v>
      </c>
      <c r="AW4" s="45" t="str">
        <f t="shared" si="0"/>
        <v>C49</v>
      </c>
      <c r="AX4" s="45" t="str">
        <f t="shared" si="0"/>
        <v>C50</v>
      </c>
      <c r="AY4" s="45" t="str">
        <f t="shared" si="0"/>
        <v>C51</v>
      </c>
      <c r="AZ4" s="45" t="str">
        <f t="shared" si="0"/>
        <v>C52</v>
      </c>
      <c r="BA4" s="45" t="str">
        <f t="shared" si="0"/>
        <v>C53</v>
      </c>
      <c r="BB4" s="45" t="s">
        <v>159</v>
      </c>
      <c r="BC4" s="45" t="s">
        <v>160</v>
      </c>
      <c r="BD4" s="45" t="str">
        <f t="shared" si="0"/>
        <v>C56</v>
      </c>
      <c r="BE4" s="45" t="s">
        <v>161</v>
      </c>
      <c r="BF4" s="45" t="str">
        <f t="shared" si="0"/>
        <v>C58</v>
      </c>
      <c r="BG4" s="45" t="str">
        <f t="shared" si="0"/>
        <v>C59</v>
      </c>
      <c r="BH4" s="45" t="str">
        <f t="shared" si="0"/>
        <v>C60</v>
      </c>
      <c r="BI4" s="45" t="s">
        <v>162</v>
      </c>
      <c r="BJ4" s="45" t="str">
        <f t="shared" si="0"/>
        <v>C62</v>
      </c>
      <c r="BK4" s="45" t="s">
        <v>163</v>
      </c>
    </row>
    <row r="5" spans="1:63" x14ac:dyDescent="0.25">
      <c r="A5" t="s">
        <v>196</v>
      </c>
      <c r="B5" t="s">
        <v>197</v>
      </c>
      <c r="C5" t="s">
        <v>198</v>
      </c>
      <c r="D5">
        <v>8103542</v>
      </c>
      <c r="E5" t="s">
        <v>199</v>
      </c>
      <c r="F5" t="s">
        <v>200</v>
      </c>
      <c r="G5" t="s">
        <v>94</v>
      </c>
      <c r="H5">
        <v>10.7</v>
      </c>
      <c r="I5">
        <v>18.899999999999999</v>
      </c>
      <c r="J5">
        <v>12.5</v>
      </c>
      <c r="K5">
        <v>18000</v>
      </c>
      <c r="L5" t="s">
        <v>76</v>
      </c>
      <c r="M5" t="s">
        <v>77</v>
      </c>
      <c r="N5" t="s">
        <v>96</v>
      </c>
      <c r="O5" t="s">
        <v>97</v>
      </c>
      <c r="Q5">
        <v>4900</v>
      </c>
      <c r="R5">
        <v>18900</v>
      </c>
      <c r="S5">
        <v>25000</v>
      </c>
      <c r="T5">
        <v>0.28999999999999998</v>
      </c>
      <c r="U5">
        <v>1.26</v>
      </c>
      <c r="V5">
        <v>1.69</v>
      </c>
      <c r="W5">
        <v>4.9400000000000004</v>
      </c>
      <c r="X5">
        <v>4.4000000000000004</v>
      </c>
      <c r="Y5">
        <v>4.34</v>
      </c>
      <c r="AA5">
        <v>3800</v>
      </c>
      <c r="AB5">
        <v>12780</v>
      </c>
      <c r="AC5">
        <v>16910</v>
      </c>
      <c r="AD5">
        <v>0.28999999999999998</v>
      </c>
      <c r="AE5">
        <v>1.1100000000000001</v>
      </c>
      <c r="AF5">
        <v>1.49</v>
      </c>
      <c r="AG5">
        <v>3.8404010187169022</v>
      </c>
      <c r="AH5">
        <v>3.37</v>
      </c>
      <c r="AI5">
        <v>3.33</v>
      </c>
      <c r="AK5">
        <v>3190</v>
      </c>
      <c r="AM5">
        <v>13150</v>
      </c>
      <c r="AN5">
        <v>0.28999999999999998</v>
      </c>
      <c r="AP5">
        <v>1.4</v>
      </c>
      <c r="AQ5">
        <v>3.21</v>
      </c>
      <c r="AS5">
        <v>2.76</v>
      </c>
      <c r="AU5">
        <v>0.52600000000000002</v>
      </c>
      <c r="AV5">
        <v>0.77764636309875812</v>
      </c>
      <c r="AX5" t="s">
        <v>201</v>
      </c>
      <c r="AZ5" t="s">
        <v>202</v>
      </c>
      <c r="BB5">
        <v>0</v>
      </c>
      <c r="BC5">
        <v>2910</v>
      </c>
      <c r="BD5" t="s">
        <v>81</v>
      </c>
      <c r="BE5">
        <v>11580</v>
      </c>
      <c r="BF5">
        <v>0.28999999999999998</v>
      </c>
      <c r="BH5">
        <v>1.36</v>
      </c>
      <c r="BI5">
        <v>2.93</v>
      </c>
      <c r="BK5">
        <v>2.5</v>
      </c>
    </row>
    <row r="6" spans="1:63" x14ac:dyDescent="0.25">
      <c r="A6" t="s">
        <v>196</v>
      </c>
      <c r="B6" t="s">
        <v>197</v>
      </c>
      <c r="C6" t="s">
        <v>198</v>
      </c>
      <c r="D6">
        <v>8103869</v>
      </c>
      <c r="E6" t="s">
        <v>203</v>
      </c>
      <c r="F6" t="s">
        <v>204</v>
      </c>
      <c r="G6" t="s">
        <v>94</v>
      </c>
      <c r="H6">
        <v>12.5</v>
      </c>
      <c r="I6">
        <v>17.899999999999999</v>
      </c>
      <c r="J6">
        <v>12.7</v>
      </c>
      <c r="K6">
        <v>24000</v>
      </c>
      <c r="L6" t="s">
        <v>76</v>
      </c>
      <c r="M6" t="s">
        <v>77</v>
      </c>
      <c r="N6" t="s">
        <v>96</v>
      </c>
      <c r="O6" t="s">
        <v>97</v>
      </c>
      <c r="Q6">
        <v>8500</v>
      </c>
      <c r="R6">
        <v>24000</v>
      </c>
      <c r="S6">
        <v>36000</v>
      </c>
      <c r="T6">
        <v>0.43</v>
      </c>
      <c r="U6">
        <v>1.46</v>
      </c>
      <c r="V6">
        <v>2.97</v>
      </c>
      <c r="W6">
        <v>5.79</v>
      </c>
      <c r="X6">
        <v>4.82</v>
      </c>
      <c r="Y6">
        <v>3.55</v>
      </c>
      <c r="AA6">
        <v>6570</v>
      </c>
      <c r="AB6">
        <v>16230</v>
      </c>
      <c r="AC6">
        <v>24350</v>
      </c>
      <c r="AD6">
        <v>0.43</v>
      </c>
      <c r="AE6">
        <v>1.29</v>
      </c>
      <c r="AF6">
        <v>2.62</v>
      </c>
      <c r="AG6">
        <v>4.4780392049946842</v>
      </c>
      <c r="AH6">
        <v>3.69</v>
      </c>
      <c r="AI6">
        <v>2.72</v>
      </c>
      <c r="AK6">
        <v>5500</v>
      </c>
      <c r="AM6">
        <v>18930</v>
      </c>
      <c r="AN6">
        <v>0.43</v>
      </c>
      <c r="AP6">
        <v>2.46</v>
      </c>
      <c r="AQ6">
        <v>3.75</v>
      </c>
      <c r="AS6">
        <v>2.2599999999999998</v>
      </c>
      <c r="AU6">
        <v>0.52583333333333337</v>
      </c>
      <c r="AV6">
        <v>0.77741273100616015</v>
      </c>
      <c r="AX6" t="s">
        <v>201</v>
      </c>
      <c r="AZ6" t="s">
        <v>202</v>
      </c>
      <c r="BB6">
        <v>0</v>
      </c>
      <c r="BC6">
        <v>5020</v>
      </c>
      <c r="BD6" t="s">
        <v>81</v>
      </c>
      <c r="BE6">
        <v>16670</v>
      </c>
      <c r="BF6">
        <v>0.43</v>
      </c>
      <c r="BH6">
        <v>2.39</v>
      </c>
      <c r="BI6">
        <v>3.42</v>
      </c>
      <c r="BK6">
        <v>2.0499999999999998</v>
      </c>
    </row>
    <row r="7" spans="1:63" x14ac:dyDescent="0.25">
      <c r="A7" t="s">
        <v>196</v>
      </c>
      <c r="B7" t="s">
        <v>197</v>
      </c>
      <c r="C7" t="s">
        <v>205</v>
      </c>
      <c r="D7">
        <v>8849535</v>
      </c>
      <c r="E7" t="s">
        <v>206</v>
      </c>
      <c r="F7" t="s">
        <v>207</v>
      </c>
      <c r="G7" t="s">
        <v>94</v>
      </c>
      <c r="H7">
        <v>10.3</v>
      </c>
      <c r="I7">
        <v>17</v>
      </c>
      <c r="J7">
        <v>12.7</v>
      </c>
      <c r="K7">
        <v>18000</v>
      </c>
      <c r="L7" t="s">
        <v>76</v>
      </c>
      <c r="M7" t="s">
        <v>77</v>
      </c>
      <c r="N7" t="s">
        <v>96</v>
      </c>
      <c r="O7" t="s">
        <v>97</v>
      </c>
      <c r="Q7">
        <v>7710</v>
      </c>
      <c r="R7">
        <v>18940</v>
      </c>
      <c r="S7">
        <v>36000</v>
      </c>
      <c r="T7">
        <v>0.47</v>
      </c>
      <c r="U7">
        <v>1.32</v>
      </c>
      <c r="V7">
        <v>3.17</v>
      </c>
      <c r="W7">
        <v>4.8099999999999996</v>
      </c>
      <c r="X7">
        <v>4.21</v>
      </c>
      <c r="Y7">
        <v>3.33</v>
      </c>
      <c r="AA7">
        <v>5020</v>
      </c>
      <c r="AB7">
        <v>12330</v>
      </c>
      <c r="AC7">
        <v>23480</v>
      </c>
      <c r="AD7">
        <v>0.41</v>
      </c>
      <c r="AE7">
        <v>1.1499999999999999</v>
      </c>
      <c r="AF7">
        <v>2.77</v>
      </c>
      <c r="AG7">
        <v>3.5884825436765504</v>
      </c>
      <c r="AH7">
        <v>3.14</v>
      </c>
      <c r="AI7">
        <v>2.48</v>
      </c>
      <c r="AK7">
        <v>4050</v>
      </c>
      <c r="AM7">
        <v>18930</v>
      </c>
      <c r="AN7">
        <v>0.39</v>
      </c>
      <c r="AP7">
        <v>2.62</v>
      </c>
      <c r="AQ7">
        <v>3.04</v>
      </c>
      <c r="AS7">
        <v>2.12</v>
      </c>
      <c r="AU7">
        <v>0.52583333333333337</v>
      </c>
      <c r="AV7">
        <v>0.80621805792163548</v>
      </c>
      <c r="AX7" t="s">
        <v>80</v>
      </c>
      <c r="BB7" t="s">
        <v>80</v>
      </c>
    </row>
    <row r="8" spans="1:63" x14ac:dyDescent="0.25">
      <c r="A8" t="s">
        <v>196</v>
      </c>
      <c r="B8" t="s">
        <v>197</v>
      </c>
      <c r="C8" t="s">
        <v>205</v>
      </c>
      <c r="D8">
        <v>8849539</v>
      </c>
      <c r="E8" t="s">
        <v>208</v>
      </c>
      <c r="F8" t="s">
        <v>209</v>
      </c>
      <c r="G8" t="s">
        <v>94</v>
      </c>
      <c r="H8">
        <v>12.5</v>
      </c>
      <c r="I8">
        <v>17.899999999999999</v>
      </c>
      <c r="J8">
        <v>12.7</v>
      </c>
      <c r="K8">
        <v>24000</v>
      </c>
      <c r="L8" t="s">
        <v>76</v>
      </c>
      <c r="M8" t="s">
        <v>77</v>
      </c>
      <c r="N8" t="s">
        <v>96</v>
      </c>
      <c r="O8" t="s">
        <v>97</v>
      </c>
      <c r="Q8">
        <v>7720</v>
      </c>
      <c r="R8">
        <v>24000</v>
      </c>
      <c r="S8">
        <v>41000</v>
      </c>
      <c r="T8">
        <v>0.44</v>
      </c>
      <c r="U8">
        <v>1.54</v>
      </c>
      <c r="V8">
        <v>3.52</v>
      </c>
      <c r="W8">
        <v>5.14</v>
      </c>
      <c r="X8">
        <v>4.57</v>
      </c>
      <c r="Y8">
        <v>3.41</v>
      </c>
      <c r="AA8">
        <v>5030</v>
      </c>
      <c r="AB8">
        <v>15670</v>
      </c>
      <c r="AC8">
        <v>26780</v>
      </c>
      <c r="AD8">
        <v>0.38</v>
      </c>
      <c r="AE8">
        <v>1.35</v>
      </c>
      <c r="AF8">
        <v>3.08</v>
      </c>
      <c r="AG8">
        <v>3.8794965138520392</v>
      </c>
      <c r="AH8">
        <v>3.4</v>
      </c>
      <c r="AI8">
        <v>2.5499999999999998</v>
      </c>
      <c r="AK8">
        <v>4060</v>
      </c>
      <c r="AM8">
        <v>21600</v>
      </c>
      <c r="AN8">
        <v>0.36</v>
      </c>
      <c r="AP8">
        <v>2.92</v>
      </c>
      <c r="AQ8">
        <v>3.31</v>
      </c>
      <c r="AS8">
        <v>2.17</v>
      </c>
      <c r="AU8">
        <v>0.52682926829268295</v>
      </c>
      <c r="AV8">
        <v>0.80657206870799103</v>
      </c>
      <c r="AX8" t="s">
        <v>80</v>
      </c>
      <c r="BB8" t="s">
        <v>80</v>
      </c>
    </row>
    <row r="9" spans="1:63" x14ac:dyDescent="0.25">
      <c r="A9" t="s">
        <v>196</v>
      </c>
      <c r="B9" t="s">
        <v>210</v>
      </c>
      <c r="C9" t="s">
        <v>211</v>
      </c>
      <c r="D9">
        <v>10324709</v>
      </c>
      <c r="E9" t="s">
        <v>212</v>
      </c>
      <c r="F9" t="s">
        <v>213</v>
      </c>
      <c r="G9" t="s">
        <v>214</v>
      </c>
      <c r="H9">
        <v>10</v>
      </c>
      <c r="I9">
        <v>21</v>
      </c>
      <c r="J9">
        <v>13</v>
      </c>
      <c r="K9">
        <v>23400</v>
      </c>
      <c r="L9" t="s">
        <v>76</v>
      </c>
      <c r="M9" t="s">
        <v>215</v>
      </c>
      <c r="N9" t="s">
        <v>80</v>
      </c>
      <c r="O9" t="s">
        <v>80</v>
      </c>
      <c r="Q9">
        <v>5188</v>
      </c>
      <c r="R9">
        <v>23400</v>
      </c>
      <c r="S9">
        <v>23959</v>
      </c>
      <c r="T9">
        <v>0.32400000000000001</v>
      </c>
      <c r="U9">
        <v>2.0630000000000002</v>
      </c>
      <c r="V9">
        <v>1.9950000000000001</v>
      </c>
      <c r="W9">
        <v>4.6927552813580249</v>
      </c>
      <c r="X9">
        <v>3.3242186320891904</v>
      </c>
      <c r="Y9">
        <v>3.5196439930476191</v>
      </c>
      <c r="AA9">
        <v>1420</v>
      </c>
      <c r="AB9">
        <v>13000</v>
      </c>
      <c r="AC9">
        <v>14990</v>
      </c>
      <c r="AD9">
        <v>0.33600000000000002</v>
      </c>
      <c r="AE9">
        <v>1.4650000000000001</v>
      </c>
      <c r="AF9">
        <v>1.71</v>
      </c>
      <c r="AG9">
        <v>1.2385741648809525</v>
      </c>
      <c r="AH9">
        <v>2.6006306552901024</v>
      </c>
      <c r="AI9">
        <v>2.5690849937426901</v>
      </c>
      <c r="AK9">
        <v>958</v>
      </c>
      <c r="AM9">
        <v>11648</v>
      </c>
      <c r="AN9">
        <v>0.377</v>
      </c>
      <c r="AP9">
        <v>1.597</v>
      </c>
      <c r="AQ9">
        <v>0.74472701607427061</v>
      </c>
      <c r="AS9">
        <v>2.1375653245835942</v>
      </c>
      <c r="AU9">
        <v>0.48616386326641348</v>
      </c>
      <c r="AV9">
        <v>0.77705136757838555</v>
      </c>
      <c r="AX9" t="s">
        <v>80</v>
      </c>
      <c r="BB9" t="s">
        <v>80</v>
      </c>
    </row>
    <row r="10" spans="1:63" x14ac:dyDescent="0.25">
      <c r="A10" t="s">
        <v>196</v>
      </c>
      <c r="B10" t="s">
        <v>197</v>
      </c>
      <c r="C10" t="s">
        <v>211</v>
      </c>
      <c r="D10">
        <v>10324709</v>
      </c>
      <c r="E10" t="s">
        <v>212</v>
      </c>
      <c r="F10" t="s">
        <v>216</v>
      </c>
      <c r="G10" t="s">
        <v>214</v>
      </c>
      <c r="H10">
        <v>10</v>
      </c>
      <c r="I10">
        <v>21</v>
      </c>
      <c r="J10">
        <v>13</v>
      </c>
      <c r="K10">
        <v>23400</v>
      </c>
      <c r="L10" t="s">
        <v>76</v>
      </c>
      <c r="M10" t="s">
        <v>215</v>
      </c>
      <c r="N10" t="s">
        <v>80</v>
      </c>
      <c r="O10" t="s">
        <v>80</v>
      </c>
      <c r="Q10">
        <v>5507</v>
      </c>
      <c r="R10">
        <v>23600</v>
      </c>
      <c r="S10">
        <v>23600</v>
      </c>
      <c r="T10">
        <v>0.33</v>
      </c>
      <c r="U10">
        <v>1.87</v>
      </c>
      <c r="V10">
        <v>1.87</v>
      </c>
      <c r="W10">
        <v>4.91</v>
      </c>
      <c r="X10">
        <v>3.7</v>
      </c>
      <c r="Y10">
        <v>3.7</v>
      </c>
      <c r="AA10">
        <v>3943</v>
      </c>
      <c r="AB10">
        <v>13915</v>
      </c>
      <c r="AC10">
        <v>15200</v>
      </c>
      <c r="AD10">
        <v>0.33800000000000002</v>
      </c>
      <c r="AE10">
        <v>1.4870000000000001</v>
      </c>
      <c r="AF10">
        <v>1.82</v>
      </c>
      <c r="AG10">
        <v>3.4190153790658795</v>
      </c>
      <c r="AH10">
        <v>2.74</v>
      </c>
      <c r="AI10">
        <v>2.4500000000000002</v>
      </c>
      <c r="AK10">
        <v>1650</v>
      </c>
      <c r="AM10">
        <v>11400</v>
      </c>
      <c r="AN10">
        <v>0.29599999999999999</v>
      </c>
      <c r="AP10">
        <v>1.6</v>
      </c>
      <c r="AQ10">
        <v>1.63</v>
      </c>
      <c r="AS10">
        <v>2.09</v>
      </c>
      <c r="AU10">
        <v>0.48305084745762711</v>
      </c>
      <c r="AV10">
        <v>0.75</v>
      </c>
      <c r="AX10" t="s">
        <v>80</v>
      </c>
      <c r="BB10" t="s">
        <v>80</v>
      </c>
    </row>
    <row r="11" spans="1:63" x14ac:dyDescent="0.25">
      <c r="A11" t="s">
        <v>196</v>
      </c>
      <c r="B11" t="s">
        <v>197</v>
      </c>
      <c r="C11" t="s">
        <v>211</v>
      </c>
      <c r="D11">
        <v>10324711</v>
      </c>
      <c r="E11" t="s">
        <v>217</v>
      </c>
      <c r="F11" t="s">
        <v>218</v>
      </c>
      <c r="G11" t="s">
        <v>214</v>
      </c>
      <c r="H11">
        <v>10</v>
      </c>
      <c r="I11">
        <v>21</v>
      </c>
      <c r="J11">
        <v>14</v>
      </c>
      <c r="K11">
        <v>35400</v>
      </c>
      <c r="L11" t="s">
        <v>76</v>
      </c>
      <c r="M11" t="s">
        <v>215</v>
      </c>
      <c r="N11" t="s">
        <v>80</v>
      </c>
      <c r="O11" t="s">
        <v>80</v>
      </c>
      <c r="Q11">
        <v>13438</v>
      </c>
      <c r="R11">
        <v>35000</v>
      </c>
      <c r="S11">
        <v>35000</v>
      </c>
      <c r="T11">
        <v>0.72099999999999997</v>
      </c>
      <c r="U11">
        <v>2.48</v>
      </c>
      <c r="V11">
        <v>2.48</v>
      </c>
      <c r="W11">
        <v>5.46</v>
      </c>
      <c r="X11">
        <v>4.1399999999999997</v>
      </c>
      <c r="Y11">
        <v>4.1399999999999997</v>
      </c>
      <c r="AA11">
        <v>8580</v>
      </c>
      <c r="AB11">
        <v>18365</v>
      </c>
      <c r="AC11">
        <v>28800</v>
      </c>
      <c r="AD11">
        <v>0.72199999999999998</v>
      </c>
      <c r="AE11">
        <v>2.0920000000000001</v>
      </c>
      <c r="AF11">
        <v>3.72</v>
      </c>
      <c r="AG11">
        <v>3.4829005010830283</v>
      </c>
      <c r="AH11">
        <v>2.57</v>
      </c>
      <c r="AI11">
        <v>2.27</v>
      </c>
      <c r="AK11">
        <v>5135</v>
      </c>
      <c r="AM11">
        <v>22100</v>
      </c>
      <c r="AN11">
        <v>0.72199999999999998</v>
      </c>
      <c r="AP11">
        <v>3.48</v>
      </c>
      <c r="AQ11">
        <v>2.08</v>
      </c>
      <c r="AS11">
        <v>1.86</v>
      </c>
      <c r="AU11">
        <v>0.63142857142857145</v>
      </c>
      <c r="AV11">
        <v>0.76736111111111116</v>
      </c>
      <c r="AX11" t="s">
        <v>80</v>
      </c>
      <c r="BB11" t="s">
        <v>80</v>
      </c>
    </row>
    <row r="12" spans="1:63" x14ac:dyDescent="0.25">
      <c r="A12" t="s">
        <v>196</v>
      </c>
      <c r="B12" t="s">
        <v>197</v>
      </c>
      <c r="C12" t="s">
        <v>211</v>
      </c>
      <c r="D12">
        <v>10324713</v>
      </c>
      <c r="E12" t="s">
        <v>219</v>
      </c>
      <c r="F12" t="s">
        <v>220</v>
      </c>
      <c r="G12" t="s">
        <v>214</v>
      </c>
      <c r="H12">
        <v>10</v>
      </c>
      <c r="I12">
        <v>20</v>
      </c>
      <c r="J12">
        <v>13</v>
      </c>
      <c r="K12">
        <v>46500</v>
      </c>
      <c r="L12" t="s">
        <v>76</v>
      </c>
      <c r="M12" t="s">
        <v>215</v>
      </c>
      <c r="N12" t="s">
        <v>80</v>
      </c>
      <c r="O12" t="s">
        <v>80</v>
      </c>
      <c r="Q12">
        <v>13274</v>
      </c>
      <c r="R12">
        <v>45500</v>
      </c>
      <c r="S12">
        <v>45500</v>
      </c>
      <c r="T12">
        <v>0.79600000000000004</v>
      </c>
      <c r="U12">
        <v>3.42</v>
      </c>
      <c r="V12">
        <v>3.42</v>
      </c>
      <c r="W12">
        <v>4.88</v>
      </c>
      <c r="X12">
        <v>3.9</v>
      </c>
      <c r="Y12">
        <v>3.9</v>
      </c>
      <c r="AA12">
        <v>8394</v>
      </c>
      <c r="AB12">
        <v>28254</v>
      </c>
      <c r="AC12">
        <v>34000</v>
      </c>
      <c r="AD12">
        <v>0.76600000000000001</v>
      </c>
      <c r="AE12">
        <v>2.9260000000000002</v>
      </c>
      <c r="AF12">
        <v>4.1500000000000004</v>
      </c>
      <c r="AG12">
        <v>3.2116719059440033</v>
      </c>
      <c r="AH12">
        <v>2.83</v>
      </c>
      <c r="AI12">
        <v>2.4</v>
      </c>
      <c r="AK12">
        <v>5390</v>
      </c>
      <c r="AM12">
        <v>26000</v>
      </c>
      <c r="AN12">
        <v>0.72199999999999998</v>
      </c>
      <c r="AP12">
        <v>3.87</v>
      </c>
      <c r="AQ12">
        <v>2.19</v>
      </c>
      <c r="AS12">
        <v>1.97</v>
      </c>
      <c r="AU12">
        <v>0.5714285714285714</v>
      </c>
      <c r="AV12">
        <v>0.76470588235294112</v>
      </c>
      <c r="AX12" t="s">
        <v>80</v>
      </c>
      <c r="BB12" t="s">
        <v>80</v>
      </c>
    </row>
    <row r="13" spans="1:63" x14ac:dyDescent="0.25">
      <c r="A13" t="s">
        <v>196</v>
      </c>
      <c r="B13" t="s">
        <v>197</v>
      </c>
      <c r="C13" t="s">
        <v>211</v>
      </c>
      <c r="D13">
        <v>10324715</v>
      </c>
      <c r="E13" t="s">
        <v>221</v>
      </c>
      <c r="F13" t="s">
        <v>220</v>
      </c>
      <c r="G13" t="s">
        <v>214</v>
      </c>
      <c r="H13">
        <v>10</v>
      </c>
      <c r="I13">
        <v>20</v>
      </c>
      <c r="J13">
        <v>12.5</v>
      </c>
      <c r="K13">
        <v>52500</v>
      </c>
      <c r="L13" t="s">
        <v>76</v>
      </c>
      <c r="M13" t="s">
        <v>215</v>
      </c>
      <c r="N13" t="s">
        <v>80</v>
      </c>
      <c r="O13" t="s">
        <v>80</v>
      </c>
      <c r="Q13">
        <v>15848</v>
      </c>
      <c r="R13">
        <v>50000</v>
      </c>
      <c r="S13">
        <v>50000</v>
      </c>
      <c r="T13">
        <v>0.89100000000000001</v>
      </c>
      <c r="U13">
        <v>3.76</v>
      </c>
      <c r="V13">
        <v>3.76</v>
      </c>
      <c r="W13">
        <v>5.21</v>
      </c>
      <c r="X13">
        <v>3.9</v>
      </c>
      <c r="Y13">
        <v>3.9</v>
      </c>
      <c r="AA13">
        <v>9302</v>
      </c>
      <c r="AB13">
        <v>32293</v>
      </c>
      <c r="AC13">
        <v>34000</v>
      </c>
      <c r="AD13">
        <v>0.92</v>
      </c>
      <c r="AE13">
        <v>3.4660000000000002</v>
      </c>
      <c r="AF13">
        <v>4.07</v>
      </c>
      <c r="AG13">
        <v>2.96</v>
      </c>
      <c r="AH13">
        <v>2.73</v>
      </c>
      <c r="AI13">
        <v>2.4500000000000002</v>
      </c>
      <c r="AK13">
        <v>5407</v>
      </c>
      <c r="AM13">
        <v>26000</v>
      </c>
      <c r="AN13">
        <v>0.90100000000000002</v>
      </c>
      <c r="AP13">
        <v>3.85</v>
      </c>
      <c r="AQ13">
        <v>1.76</v>
      </c>
      <c r="AS13">
        <v>1.98</v>
      </c>
      <c r="AU13">
        <v>0.52</v>
      </c>
      <c r="AV13">
        <v>0.76470588235294112</v>
      </c>
      <c r="AX13" t="s">
        <v>80</v>
      </c>
      <c r="BB13" t="s">
        <v>80</v>
      </c>
    </row>
    <row r="14" spans="1:63" x14ac:dyDescent="0.25">
      <c r="A14" t="s">
        <v>196</v>
      </c>
      <c r="B14" t="s">
        <v>197</v>
      </c>
      <c r="C14" t="s">
        <v>222</v>
      </c>
      <c r="D14">
        <v>3208521</v>
      </c>
      <c r="E14" t="s">
        <v>223</v>
      </c>
      <c r="F14" t="s">
        <v>224</v>
      </c>
      <c r="G14" t="s">
        <v>75</v>
      </c>
      <c r="H14">
        <v>11</v>
      </c>
      <c r="I14">
        <v>26.1</v>
      </c>
      <c r="J14">
        <v>15.8</v>
      </c>
      <c r="K14">
        <v>9000</v>
      </c>
      <c r="L14" t="s">
        <v>76</v>
      </c>
      <c r="M14" t="s">
        <v>77</v>
      </c>
      <c r="N14" t="s">
        <v>78</v>
      </c>
      <c r="O14" t="s">
        <v>79</v>
      </c>
      <c r="Q14">
        <v>4668</v>
      </c>
      <c r="R14">
        <v>12000</v>
      </c>
      <c r="S14">
        <v>18670</v>
      </c>
      <c r="T14">
        <v>0.224</v>
      </c>
      <c r="U14">
        <v>0.78</v>
      </c>
      <c r="V14">
        <v>1.94</v>
      </c>
      <c r="W14">
        <v>6.11</v>
      </c>
      <c r="X14">
        <v>4.51</v>
      </c>
      <c r="Y14">
        <v>2.82</v>
      </c>
      <c r="AA14">
        <v>3003</v>
      </c>
      <c r="AB14">
        <v>8100</v>
      </c>
      <c r="AC14">
        <v>12170</v>
      </c>
      <c r="AD14">
        <v>0.19400000000000001</v>
      </c>
      <c r="AE14">
        <v>0.72</v>
      </c>
      <c r="AF14">
        <v>1.68</v>
      </c>
      <c r="AG14">
        <v>4.54</v>
      </c>
      <c r="AH14">
        <v>3.3</v>
      </c>
      <c r="AI14">
        <v>2.12</v>
      </c>
      <c r="AK14">
        <v>2330</v>
      </c>
      <c r="AM14">
        <v>9460</v>
      </c>
      <c r="AN14">
        <v>0.182</v>
      </c>
      <c r="AP14">
        <v>1.57</v>
      </c>
      <c r="AQ14">
        <v>3.75</v>
      </c>
      <c r="AS14">
        <v>1.77</v>
      </c>
      <c r="AU14">
        <v>0.50669523299410824</v>
      </c>
      <c r="AV14">
        <v>0.77732128184059157</v>
      </c>
      <c r="AX14" t="s">
        <v>225</v>
      </c>
      <c r="AZ14" t="s">
        <v>202</v>
      </c>
      <c r="BB14">
        <v>-4</v>
      </c>
      <c r="BD14" t="s">
        <v>81</v>
      </c>
      <c r="BE14">
        <v>7430</v>
      </c>
      <c r="BH14">
        <v>1.49</v>
      </c>
      <c r="BK14">
        <v>1.46</v>
      </c>
    </row>
    <row r="15" spans="1:63" x14ac:dyDescent="0.25">
      <c r="A15" t="s">
        <v>196</v>
      </c>
      <c r="B15" t="s">
        <v>197</v>
      </c>
      <c r="C15" t="s">
        <v>222</v>
      </c>
      <c r="D15">
        <v>3208522</v>
      </c>
      <c r="E15" t="s">
        <v>226</v>
      </c>
      <c r="F15" t="s">
        <v>227</v>
      </c>
      <c r="G15" t="s">
        <v>75</v>
      </c>
      <c r="H15">
        <v>10.55</v>
      </c>
      <c r="I15">
        <v>24.2</v>
      </c>
      <c r="J15">
        <v>14</v>
      </c>
      <c r="K15">
        <v>12000</v>
      </c>
      <c r="L15" t="s">
        <v>76</v>
      </c>
      <c r="M15" t="s">
        <v>77</v>
      </c>
      <c r="N15" t="s">
        <v>78</v>
      </c>
      <c r="O15" t="s">
        <v>79</v>
      </c>
      <c r="Q15">
        <v>4668</v>
      </c>
      <c r="R15">
        <v>16000</v>
      </c>
      <c r="S15">
        <v>19130</v>
      </c>
      <c r="T15">
        <v>0.224</v>
      </c>
      <c r="U15">
        <v>1.1599999999999999</v>
      </c>
      <c r="V15">
        <v>2.14</v>
      </c>
      <c r="W15">
        <v>6.11</v>
      </c>
      <c r="X15">
        <v>4.04</v>
      </c>
      <c r="Y15">
        <v>2.62</v>
      </c>
      <c r="AA15">
        <v>3003</v>
      </c>
      <c r="AB15">
        <v>10400</v>
      </c>
      <c r="AC15">
        <v>12920</v>
      </c>
      <c r="AD15">
        <v>0.192</v>
      </c>
      <c r="AE15">
        <v>0.98</v>
      </c>
      <c r="AF15">
        <v>1.78</v>
      </c>
      <c r="AG15">
        <v>4.58</v>
      </c>
      <c r="AH15">
        <v>3.1</v>
      </c>
      <c r="AI15">
        <v>2.13</v>
      </c>
      <c r="AK15">
        <v>2330</v>
      </c>
      <c r="AM15">
        <v>10040</v>
      </c>
      <c r="AN15">
        <v>0.18099999999999999</v>
      </c>
      <c r="AP15">
        <v>1.67</v>
      </c>
      <c r="AQ15">
        <v>3.77</v>
      </c>
      <c r="AS15">
        <v>1.76</v>
      </c>
      <c r="AU15">
        <v>0.52483010977522215</v>
      </c>
      <c r="AV15">
        <v>0.77708978328173373</v>
      </c>
      <c r="AX15" t="s">
        <v>225</v>
      </c>
      <c r="AZ15" t="s">
        <v>202</v>
      </c>
      <c r="BB15">
        <v>-4</v>
      </c>
      <c r="BD15" t="s">
        <v>81</v>
      </c>
      <c r="BE15">
        <v>7880</v>
      </c>
      <c r="BH15">
        <v>1.58</v>
      </c>
      <c r="BK15">
        <v>1.46</v>
      </c>
    </row>
    <row r="16" spans="1:63" x14ac:dyDescent="0.25">
      <c r="A16" t="s">
        <v>196</v>
      </c>
      <c r="B16" t="s">
        <v>197</v>
      </c>
      <c r="C16" t="s">
        <v>222</v>
      </c>
      <c r="D16">
        <v>3208523</v>
      </c>
      <c r="E16" t="s">
        <v>228</v>
      </c>
      <c r="F16" t="s">
        <v>229</v>
      </c>
      <c r="G16" t="s">
        <v>75</v>
      </c>
      <c r="H16">
        <v>10</v>
      </c>
      <c r="I16">
        <v>21</v>
      </c>
      <c r="J16">
        <v>12.9</v>
      </c>
      <c r="K16">
        <v>15000</v>
      </c>
      <c r="L16" t="s">
        <v>76</v>
      </c>
      <c r="M16" t="s">
        <v>77</v>
      </c>
      <c r="N16" t="s">
        <v>78</v>
      </c>
      <c r="O16" t="s">
        <v>79</v>
      </c>
      <c r="Q16">
        <v>4668</v>
      </c>
      <c r="R16">
        <v>18000</v>
      </c>
      <c r="S16">
        <v>21280</v>
      </c>
      <c r="T16">
        <v>0.23400000000000001</v>
      </c>
      <c r="U16">
        <v>1.32</v>
      </c>
      <c r="V16">
        <v>2.16</v>
      </c>
      <c r="W16">
        <v>5.85</v>
      </c>
      <c r="X16">
        <v>3.99</v>
      </c>
      <c r="Y16">
        <v>2.89</v>
      </c>
      <c r="AA16">
        <v>3003</v>
      </c>
      <c r="AB16">
        <v>11100</v>
      </c>
      <c r="AC16">
        <v>14340</v>
      </c>
      <c r="AD16">
        <v>0.20300000000000001</v>
      </c>
      <c r="AE16">
        <v>1.08</v>
      </c>
      <c r="AF16">
        <v>1.87</v>
      </c>
      <c r="AG16">
        <v>4.34</v>
      </c>
      <c r="AH16">
        <v>3</v>
      </c>
      <c r="AI16">
        <v>2.25</v>
      </c>
      <c r="AK16">
        <v>2330</v>
      </c>
      <c r="AM16">
        <v>11150</v>
      </c>
      <c r="AN16">
        <v>0.19</v>
      </c>
      <c r="AP16">
        <v>1.75</v>
      </c>
      <c r="AQ16">
        <v>3.59</v>
      </c>
      <c r="AS16">
        <v>1.87</v>
      </c>
      <c r="AU16">
        <v>0.5239661654135338</v>
      </c>
      <c r="AV16">
        <v>0.77754532775453278</v>
      </c>
      <c r="AX16" t="s">
        <v>225</v>
      </c>
      <c r="AZ16" t="s">
        <v>202</v>
      </c>
      <c r="BB16">
        <v>-4</v>
      </c>
      <c r="BD16" t="s">
        <v>81</v>
      </c>
      <c r="BE16">
        <v>8750</v>
      </c>
      <c r="BH16">
        <v>1.67</v>
      </c>
      <c r="BK16">
        <v>1.54</v>
      </c>
    </row>
    <row r="17" spans="1:63" x14ac:dyDescent="0.25">
      <c r="A17" t="s">
        <v>196</v>
      </c>
      <c r="B17" t="s">
        <v>197</v>
      </c>
      <c r="C17" t="s">
        <v>230</v>
      </c>
      <c r="D17">
        <v>5265753</v>
      </c>
      <c r="E17" t="s">
        <v>231</v>
      </c>
      <c r="F17" t="s">
        <v>232</v>
      </c>
      <c r="G17" t="s">
        <v>75</v>
      </c>
      <c r="H17">
        <v>12.5</v>
      </c>
      <c r="I17">
        <v>24.5</v>
      </c>
      <c r="J17">
        <v>15.3</v>
      </c>
      <c r="K17">
        <v>9000</v>
      </c>
      <c r="L17" t="s">
        <v>76</v>
      </c>
      <c r="M17" t="s">
        <v>77</v>
      </c>
      <c r="N17" t="s">
        <v>78</v>
      </c>
      <c r="O17" t="s">
        <v>79</v>
      </c>
      <c r="Q17">
        <v>4400</v>
      </c>
      <c r="R17">
        <v>12000</v>
      </c>
      <c r="S17">
        <v>15600</v>
      </c>
      <c r="T17">
        <v>0.22</v>
      </c>
      <c r="U17">
        <v>0.79</v>
      </c>
      <c r="V17">
        <v>1.27</v>
      </c>
      <c r="W17">
        <v>5.99</v>
      </c>
      <c r="X17">
        <v>4.45</v>
      </c>
      <c r="Y17">
        <v>3.6</v>
      </c>
      <c r="AA17">
        <v>2408</v>
      </c>
      <c r="AB17">
        <v>6520</v>
      </c>
      <c r="AC17">
        <v>8465</v>
      </c>
      <c r="AD17">
        <v>0.15</v>
      </c>
      <c r="AE17">
        <v>0.55000000000000004</v>
      </c>
      <c r="AF17">
        <v>0.88</v>
      </c>
      <c r="AG17">
        <v>4.72</v>
      </c>
      <c r="AH17">
        <v>3.48</v>
      </c>
      <c r="AI17">
        <v>2.81</v>
      </c>
      <c r="AK17">
        <v>1982</v>
      </c>
      <c r="AM17">
        <v>6968</v>
      </c>
      <c r="AN17">
        <v>0.14000000000000001</v>
      </c>
      <c r="AP17">
        <v>0.84</v>
      </c>
      <c r="AQ17">
        <v>4.08</v>
      </c>
      <c r="AS17">
        <v>2.4300000000000002</v>
      </c>
      <c r="AU17">
        <v>0.44666666666666666</v>
      </c>
      <c r="AV17">
        <v>0.82315416420555232</v>
      </c>
      <c r="AX17" t="s">
        <v>233</v>
      </c>
      <c r="AZ17" t="s">
        <v>202</v>
      </c>
      <c r="BB17">
        <v>0</v>
      </c>
      <c r="BC17">
        <v>1727</v>
      </c>
      <c r="BD17" t="s">
        <v>81</v>
      </c>
      <c r="BE17">
        <v>6070</v>
      </c>
      <c r="BF17">
        <v>0.14000000000000001</v>
      </c>
      <c r="BH17">
        <v>0.82</v>
      </c>
      <c r="BI17">
        <v>3.66</v>
      </c>
      <c r="BK17">
        <v>2.1800000000000002</v>
      </c>
    </row>
    <row r="18" spans="1:63" x14ac:dyDescent="0.25">
      <c r="A18" t="s">
        <v>196</v>
      </c>
      <c r="B18" t="s">
        <v>197</v>
      </c>
      <c r="C18" t="s">
        <v>230</v>
      </c>
      <c r="D18">
        <v>5265755</v>
      </c>
      <c r="E18" t="s">
        <v>234</v>
      </c>
      <c r="F18" t="s">
        <v>235</v>
      </c>
      <c r="G18" t="s">
        <v>75</v>
      </c>
      <c r="H18">
        <v>12.5</v>
      </c>
      <c r="I18">
        <v>23</v>
      </c>
      <c r="J18">
        <v>12.8</v>
      </c>
      <c r="K18">
        <v>12000</v>
      </c>
      <c r="L18" t="s">
        <v>76</v>
      </c>
      <c r="M18" t="s">
        <v>77</v>
      </c>
      <c r="N18" t="s">
        <v>78</v>
      </c>
      <c r="O18" t="s">
        <v>79</v>
      </c>
      <c r="Q18">
        <v>4800</v>
      </c>
      <c r="R18">
        <v>14400</v>
      </c>
      <c r="S18">
        <v>18000</v>
      </c>
      <c r="T18">
        <v>0.22</v>
      </c>
      <c r="U18">
        <v>0.97</v>
      </c>
      <c r="V18">
        <v>1.27</v>
      </c>
      <c r="W18">
        <v>6.53</v>
      </c>
      <c r="X18">
        <v>4.3499999999999996</v>
      </c>
      <c r="Y18">
        <v>4.1500000000000004</v>
      </c>
      <c r="AA18">
        <v>2593</v>
      </c>
      <c r="AB18">
        <v>7816</v>
      </c>
      <c r="AC18">
        <v>9780</v>
      </c>
      <c r="AD18">
        <v>0.15</v>
      </c>
      <c r="AE18">
        <v>0.67</v>
      </c>
      <c r="AF18">
        <v>0.88</v>
      </c>
      <c r="AG18">
        <v>5.08</v>
      </c>
      <c r="AH18">
        <v>3.4</v>
      </c>
      <c r="AI18">
        <v>3.25</v>
      </c>
      <c r="AK18">
        <v>2135</v>
      </c>
      <c r="AM18">
        <v>8051</v>
      </c>
      <c r="AN18">
        <v>0.14000000000000001</v>
      </c>
      <c r="AP18">
        <v>0.84</v>
      </c>
      <c r="AQ18">
        <v>4.3899999999999997</v>
      </c>
      <c r="AS18">
        <v>2.81</v>
      </c>
      <c r="AU18">
        <v>0.44727777777777777</v>
      </c>
      <c r="AV18">
        <v>0.82321063394683025</v>
      </c>
      <c r="AX18" t="s">
        <v>233</v>
      </c>
      <c r="AZ18" t="s">
        <v>202</v>
      </c>
      <c r="BB18">
        <v>0</v>
      </c>
      <c r="BC18">
        <v>1860</v>
      </c>
      <c r="BD18" t="s">
        <v>81</v>
      </c>
      <c r="BE18">
        <v>7013</v>
      </c>
      <c r="BF18">
        <v>0.14000000000000001</v>
      </c>
      <c r="BH18">
        <v>0.82</v>
      </c>
      <c r="BI18">
        <v>3.94</v>
      </c>
      <c r="BK18">
        <v>2.52</v>
      </c>
    </row>
    <row r="19" spans="1:63" x14ac:dyDescent="0.25">
      <c r="A19" t="s">
        <v>196</v>
      </c>
      <c r="B19" t="s">
        <v>197</v>
      </c>
      <c r="C19" t="s">
        <v>230</v>
      </c>
      <c r="D19">
        <v>5265756</v>
      </c>
      <c r="E19" t="s">
        <v>236</v>
      </c>
      <c r="F19" t="s">
        <v>237</v>
      </c>
      <c r="G19" t="s">
        <v>75</v>
      </c>
      <c r="H19">
        <v>11.6</v>
      </c>
      <c r="I19">
        <v>20.6</v>
      </c>
      <c r="J19">
        <v>14.4</v>
      </c>
      <c r="K19">
        <v>15000</v>
      </c>
      <c r="L19" t="s">
        <v>76</v>
      </c>
      <c r="M19" t="s">
        <v>77</v>
      </c>
      <c r="N19" t="s">
        <v>78</v>
      </c>
      <c r="O19" t="s">
        <v>79</v>
      </c>
      <c r="Q19">
        <v>5800</v>
      </c>
      <c r="R19">
        <v>18000</v>
      </c>
      <c r="S19">
        <v>22300</v>
      </c>
      <c r="T19">
        <v>0.39</v>
      </c>
      <c r="U19">
        <v>1.32</v>
      </c>
      <c r="V19">
        <v>1.64</v>
      </c>
      <c r="W19">
        <v>4.3499999999999996</v>
      </c>
      <c r="X19">
        <v>4</v>
      </c>
      <c r="Y19">
        <v>3.97</v>
      </c>
      <c r="AA19">
        <v>3149</v>
      </c>
      <c r="AB19">
        <v>9780</v>
      </c>
      <c r="AC19">
        <v>12114</v>
      </c>
      <c r="AD19">
        <v>0.27</v>
      </c>
      <c r="AE19">
        <v>0.92</v>
      </c>
      <c r="AF19">
        <v>1.1399999999999999</v>
      </c>
      <c r="AG19">
        <v>3.4</v>
      </c>
      <c r="AH19">
        <v>3.13</v>
      </c>
      <c r="AI19">
        <v>3.11</v>
      </c>
      <c r="AK19">
        <v>2592</v>
      </c>
      <c r="AM19">
        <v>9972</v>
      </c>
      <c r="AN19">
        <v>0.26</v>
      </c>
      <c r="AP19">
        <v>1.0900000000000001</v>
      </c>
      <c r="AQ19">
        <v>2.94</v>
      </c>
      <c r="AS19">
        <v>2.69</v>
      </c>
      <c r="AU19">
        <v>0.44717488789237669</v>
      </c>
      <c r="AV19">
        <v>0.82317979197622582</v>
      </c>
      <c r="AX19" t="s">
        <v>238</v>
      </c>
      <c r="AZ19" t="s">
        <v>202</v>
      </c>
      <c r="BB19">
        <v>0</v>
      </c>
      <c r="BC19">
        <v>2258</v>
      </c>
      <c r="BD19" t="s">
        <v>81</v>
      </c>
      <c r="BE19">
        <v>8687</v>
      </c>
      <c r="BF19">
        <v>0.25</v>
      </c>
      <c r="BH19">
        <v>1.06</v>
      </c>
      <c r="BI19">
        <v>2.64</v>
      </c>
      <c r="BK19">
        <v>2.41</v>
      </c>
    </row>
    <row r="20" spans="1:63" x14ac:dyDescent="0.25">
      <c r="A20" t="s">
        <v>196</v>
      </c>
      <c r="B20" t="s">
        <v>197</v>
      </c>
      <c r="C20" t="s">
        <v>230</v>
      </c>
      <c r="D20">
        <v>5265757</v>
      </c>
      <c r="E20" t="s">
        <v>239</v>
      </c>
      <c r="F20" t="s">
        <v>240</v>
      </c>
      <c r="G20" t="s">
        <v>75</v>
      </c>
      <c r="H20">
        <v>11</v>
      </c>
      <c r="I20">
        <v>20.3</v>
      </c>
      <c r="J20">
        <v>12.7</v>
      </c>
      <c r="K20">
        <v>18000</v>
      </c>
      <c r="L20" t="s">
        <v>76</v>
      </c>
      <c r="M20" t="s">
        <v>77</v>
      </c>
      <c r="N20" t="s">
        <v>78</v>
      </c>
      <c r="O20" t="s">
        <v>79</v>
      </c>
      <c r="Q20">
        <v>5800</v>
      </c>
      <c r="R20">
        <v>21600</v>
      </c>
      <c r="S20">
        <v>26700</v>
      </c>
      <c r="T20">
        <v>0.41</v>
      </c>
      <c r="U20">
        <v>1.71</v>
      </c>
      <c r="V20">
        <v>2.12</v>
      </c>
      <c r="W20">
        <v>4.17</v>
      </c>
      <c r="X20">
        <v>3.7</v>
      </c>
      <c r="Y20">
        <v>3.7</v>
      </c>
      <c r="AA20">
        <v>3149</v>
      </c>
      <c r="AB20">
        <v>11725</v>
      </c>
      <c r="AC20">
        <v>14485</v>
      </c>
      <c r="AD20">
        <v>0.28000000000000003</v>
      </c>
      <c r="AE20">
        <v>1.19</v>
      </c>
      <c r="AF20">
        <v>1.47</v>
      </c>
      <c r="AG20">
        <v>3.26</v>
      </c>
      <c r="AH20">
        <v>2.89</v>
      </c>
      <c r="AI20">
        <v>2.89</v>
      </c>
      <c r="AK20">
        <v>2592</v>
      </c>
      <c r="AM20">
        <v>11924</v>
      </c>
      <c r="AN20">
        <v>0.27</v>
      </c>
      <c r="AP20">
        <v>1.4</v>
      </c>
      <c r="AQ20">
        <v>2.82</v>
      </c>
      <c r="AS20">
        <v>2.4900000000000002</v>
      </c>
      <c r="AU20">
        <v>0.4465917602996255</v>
      </c>
      <c r="AV20">
        <v>0.82319641007939248</v>
      </c>
      <c r="AX20" t="s">
        <v>238</v>
      </c>
      <c r="AZ20" t="s">
        <v>202</v>
      </c>
      <c r="BB20">
        <v>0</v>
      </c>
      <c r="BC20">
        <v>2258</v>
      </c>
      <c r="BD20" t="s">
        <v>81</v>
      </c>
      <c r="BE20">
        <v>10387</v>
      </c>
      <c r="BF20">
        <v>0.26</v>
      </c>
      <c r="BH20">
        <v>1.36</v>
      </c>
      <c r="BI20">
        <v>2.5299999999999998</v>
      </c>
      <c r="BK20">
        <v>2.2400000000000002</v>
      </c>
    </row>
    <row r="21" spans="1:63" x14ac:dyDescent="0.25">
      <c r="A21" t="s">
        <v>196</v>
      </c>
      <c r="B21" t="s">
        <v>197</v>
      </c>
      <c r="C21" t="s">
        <v>230</v>
      </c>
      <c r="D21">
        <v>5265758</v>
      </c>
      <c r="E21" t="s">
        <v>241</v>
      </c>
      <c r="F21" t="s">
        <v>242</v>
      </c>
      <c r="G21" t="s">
        <v>75</v>
      </c>
      <c r="H21">
        <v>10.6</v>
      </c>
      <c r="I21">
        <v>20</v>
      </c>
      <c r="J21">
        <v>12.5</v>
      </c>
      <c r="K21">
        <v>21400</v>
      </c>
      <c r="L21" t="s">
        <v>76</v>
      </c>
      <c r="M21" t="s">
        <v>77</v>
      </c>
      <c r="N21" t="s">
        <v>78</v>
      </c>
      <c r="O21" t="s">
        <v>79</v>
      </c>
      <c r="Q21">
        <v>7800</v>
      </c>
      <c r="R21">
        <v>25400</v>
      </c>
      <c r="S21">
        <v>31400</v>
      </c>
      <c r="T21">
        <v>0.54</v>
      </c>
      <c r="U21">
        <v>2.21</v>
      </c>
      <c r="V21">
        <v>2.75</v>
      </c>
      <c r="W21">
        <v>4.25</v>
      </c>
      <c r="X21">
        <v>3.37</v>
      </c>
      <c r="Y21">
        <v>3.34</v>
      </c>
      <c r="AA21">
        <v>4260</v>
      </c>
      <c r="AB21">
        <v>13781</v>
      </c>
      <c r="AC21">
        <v>17041</v>
      </c>
      <c r="AD21">
        <v>0.37</v>
      </c>
      <c r="AE21">
        <v>1.54</v>
      </c>
      <c r="AF21">
        <v>1.91</v>
      </c>
      <c r="AG21">
        <v>3.34</v>
      </c>
      <c r="AH21">
        <v>2.63</v>
      </c>
      <c r="AI21">
        <v>2.61</v>
      </c>
      <c r="AK21">
        <v>3507</v>
      </c>
      <c r="AM21">
        <v>14028</v>
      </c>
      <c r="AN21">
        <v>0.36</v>
      </c>
      <c r="AP21">
        <v>1.82</v>
      </c>
      <c r="AQ21">
        <v>2.89</v>
      </c>
      <c r="AS21">
        <v>2.2599999999999998</v>
      </c>
      <c r="AU21">
        <v>0.44675159235668788</v>
      </c>
      <c r="AV21">
        <v>0.82319112728126287</v>
      </c>
      <c r="AX21" t="s">
        <v>243</v>
      </c>
      <c r="AZ21" t="s">
        <v>202</v>
      </c>
      <c r="BB21">
        <v>0</v>
      </c>
      <c r="BC21">
        <v>3055</v>
      </c>
      <c r="BD21" t="s">
        <v>81</v>
      </c>
      <c r="BE21">
        <v>12220</v>
      </c>
      <c r="BF21">
        <v>0.35</v>
      </c>
      <c r="BH21">
        <v>1.77</v>
      </c>
      <c r="BI21">
        <v>2.59</v>
      </c>
      <c r="BK21">
        <v>2.0299999999999998</v>
      </c>
    </row>
    <row r="22" spans="1:63" x14ac:dyDescent="0.25">
      <c r="A22" t="s">
        <v>196</v>
      </c>
      <c r="B22" t="s">
        <v>197</v>
      </c>
      <c r="C22" t="s">
        <v>244</v>
      </c>
      <c r="D22">
        <v>8849330</v>
      </c>
      <c r="E22" t="s">
        <v>245</v>
      </c>
      <c r="F22" t="s">
        <v>246</v>
      </c>
      <c r="G22" t="s">
        <v>75</v>
      </c>
      <c r="H22">
        <v>12.5</v>
      </c>
      <c r="I22">
        <v>20</v>
      </c>
      <c r="J22">
        <v>13</v>
      </c>
      <c r="K22">
        <v>15000</v>
      </c>
      <c r="L22" t="s">
        <v>76</v>
      </c>
      <c r="M22" t="s">
        <v>77</v>
      </c>
      <c r="N22" t="s">
        <v>78</v>
      </c>
      <c r="O22" t="s">
        <v>79</v>
      </c>
      <c r="Q22">
        <v>5814</v>
      </c>
      <c r="R22">
        <v>18295</v>
      </c>
      <c r="S22">
        <v>24566</v>
      </c>
      <c r="T22">
        <v>0.39</v>
      </c>
      <c r="U22">
        <v>1.341</v>
      </c>
      <c r="V22">
        <v>2.3069999999999999</v>
      </c>
      <c r="W22">
        <v>4.37</v>
      </c>
      <c r="X22">
        <v>4</v>
      </c>
      <c r="Y22">
        <v>3.12</v>
      </c>
      <c r="AA22">
        <v>3784</v>
      </c>
      <c r="AB22">
        <v>11904</v>
      </c>
      <c r="AC22">
        <v>19755</v>
      </c>
      <c r="AD22">
        <v>0.34100000000000003</v>
      </c>
      <c r="AE22">
        <v>1.17</v>
      </c>
      <c r="AF22">
        <v>2.3610000000000002</v>
      </c>
      <c r="AG22">
        <v>3.25</v>
      </c>
      <c r="AH22">
        <v>2.98</v>
      </c>
      <c r="AI22">
        <v>2.4500000000000002</v>
      </c>
      <c r="AK22">
        <v>2958</v>
      </c>
      <c r="AM22">
        <v>18254</v>
      </c>
      <c r="AN22">
        <v>0.32</v>
      </c>
      <c r="AP22">
        <v>2.3610000000000002</v>
      </c>
      <c r="AQ22">
        <v>2.71</v>
      </c>
      <c r="AS22">
        <v>2.27</v>
      </c>
      <c r="AU22">
        <v>0.74305951314825369</v>
      </c>
      <c r="AV22">
        <v>0.92401923563654775</v>
      </c>
      <c r="AX22" t="s">
        <v>80</v>
      </c>
      <c r="BB22" t="s">
        <v>80</v>
      </c>
      <c r="BD22" t="s">
        <v>81</v>
      </c>
    </row>
    <row r="23" spans="1:63" x14ac:dyDescent="0.25">
      <c r="A23" t="s">
        <v>196</v>
      </c>
      <c r="B23" t="s">
        <v>197</v>
      </c>
      <c r="C23" t="s">
        <v>244</v>
      </c>
      <c r="D23">
        <v>8849445</v>
      </c>
      <c r="E23" t="s">
        <v>245</v>
      </c>
      <c r="F23" t="s">
        <v>247</v>
      </c>
      <c r="G23" t="s">
        <v>75</v>
      </c>
      <c r="H23">
        <v>11.3</v>
      </c>
      <c r="I23">
        <v>20</v>
      </c>
      <c r="J23">
        <v>12.5</v>
      </c>
      <c r="K23">
        <v>15000</v>
      </c>
      <c r="L23" t="s">
        <v>76</v>
      </c>
      <c r="M23" t="s">
        <v>77</v>
      </c>
      <c r="N23" t="s">
        <v>78</v>
      </c>
      <c r="O23" t="s">
        <v>79</v>
      </c>
      <c r="Q23">
        <v>5814</v>
      </c>
      <c r="R23">
        <v>18056</v>
      </c>
      <c r="S23">
        <v>23884</v>
      </c>
      <c r="T23">
        <v>0.34</v>
      </c>
      <c r="U23">
        <v>1.401</v>
      </c>
      <c r="V23">
        <v>1.8089999999999999</v>
      </c>
      <c r="W23">
        <v>5.01</v>
      </c>
      <c r="X23">
        <v>3.78</v>
      </c>
      <c r="Y23">
        <v>3.87</v>
      </c>
      <c r="AA23">
        <v>3784</v>
      </c>
      <c r="AB23">
        <v>11751</v>
      </c>
      <c r="AC23">
        <v>19414</v>
      </c>
      <c r="AD23">
        <v>0.29699999999999999</v>
      </c>
      <c r="AE23">
        <v>1.222</v>
      </c>
      <c r="AF23">
        <v>2.105</v>
      </c>
      <c r="AG23">
        <v>3.73</v>
      </c>
      <c r="AH23">
        <v>2.82</v>
      </c>
      <c r="AI23">
        <v>2.7</v>
      </c>
      <c r="AK23">
        <v>2958</v>
      </c>
      <c r="AM23">
        <v>18015</v>
      </c>
      <c r="AN23">
        <v>0.27900000000000003</v>
      </c>
      <c r="AP23">
        <v>2.198</v>
      </c>
      <c r="AQ23">
        <v>3.11</v>
      </c>
      <c r="AS23">
        <v>2.4</v>
      </c>
      <c r="AU23">
        <v>0.75427064143359568</v>
      </c>
      <c r="AV23">
        <v>0.9279386010095807</v>
      </c>
      <c r="AX23" t="s">
        <v>80</v>
      </c>
      <c r="BB23" t="s">
        <v>80</v>
      </c>
      <c r="BD23" t="s">
        <v>81</v>
      </c>
    </row>
    <row r="24" spans="1:63" x14ac:dyDescent="0.25">
      <c r="A24" t="s">
        <v>196</v>
      </c>
      <c r="B24" t="s">
        <v>197</v>
      </c>
      <c r="C24" t="s">
        <v>244</v>
      </c>
      <c r="D24">
        <v>8849458</v>
      </c>
      <c r="E24" t="s">
        <v>248</v>
      </c>
      <c r="F24" t="s">
        <v>249</v>
      </c>
      <c r="G24" t="s">
        <v>75</v>
      </c>
      <c r="H24">
        <v>12</v>
      </c>
      <c r="I24">
        <v>20</v>
      </c>
      <c r="J24">
        <v>12.5</v>
      </c>
      <c r="K24">
        <v>10900</v>
      </c>
      <c r="L24" t="s">
        <v>76</v>
      </c>
      <c r="M24" t="s">
        <v>77</v>
      </c>
      <c r="N24" t="s">
        <v>78</v>
      </c>
      <c r="O24" t="s">
        <v>79</v>
      </c>
      <c r="Q24">
        <v>4446</v>
      </c>
      <c r="R24">
        <v>13679</v>
      </c>
      <c r="S24">
        <v>18766</v>
      </c>
      <c r="T24">
        <v>0.24</v>
      </c>
      <c r="U24">
        <v>1.026</v>
      </c>
      <c r="V24">
        <v>1.5620000000000001</v>
      </c>
      <c r="W24">
        <v>5.43</v>
      </c>
      <c r="X24">
        <v>3.91</v>
      </c>
      <c r="Y24">
        <v>3.52</v>
      </c>
      <c r="AA24">
        <v>2893</v>
      </c>
      <c r="AB24">
        <v>8902</v>
      </c>
      <c r="AC24">
        <v>15388</v>
      </c>
      <c r="AD24">
        <v>0.21</v>
      </c>
      <c r="AE24">
        <v>0.89500000000000002</v>
      </c>
      <c r="AF24">
        <v>1.7889999999999999</v>
      </c>
      <c r="AG24">
        <v>4.04</v>
      </c>
      <c r="AH24">
        <v>2.92</v>
      </c>
      <c r="AI24">
        <v>2.52</v>
      </c>
      <c r="AK24">
        <v>2262</v>
      </c>
      <c r="AM24">
        <v>14330</v>
      </c>
      <c r="AN24">
        <v>0.19700000000000001</v>
      </c>
      <c r="AP24">
        <v>1.86</v>
      </c>
      <c r="AQ24">
        <v>3.37</v>
      </c>
      <c r="AS24">
        <v>2.2599999999999998</v>
      </c>
      <c r="AU24">
        <v>0.7636150484919535</v>
      </c>
      <c r="AV24">
        <v>0.93124512607226406</v>
      </c>
      <c r="AX24" t="s">
        <v>80</v>
      </c>
      <c r="BB24" t="s">
        <v>80</v>
      </c>
      <c r="BD24" t="s">
        <v>81</v>
      </c>
    </row>
    <row r="25" spans="1:63" x14ac:dyDescent="0.25">
      <c r="A25" t="s">
        <v>196</v>
      </c>
      <c r="B25" t="s">
        <v>197</v>
      </c>
      <c r="C25" t="s">
        <v>244</v>
      </c>
      <c r="D25">
        <v>8849459</v>
      </c>
      <c r="E25" t="s">
        <v>250</v>
      </c>
      <c r="F25" t="s">
        <v>251</v>
      </c>
      <c r="G25" t="s">
        <v>75</v>
      </c>
      <c r="H25">
        <v>11.7</v>
      </c>
      <c r="I25">
        <v>20</v>
      </c>
      <c r="J25">
        <v>12.5</v>
      </c>
      <c r="K25">
        <v>9000</v>
      </c>
      <c r="L25" t="s">
        <v>76</v>
      </c>
      <c r="M25" t="s">
        <v>77</v>
      </c>
      <c r="N25" t="s">
        <v>78</v>
      </c>
      <c r="O25" t="s">
        <v>79</v>
      </c>
      <c r="Q25">
        <v>4446</v>
      </c>
      <c r="R25">
        <v>10089</v>
      </c>
      <c r="S25">
        <v>14330</v>
      </c>
      <c r="T25">
        <v>0.24</v>
      </c>
      <c r="U25">
        <v>0.72099999999999997</v>
      </c>
      <c r="V25">
        <v>1.3560000000000001</v>
      </c>
      <c r="W25">
        <v>5.43</v>
      </c>
      <c r="X25">
        <v>4.0999999999999996</v>
      </c>
      <c r="Y25">
        <v>3.1</v>
      </c>
      <c r="AA25">
        <v>2893</v>
      </c>
      <c r="AB25">
        <v>6565</v>
      </c>
      <c r="AC25">
        <v>11082</v>
      </c>
      <c r="AD25">
        <v>0.21</v>
      </c>
      <c r="AE25">
        <v>0.629</v>
      </c>
      <c r="AF25">
        <v>1.3779999999999999</v>
      </c>
      <c r="AG25">
        <v>4.04</v>
      </c>
      <c r="AH25">
        <v>3.06</v>
      </c>
      <c r="AI25">
        <v>2.36</v>
      </c>
      <c r="AK25">
        <v>2262</v>
      </c>
      <c r="AM25">
        <v>10065</v>
      </c>
      <c r="AN25">
        <v>0.19700000000000001</v>
      </c>
      <c r="AP25">
        <v>1.3839999999999999</v>
      </c>
      <c r="AQ25">
        <v>3.37</v>
      </c>
      <c r="AS25">
        <v>2.13</v>
      </c>
      <c r="AU25">
        <v>0.7023726448011165</v>
      </c>
      <c r="AV25">
        <v>0.90822956145100164</v>
      </c>
      <c r="AX25" t="s">
        <v>80</v>
      </c>
      <c r="BB25" t="s">
        <v>80</v>
      </c>
      <c r="BD25" t="s">
        <v>81</v>
      </c>
    </row>
    <row r="26" spans="1:63" x14ac:dyDescent="0.25">
      <c r="A26" t="s">
        <v>196</v>
      </c>
      <c r="B26" t="s">
        <v>197</v>
      </c>
      <c r="C26" t="s">
        <v>244</v>
      </c>
      <c r="D26">
        <v>8849533</v>
      </c>
      <c r="E26" t="s">
        <v>250</v>
      </c>
      <c r="F26" t="s">
        <v>252</v>
      </c>
      <c r="G26" t="s">
        <v>75</v>
      </c>
      <c r="H26">
        <v>12.5</v>
      </c>
      <c r="I26">
        <v>20</v>
      </c>
      <c r="J26">
        <v>12.5</v>
      </c>
      <c r="K26">
        <v>9000</v>
      </c>
      <c r="L26" t="s">
        <v>76</v>
      </c>
      <c r="M26" t="s">
        <v>77</v>
      </c>
      <c r="N26" t="s">
        <v>78</v>
      </c>
      <c r="O26" t="s">
        <v>79</v>
      </c>
      <c r="Q26">
        <v>4446</v>
      </c>
      <c r="R26">
        <v>10942</v>
      </c>
      <c r="S26">
        <v>16036</v>
      </c>
      <c r="T26">
        <v>0.23</v>
      </c>
      <c r="U26">
        <v>0.76100000000000001</v>
      </c>
      <c r="V26">
        <v>1.7010000000000001</v>
      </c>
      <c r="W26">
        <v>5.67</v>
      </c>
      <c r="X26">
        <v>4.21</v>
      </c>
      <c r="Y26">
        <v>2.76</v>
      </c>
      <c r="AA26">
        <v>2893</v>
      </c>
      <c r="AB26">
        <v>7121</v>
      </c>
      <c r="AC26">
        <v>12136</v>
      </c>
      <c r="AD26">
        <v>0.20100000000000001</v>
      </c>
      <c r="AE26">
        <v>0.66400000000000003</v>
      </c>
      <c r="AF26">
        <v>1.6419999999999999</v>
      </c>
      <c r="AG26">
        <v>4.22</v>
      </c>
      <c r="AH26">
        <v>3.14</v>
      </c>
      <c r="AI26">
        <v>2.17</v>
      </c>
      <c r="AK26">
        <v>2262</v>
      </c>
      <c r="AM26">
        <v>10918</v>
      </c>
      <c r="AN26">
        <v>0.189</v>
      </c>
      <c r="AP26">
        <v>1.623</v>
      </c>
      <c r="AQ26">
        <v>3.51</v>
      </c>
      <c r="AS26">
        <v>1.97</v>
      </c>
      <c r="AU26">
        <v>0.68084310301820905</v>
      </c>
      <c r="AV26">
        <v>0.89963744232036913</v>
      </c>
      <c r="AX26" t="s">
        <v>80</v>
      </c>
      <c r="BB26" t="s">
        <v>80</v>
      </c>
      <c r="BD26" t="s">
        <v>81</v>
      </c>
    </row>
    <row r="27" spans="1:63" x14ac:dyDescent="0.25">
      <c r="A27" t="s">
        <v>196</v>
      </c>
      <c r="B27" t="s">
        <v>197</v>
      </c>
      <c r="C27" t="s">
        <v>253</v>
      </c>
      <c r="D27">
        <v>9966569</v>
      </c>
      <c r="E27" t="s">
        <v>254</v>
      </c>
      <c r="F27" t="s">
        <v>255</v>
      </c>
      <c r="G27" t="s">
        <v>75</v>
      </c>
      <c r="H27">
        <v>11.7</v>
      </c>
      <c r="I27">
        <v>20.9</v>
      </c>
      <c r="J27">
        <v>13</v>
      </c>
      <c r="K27">
        <v>9100</v>
      </c>
      <c r="L27" t="s">
        <v>76</v>
      </c>
      <c r="M27" t="s">
        <v>77</v>
      </c>
      <c r="N27" t="s">
        <v>78</v>
      </c>
      <c r="O27" t="s">
        <v>256</v>
      </c>
      <c r="Q27">
        <v>4600</v>
      </c>
      <c r="R27">
        <v>10000</v>
      </c>
      <c r="S27">
        <v>14000</v>
      </c>
      <c r="T27">
        <v>0.25</v>
      </c>
      <c r="U27">
        <v>0.64</v>
      </c>
      <c r="V27">
        <v>1.1499999999999999</v>
      </c>
      <c r="W27">
        <v>5.4</v>
      </c>
      <c r="X27">
        <v>4.59</v>
      </c>
      <c r="Y27">
        <v>3.57</v>
      </c>
      <c r="AA27">
        <v>3150</v>
      </c>
      <c r="AB27">
        <v>5830</v>
      </c>
      <c r="AC27">
        <v>8150</v>
      </c>
      <c r="AD27">
        <v>0.22</v>
      </c>
      <c r="AE27">
        <v>0.45</v>
      </c>
      <c r="AF27">
        <v>0.81</v>
      </c>
      <c r="AG27">
        <v>4.18</v>
      </c>
      <c r="AH27">
        <v>3.8</v>
      </c>
      <c r="AI27">
        <v>2.94</v>
      </c>
      <c r="AK27">
        <v>2420</v>
      </c>
      <c r="AM27">
        <v>6270</v>
      </c>
      <c r="AN27">
        <v>0.21</v>
      </c>
      <c r="AP27">
        <v>0.76</v>
      </c>
      <c r="AQ27">
        <v>3.38</v>
      </c>
      <c r="AS27">
        <v>2.42</v>
      </c>
      <c r="AU27">
        <v>0.44785714285714284</v>
      </c>
      <c r="AV27">
        <v>0.76932515337423313</v>
      </c>
      <c r="AX27" t="s">
        <v>257</v>
      </c>
      <c r="AY27">
        <v>140</v>
      </c>
      <c r="AZ27" t="s">
        <v>258</v>
      </c>
      <c r="BB27" t="s">
        <v>80</v>
      </c>
    </row>
    <row r="28" spans="1:63" x14ac:dyDescent="0.25">
      <c r="A28" t="s">
        <v>196</v>
      </c>
      <c r="B28" t="s">
        <v>197</v>
      </c>
      <c r="C28" t="s">
        <v>253</v>
      </c>
      <c r="D28">
        <v>9966684</v>
      </c>
      <c r="E28" t="s">
        <v>259</v>
      </c>
      <c r="F28" t="s">
        <v>260</v>
      </c>
      <c r="G28" t="s">
        <v>75</v>
      </c>
      <c r="H28">
        <v>11.2</v>
      </c>
      <c r="I28">
        <v>20.2</v>
      </c>
      <c r="J28">
        <v>12.5</v>
      </c>
      <c r="K28">
        <v>10800</v>
      </c>
      <c r="L28" t="s">
        <v>76</v>
      </c>
      <c r="M28" t="s">
        <v>77</v>
      </c>
      <c r="N28" t="s">
        <v>78</v>
      </c>
      <c r="O28" t="s">
        <v>256</v>
      </c>
      <c r="Q28">
        <v>4600</v>
      </c>
      <c r="R28">
        <v>13500</v>
      </c>
      <c r="S28">
        <v>16800</v>
      </c>
      <c r="T28">
        <v>0.25</v>
      </c>
      <c r="U28">
        <v>0.99</v>
      </c>
      <c r="V28">
        <v>1.45</v>
      </c>
      <c r="W28">
        <v>5.4</v>
      </c>
      <c r="X28">
        <v>4.0199999999999996</v>
      </c>
      <c r="Y28">
        <v>3.39</v>
      </c>
      <c r="AA28">
        <v>3150</v>
      </c>
      <c r="AB28">
        <v>7850</v>
      </c>
      <c r="AC28">
        <v>9760</v>
      </c>
      <c r="AD28">
        <v>0.22</v>
      </c>
      <c r="AE28">
        <v>0.7</v>
      </c>
      <c r="AF28">
        <v>1.03</v>
      </c>
      <c r="AG28">
        <v>4.18</v>
      </c>
      <c r="AH28">
        <v>3.28</v>
      </c>
      <c r="AI28">
        <v>2.76</v>
      </c>
      <c r="AK28">
        <v>2420</v>
      </c>
      <c r="AM28">
        <v>7500</v>
      </c>
      <c r="AN28">
        <v>0.21</v>
      </c>
      <c r="AP28">
        <v>0.96</v>
      </c>
      <c r="AQ28">
        <v>3.38</v>
      </c>
      <c r="AS28">
        <v>2.2799999999999998</v>
      </c>
      <c r="AU28">
        <v>0.44642857142857145</v>
      </c>
      <c r="AV28">
        <v>0.76844262295081966</v>
      </c>
      <c r="AX28" t="s">
        <v>257</v>
      </c>
      <c r="AY28">
        <v>140</v>
      </c>
      <c r="AZ28" t="s">
        <v>202</v>
      </c>
      <c r="BB28" t="s">
        <v>80</v>
      </c>
    </row>
    <row r="29" spans="1:63" x14ac:dyDescent="0.25">
      <c r="A29" t="s">
        <v>196</v>
      </c>
      <c r="B29" t="s">
        <v>197</v>
      </c>
      <c r="C29" t="s">
        <v>253</v>
      </c>
      <c r="D29">
        <v>9966775</v>
      </c>
      <c r="E29" t="s">
        <v>261</v>
      </c>
      <c r="F29" t="s">
        <v>262</v>
      </c>
      <c r="G29" t="s">
        <v>75</v>
      </c>
      <c r="H29">
        <v>11</v>
      </c>
      <c r="I29">
        <v>20.7</v>
      </c>
      <c r="J29">
        <v>12.5</v>
      </c>
      <c r="K29">
        <v>14400</v>
      </c>
      <c r="L29" t="s">
        <v>76</v>
      </c>
      <c r="M29" t="s">
        <v>77</v>
      </c>
      <c r="N29" t="s">
        <v>78</v>
      </c>
      <c r="O29" t="s">
        <v>256</v>
      </c>
      <c r="Q29">
        <v>5200</v>
      </c>
      <c r="R29">
        <v>16200</v>
      </c>
      <c r="S29">
        <v>16300</v>
      </c>
      <c r="T29">
        <v>0.31</v>
      </c>
      <c r="U29">
        <v>1.24</v>
      </c>
      <c r="V29">
        <v>1.3</v>
      </c>
      <c r="W29">
        <v>4.916030851612903</v>
      </c>
      <c r="X29">
        <v>3.8288317209677416</v>
      </c>
      <c r="Y29">
        <v>3.6746603392307695</v>
      </c>
      <c r="AA29">
        <v>3570</v>
      </c>
      <c r="AB29">
        <v>9400</v>
      </c>
      <c r="AC29">
        <v>9460</v>
      </c>
      <c r="AD29">
        <v>0.27</v>
      </c>
      <c r="AE29">
        <v>0.87</v>
      </c>
      <c r="AF29">
        <v>0.92</v>
      </c>
      <c r="AG29">
        <v>3.8750508144444447</v>
      </c>
      <c r="AH29">
        <v>3.1665150091954022</v>
      </c>
      <c r="AI29">
        <v>3.0135351328260866</v>
      </c>
      <c r="AK29">
        <v>2740</v>
      </c>
      <c r="AM29">
        <v>7270</v>
      </c>
      <c r="AN29">
        <v>0.26</v>
      </c>
      <c r="AP29">
        <v>0.86</v>
      </c>
      <c r="AQ29">
        <v>3.08</v>
      </c>
      <c r="AS29">
        <v>2.4700000000000002</v>
      </c>
      <c r="AU29">
        <v>0.44601226993865029</v>
      </c>
      <c r="AV29">
        <v>0.76849894291754761</v>
      </c>
      <c r="AX29" t="s">
        <v>263</v>
      </c>
      <c r="AY29">
        <v>140</v>
      </c>
      <c r="AZ29" t="s">
        <v>258</v>
      </c>
      <c r="BB29" t="s">
        <v>80</v>
      </c>
    </row>
    <row r="30" spans="1:63" x14ac:dyDescent="0.25">
      <c r="A30" t="s">
        <v>196</v>
      </c>
      <c r="B30" t="s">
        <v>197</v>
      </c>
      <c r="C30" t="s">
        <v>253</v>
      </c>
      <c r="D30">
        <v>10318063</v>
      </c>
      <c r="E30" t="s">
        <v>264</v>
      </c>
      <c r="F30" t="s">
        <v>265</v>
      </c>
      <c r="G30" t="s">
        <v>75</v>
      </c>
      <c r="H30">
        <v>10.1</v>
      </c>
      <c r="I30">
        <v>19.3</v>
      </c>
      <c r="J30">
        <v>12.5</v>
      </c>
      <c r="K30">
        <v>17400</v>
      </c>
      <c r="L30" t="s">
        <v>76</v>
      </c>
      <c r="M30" t="s">
        <v>77</v>
      </c>
      <c r="N30" t="s">
        <v>78</v>
      </c>
      <c r="O30" t="s">
        <v>256</v>
      </c>
      <c r="Q30">
        <v>5400</v>
      </c>
      <c r="R30">
        <v>21600</v>
      </c>
      <c r="S30">
        <v>21800</v>
      </c>
      <c r="T30">
        <v>0.37</v>
      </c>
      <c r="U30">
        <v>1.88</v>
      </c>
      <c r="V30">
        <v>1.92</v>
      </c>
      <c r="W30">
        <v>4.2772534540540539</v>
      </c>
      <c r="X30">
        <v>3.3671995276595745</v>
      </c>
      <c r="Y30">
        <v>3.3275777739583332</v>
      </c>
      <c r="AA30">
        <v>3640</v>
      </c>
      <c r="AB30">
        <v>12490</v>
      </c>
      <c r="AC30">
        <v>12610</v>
      </c>
      <c r="AD30">
        <v>0.33</v>
      </c>
      <c r="AE30">
        <v>1.33</v>
      </c>
      <c r="AF30">
        <v>1.36</v>
      </c>
      <c r="AG30">
        <v>3.24</v>
      </c>
      <c r="AH30">
        <v>2.74</v>
      </c>
      <c r="AI30">
        <v>2.72</v>
      </c>
      <c r="AK30">
        <v>2800</v>
      </c>
      <c r="AM30">
        <v>9700</v>
      </c>
      <c r="AN30">
        <v>0.31</v>
      </c>
      <c r="AP30">
        <v>1.27</v>
      </c>
      <c r="AQ30">
        <v>2.6470935354838709</v>
      </c>
      <c r="AS30">
        <v>2.2384168338582677</v>
      </c>
      <c r="AU30">
        <v>0.44495412844036697</v>
      </c>
      <c r="AV30">
        <v>0.76923076923076927</v>
      </c>
      <c r="AX30" t="s">
        <v>263</v>
      </c>
      <c r="AY30">
        <v>140</v>
      </c>
      <c r="AZ30" t="s">
        <v>258</v>
      </c>
      <c r="BB30" t="s">
        <v>80</v>
      </c>
    </row>
    <row r="31" spans="1:63" x14ac:dyDescent="0.25">
      <c r="A31" t="s">
        <v>72</v>
      </c>
      <c r="B31" t="s">
        <v>73</v>
      </c>
      <c r="C31" t="s">
        <v>101</v>
      </c>
      <c r="D31">
        <v>8033584</v>
      </c>
      <c r="E31" t="s">
        <v>39</v>
      </c>
      <c r="F31" t="s">
        <v>25</v>
      </c>
      <c r="G31" t="s">
        <v>94</v>
      </c>
      <c r="H31">
        <v>10.3</v>
      </c>
      <c r="I31">
        <v>21.5</v>
      </c>
      <c r="J31">
        <v>13.5</v>
      </c>
      <c r="K31">
        <v>18000</v>
      </c>
      <c r="L31" t="s">
        <v>76</v>
      </c>
      <c r="M31" t="s">
        <v>77</v>
      </c>
      <c r="N31" t="s">
        <v>96</v>
      </c>
      <c r="O31" t="s">
        <v>97</v>
      </c>
      <c r="Q31">
        <v>6200</v>
      </c>
      <c r="R31">
        <v>22000</v>
      </c>
      <c r="S31">
        <v>24400</v>
      </c>
      <c r="T31">
        <v>0.52</v>
      </c>
      <c r="U31">
        <v>1.7</v>
      </c>
      <c r="V31">
        <v>2.02</v>
      </c>
      <c r="W31">
        <v>3.85</v>
      </c>
      <c r="X31">
        <v>3.8</v>
      </c>
      <c r="Y31">
        <v>3.54</v>
      </c>
      <c r="AA31">
        <v>6619</v>
      </c>
      <c r="AB31">
        <v>14200</v>
      </c>
      <c r="AC31">
        <v>23500</v>
      </c>
      <c r="AD31">
        <v>0.81</v>
      </c>
      <c r="AE31">
        <v>1.6</v>
      </c>
      <c r="AF31">
        <v>3.18</v>
      </c>
      <c r="AG31">
        <v>2.4</v>
      </c>
      <c r="AH31">
        <v>2.6</v>
      </c>
      <c r="AI31">
        <v>2.16</v>
      </c>
      <c r="AK31">
        <v>6210</v>
      </c>
      <c r="AM31">
        <v>22000</v>
      </c>
      <c r="AN31">
        <v>0.89</v>
      </c>
      <c r="AP31">
        <v>3.49</v>
      </c>
      <c r="AQ31">
        <v>2.04</v>
      </c>
      <c r="AS31">
        <v>1.85</v>
      </c>
      <c r="AU31">
        <v>0.90163934426229508</v>
      </c>
      <c r="AV31">
        <v>0.93617021276595747</v>
      </c>
      <c r="AX31" t="s">
        <v>84</v>
      </c>
      <c r="AY31">
        <v>150</v>
      </c>
      <c r="AZ31" t="s">
        <v>85</v>
      </c>
      <c r="BB31">
        <v>-15</v>
      </c>
      <c r="BC31">
        <v>3378</v>
      </c>
      <c r="BD31" t="s">
        <v>81</v>
      </c>
      <c r="BE31">
        <v>12000</v>
      </c>
      <c r="BF31">
        <v>0.55000000000000004</v>
      </c>
      <c r="BH31">
        <v>2.14</v>
      </c>
      <c r="BI31">
        <v>1.8</v>
      </c>
      <c r="BK31">
        <v>1.64</v>
      </c>
    </row>
    <row r="32" spans="1:63" x14ac:dyDescent="0.25">
      <c r="A32" t="s">
        <v>72</v>
      </c>
      <c r="B32" t="s">
        <v>73</v>
      </c>
      <c r="C32" t="s">
        <v>101</v>
      </c>
      <c r="D32">
        <v>8033586</v>
      </c>
      <c r="E32" t="s">
        <v>36</v>
      </c>
      <c r="F32" t="s">
        <v>25</v>
      </c>
      <c r="G32" t="s">
        <v>94</v>
      </c>
      <c r="H32">
        <v>10.3</v>
      </c>
      <c r="I32">
        <v>20</v>
      </c>
      <c r="J32">
        <v>13.3</v>
      </c>
      <c r="K32">
        <v>22000</v>
      </c>
      <c r="L32" t="s">
        <v>76</v>
      </c>
      <c r="M32" t="s">
        <v>77</v>
      </c>
      <c r="N32" t="s">
        <v>96</v>
      </c>
      <c r="O32" t="s">
        <v>97</v>
      </c>
      <c r="Q32">
        <v>6200</v>
      </c>
      <c r="R32">
        <v>25000</v>
      </c>
      <c r="S32">
        <v>29800</v>
      </c>
      <c r="T32">
        <v>0.5</v>
      </c>
      <c r="U32">
        <v>1.81</v>
      </c>
      <c r="V32">
        <v>2.85</v>
      </c>
      <c r="W32">
        <v>4</v>
      </c>
      <c r="X32">
        <v>4.04</v>
      </c>
      <c r="Y32">
        <v>3.06</v>
      </c>
      <c r="AA32">
        <v>6005</v>
      </c>
      <c r="AB32">
        <v>15400</v>
      </c>
      <c r="AC32">
        <v>26000</v>
      </c>
      <c r="AD32">
        <v>0.62</v>
      </c>
      <c r="AE32">
        <v>1.73</v>
      </c>
      <c r="AF32">
        <v>3.57</v>
      </c>
      <c r="AG32">
        <v>2.84</v>
      </c>
      <c r="AH32">
        <v>2.6</v>
      </c>
      <c r="AI32">
        <v>2.13</v>
      </c>
      <c r="AK32">
        <v>5869</v>
      </c>
      <c r="AM32">
        <v>25500</v>
      </c>
      <c r="AN32">
        <v>0.62</v>
      </c>
      <c r="AP32">
        <v>3.57</v>
      </c>
      <c r="AQ32">
        <v>2.77</v>
      </c>
      <c r="AS32">
        <v>2.09</v>
      </c>
      <c r="AU32">
        <v>0.85570469798657722</v>
      </c>
      <c r="AV32">
        <v>0.98076923076923073</v>
      </c>
      <c r="AX32" t="s">
        <v>84</v>
      </c>
      <c r="AY32">
        <v>150</v>
      </c>
      <c r="AZ32" t="s">
        <v>85</v>
      </c>
      <c r="BB32">
        <v>-15</v>
      </c>
      <c r="BC32">
        <v>3207</v>
      </c>
      <c r="BD32" t="s">
        <v>81</v>
      </c>
      <c r="BE32">
        <v>13500</v>
      </c>
      <c r="BF32">
        <v>0.43</v>
      </c>
      <c r="BH32">
        <v>2.44</v>
      </c>
      <c r="BI32">
        <v>2.19</v>
      </c>
      <c r="BK32">
        <v>1.62</v>
      </c>
    </row>
    <row r="33" spans="1:63" x14ac:dyDescent="0.25">
      <c r="A33" t="s">
        <v>72</v>
      </c>
      <c r="B33" t="s">
        <v>73</v>
      </c>
      <c r="C33" t="s">
        <v>101</v>
      </c>
      <c r="D33">
        <v>8908615</v>
      </c>
      <c r="E33" t="s">
        <v>32</v>
      </c>
      <c r="F33" t="s">
        <v>25</v>
      </c>
      <c r="G33" t="s">
        <v>94</v>
      </c>
      <c r="H33">
        <v>10.3</v>
      </c>
      <c r="I33">
        <v>20</v>
      </c>
      <c r="J33">
        <v>13</v>
      </c>
      <c r="K33">
        <v>35200</v>
      </c>
      <c r="L33" t="s">
        <v>76</v>
      </c>
      <c r="M33" t="s">
        <v>77</v>
      </c>
      <c r="N33" t="s">
        <v>96</v>
      </c>
      <c r="O33" t="s">
        <v>97</v>
      </c>
      <c r="Q33">
        <v>12000</v>
      </c>
      <c r="R33">
        <v>36400</v>
      </c>
      <c r="S33">
        <v>42000</v>
      </c>
      <c r="T33">
        <v>0.7</v>
      </c>
      <c r="U33">
        <v>2.67</v>
      </c>
      <c r="V33">
        <v>3.29</v>
      </c>
      <c r="W33">
        <v>5.0199999999999996</v>
      </c>
      <c r="X33">
        <v>4</v>
      </c>
      <c r="Y33">
        <v>3.74</v>
      </c>
      <c r="AA33">
        <v>11212</v>
      </c>
      <c r="AB33">
        <v>21400</v>
      </c>
      <c r="AC33">
        <v>39341</v>
      </c>
      <c r="AD33">
        <v>1.0900000000000001</v>
      </c>
      <c r="AE33">
        <v>2.38</v>
      </c>
      <c r="AF33">
        <v>5.13</v>
      </c>
      <c r="AG33">
        <v>3.02</v>
      </c>
      <c r="AH33">
        <v>2.64</v>
      </c>
      <c r="AI33">
        <v>2.25</v>
      </c>
      <c r="AK33">
        <v>10376</v>
      </c>
      <c r="AM33">
        <v>36407</v>
      </c>
      <c r="AN33">
        <v>1.1200000000000001</v>
      </c>
      <c r="AP33">
        <v>5.28</v>
      </c>
      <c r="AQ33">
        <v>2.72</v>
      </c>
      <c r="AS33">
        <v>2.02</v>
      </c>
      <c r="AU33">
        <v>0.86683333333333334</v>
      </c>
      <c r="AV33">
        <v>0.92542131618413359</v>
      </c>
      <c r="AX33" t="s">
        <v>84</v>
      </c>
      <c r="AY33">
        <v>150</v>
      </c>
      <c r="AZ33" t="s">
        <v>85</v>
      </c>
      <c r="BB33">
        <v>-15</v>
      </c>
      <c r="BC33">
        <v>6301</v>
      </c>
      <c r="BD33" t="s">
        <v>81</v>
      </c>
      <c r="BE33">
        <v>22110</v>
      </c>
      <c r="BF33">
        <v>0.91</v>
      </c>
      <c r="BH33">
        <v>3.59</v>
      </c>
      <c r="BI33">
        <v>2.0299999999999998</v>
      </c>
      <c r="BK33">
        <v>1.81</v>
      </c>
    </row>
    <row r="34" spans="1:63" x14ac:dyDescent="0.25">
      <c r="A34" t="s">
        <v>72</v>
      </c>
      <c r="B34" t="s">
        <v>73</v>
      </c>
      <c r="C34" t="s">
        <v>93</v>
      </c>
      <c r="D34">
        <v>8693477</v>
      </c>
      <c r="E34" t="s">
        <v>24</v>
      </c>
      <c r="F34" t="s">
        <v>25</v>
      </c>
      <c r="G34" t="s">
        <v>94</v>
      </c>
      <c r="H34">
        <v>11.4</v>
      </c>
      <c r="I34">
        <v>19.8</v>
      </c>
      <c r="J34">
        <v>12.5</v>
      </c>
      <c r="K34">
        <v>4800</v>
      </c>
      <c r="L34" t="s">
        <v>76</v>
      </c>
      <c r="M34" t="s">
        <v>95</v>
      </c>
      <c r="N34" t="s">
        <v>96</v>
      </c>
      <c r="O34" t="s">
        <v>97</v>
      </c>
      <c r="Q34">
        <v>16630</v>
      </c>
      <c r="R34">
        <v>54000</v>
      </c>
      <c r="S34">
        <v>54000</v>
      </c>
      <c r="T34">
        <v>0.91</v>
      </c>
      <c r="U34">
        <v>4.0599999999999996</v>
      </c>
      <c r="V34">
        <v>4.0599999999999996</v>
      </c>
      <c r="W34">
        <v>5.3565341600792111</v>
      </c>
      <c r="X34">
        <v>3.8980600134924854</v>
      </c>
      <c r="Y34">
        <v>3.8980600134924854</v>
      </c>
      <c r="AA34">
        <v>15400</v>
      </c>
      <c r="AB34">
        <v>33000</v>
      </c>
      <c r="AC34">
        <v>50000</v>
      </c>
      <c r="AD34">
        <v>1</v>
      </c>
      <c r="AE34">
        <v>3.4054647926951174</v>
      </c>
      <c r="AF34">
        <v>4.46</v>
      </c>
      <c r="AG34">
        <v>4.5133760052519287</v>
      </c>
      <c r="AH34">
        <v>2.84</v>
      </c>
      <c r="AI34">
        <v>3.2856094616300218</v>
      </c>
      <c r="AK34">
        <v>12720</v>
      </c>
      <c r="AM34">
        <v>41300</v>
      </c>
      <c r="AN34">
        <v>0.92288000000000003</v>
      </c>
      <c r="AP34">
        <v>4.12</v>
      </c>
      <c r="AQ34">
        <v>4.0395810726617682</v>
      </c>
      <c r="AS34">
        <v>2.9378771437540134</v>
      </c>
      <c r="AU34">
        <v>0.76481481481481484</v>
      </c>
      <c r="AV34">
        <v>0.82599999999999996</v>
      </c>
      <c r="AX34" t="s">
        <v>80</v>
      </c>
      <c r="BB34">
        <v>-4</v>
      </c>
      <c r="BC34">
        <v>11240</v>
      </c>
      <c r="BE34">
        <v>36500</v>
      </c>
      <c r="BF34">
        <v>0.86016000000000004</v>
      </c>
      <c r="BH34">
        <v>3.84</v>
      </c>
      <c r="BI34">
        <v>3.8304088586238696</v>
      </c>
      <c r="BK34">
        <v>2.7857518971809965</v>
      </c>
    </row>
    <row r="35" spans="1:63" x14ac:dyDescent="0.25">
      <c r="A35" t="s">
        <v>72</v>
      </c>
      <c r="B35" t="s">
        <v>73</v>
      </c>
      <c r="C35" t="s">
        <v>93</v>
      </c>
      <c r="D35">
        <v>8693480</v>
      </c>
      <c r="E35" t="s">
        <v>26</v>
      </c>
      <c r="F35" t="s">
        <v>25</v>
      </c>
      <c r="G35" t="s">
        <v>94</v>
      </c>
      <c r="H35">
        <v>11.4</v>
      </c>
      <c r="I35">
        <v>19</v>
      </c>
      <c r="J35">
        <v>13.3</v>
      </c>
      <c r="K35">
        <v>3600</v>
      </c>
      <c r="L35" t="s">
        <v>76</v>
      </c>
      <c r="M35" t="s">
        <v>95</v>
      </c>
      <c r="N35" t="s">
        <v>96</v>
      </c>
      <c r="O35" t="s">
        <v>97</v>
      </c>
      <c r="Q35">
        <v>16460</v>
      </c>
      <c r="R35">
        <v>42000</v>
      </c>
      <c r="S35">
        <v>42000</v>
      </c>
      <c r="T35">
        <v>0.87</v>
      </c>
      <c r="U35">
        <v>3.2</v>
      </c>
      <c r="V35">
        <v>3.2</v>
      </c>
      <c r="W35">
        <v>5.5462175362343453</v>
      </c>
      <c r="X35">
        <v>3.8466272772033481</v>
      </c>
      <c r="Y35">
        <v>3.8466272772033481</v>
      </c>
      <c r="AA35">
        <v>16460</v>
      </c>
      <c r="AB35">
        <v>25800</v>
      </c>
      <c r="AC35">
        <v>42000</v>
      </c>
      <c r="AD35">
        <v>1.2</v>
      </c>
      <c r="AE35">
        <v>2.7004893537917387</v>
      </c>
      <c r="AF35">
        <v>4.43</v>
      </c>
      <c r="AG35">
        <v>4.021007713769901</v>
      </c>
      <c r="AH35">
        <v>2.8</v>
      </c>
      <c r="AI35">
        <v>2.7786020963997098</v>
      </c>
      <c r="AK35">
        <v>14860</v>
      </c>
      <c r="AM35">
        <v>37900</v>
      </c>
      <c r="AN35">
        <v>1.10432</v>
      </c>
      <c r="AP35">
        <v>4.0599999999999996</v>
      </c>
      <c r="AQ35">
        <v>3.9428579798784833</v>
      </c>
      <c r="AS35">
        <v>2.7358606390993558</v>
      </c>
      <c r="AU35">
        <v>0.90238095238095239</v>
      </c>
      <c r="AV35">
        <v>0.90238095238095239</v>
      </c>
      <c r="AX35" t="s">
        <v>80</v>
      </c>
      <c r="BB35">
        <v>-4</v>
      </c>
      <c r="BC35">
        <v>13170</v>
      </c>
      <c r="BE35">
        <v>33600</v>
      </c>
      <c r="BF35">
        <v>1.02</v>
      </c>
      <c r="BH35">
        <v>3.75</v>
      </c>
      <c r="BI35">
        <v>3.7844778482540238</v>
      </c>
      <c r="BK35">
        <v>2.6259642212374859</v>
      </c>
    </row>
    <row r="36" spans="1:63" x14ac:dyDescent="0.25">
      <c r="A36" t="s">
        <v>72</v>
      </c>
      <c r="B36" t="s">
        <v>73</v>
      </c>
      <c r="C36" t="s">
        <v>100</v>
      </c>
      <c r="D36">
        <v>5063325</v>
      </c>
      <c r="E36" t="s">
        <v>44</v>
      </c>
      <c r="F36" t="s">
        <v>45</v>
      </c>
      <c r="G36" t="s">
        <v>75</v>
      </c>
      <c r="H36">
        <v>12.5</v>
      </c>
      <c r="I36">
        <v>27.2</v>
      </c>
      <c r="J36">
        <v>16.100000000000001</v>
      </c>
      <c r="K36">
        <v>9000</v>
      </c>
      <c r="L36" t="s">
        <v>76</v>
      </c>
      <c r="M36" t="s">
        <v>77</v>
      </c>
      <c r="N36" t="s">
        <v>78</v>
      </c>
      <c r="O36" t="s">
        <v>79</v>
      </c>
      <c r="Q36">
        <v>3100</v>
      </c>
      <c r="R36">
        <v>12000</v>
      </c>
      <c r="S36">
        <v>22000</v>
      </c>
      <c r="T36">
        <v>0.2</v>
      </c>
      <c r="U36">
        <v>0.8</v>
      </c>
      <c r="V36">
        <v>1.99</v>
      </c>
      <c r="W36">
        <v>4.5</v>
      </c>
      <c r="X36">
        <v>4.4000000000000004</v>
      </c>
      <c r="Y36">
        <v>3.24</v>
      </c>
      <c r="AA36">
        <v>2320</v>
      </c>
      <c r="AB36">
        <v>9400</v>
      </c>
      <c r="AC36">
        <v>16400</v>
      </c>
      <c r="AD36">
        <v>0.2</v>
      </c>
      <c r="AE36">
        <v>1.0900000000000001</v>
      </c>
      <c r="AF36">
        <v>1.97</v>
      </c>
      <c r="AG36">
        <v>3.4</v>
      </c>
      <c r="AH36">
        <v>2.54</v>
      </c>
      <c r="AI36">
        <v>2.4500000000000002</v>
      </c>
      <c r="AK36">
        <v>2150</v>
      </c>
      <c r="AM36">
        <v>15000</v>
      </c>
      <c r="AN36">
        <v>0.21</v>
      </c>
      <c r="AP36">
        <v>2.06</v>
      </c>
      <c r="AQ36">
        <v>3</v>
      </c>
      <c r="AS36">
        <v>2.1800000000000002</v>
      </c>
      <c r="AU36">
        <v>0.68181818181818177</v>
      </c>
      <c r="AV36">
        <v>0.91463414634146345</v>
      </c>
      <c r="AX36" t="s">
        <v>80</v>
      </c>
      <c r="BB36">
        <v>-5</v>
      </c>
      <c r="BC36">
        <v>1945</v>
      </c>
      <c r="BD36" t="s">
        <v>81</v>
      </c>
      <c r="BE36">
        <v>13500</v>
      </c>
      <c r="BF36">
        <v>0.21</v>
      </c>
      <c r="BH36">
        <v>2.0499999999999998</v>
      </c>
      <c r="BI36">
        <v>2.71</v>
      </c>
      <c r="BK36">
        <v>2</v>
      </c>
    </row>
    <row r="37" spans="1:63" x14ac:dyDescent="0.25">
      <c r="A37" t="s">
        <v>72</v>
      </c>
      <c r="B37" t="s">
        <v>73</v>
      </c>
      <c r="C37" t="s">
        <v>100</v>
      </c>
      <c r="D37">
        <v>5063326</v>
      </c>
      <c r="E37" t="s">
        <v>30</v>
      </c>
      <c r="F37" t="s">
        <v>31</v>
      </c>
      <c r="G37" t="s">
        <v>75</v>
      </c>
      <c r="H37">
        <v>12</v>
      </c>
      <c r="I37">
        <v>25</v>
      </c>
      <c r="J37">
        <v>13.8</v>
      </c>
      <c r="K37">
        <v>12000</v>
      </c>
      <c r="L37" t="s">
        <v>76</v>
      </c>
      <c r="M37" t="s">
        <v>77</v>
      </c>
      <c r="N37" t="s">
        <v>78</v>
      </c>
      <c r="O37" t="s">
        <v>79</v>
      </c>
      <c r="Q37">
        <v>3100</v>
      </c>
      <c r="R37">
        <v>16000</v>
      </c>
      <c r="S37">
        <v>22110</v>
      </c>
      <c r="T37">
        <v>0.2</v>
      </c>
      <c r="U37">
        <v>1.2</v>
      </c>
      <c r="V37">
        <v>2</v>
      </c>
      <c r="W37">
        <v>4.5</v>
      </c>
      <c r="X37">
        <v>3.91</v>
      </c>
      <c r="Y37">
        <v>3.24</v>
      </c>
      <c r="AA37">
        <v>2491</v>
      </c>
      <c r="AB37">
        <v>10200</v>
      </c>
      <c r="AC37">
        <v>17900</v>
      </c>
      <c r="AD37">
        <v>0.2</v>
      </c>
      <c r="AE37">
        <v>1.1000000000000001</v>
      </c>
      <c r="AF37">
        <v>2</v>
      </c>
      <c r="AG37">
        <v>3.65</v>
      </c>
      <c r="AH37">
        <v>2.72</v>
      </c>
      <c r="AI37">
        <v>2.63</v>
      </c>
      <c r="AK37">
        <v>2320</v>
      </c>
      <c r="AM37">
        <v>16500</v>
      </c>
      <c r="AN37">
        <v>0.21</v>
      </c>
      <c r="AP37">
        <v>2.1</v>
      </c>
      <c r="AQ37">
        <v>3.24</v>
      </c>
      <c r="AS37">
        <v>2.34</v>
      </c>
      <c r="AU37">
        <v>0.74626865671641796</v>
      </c>
      <c r="AV37">
        <v>0.92178770949720668</v>
      </c>
      <c r="AX37" t="s">
        <v>80</v>
      </c>
      <c r="BB37">
        <v>-5</v>
      </c>
      <c r="BC37">
        <v>2081</v>
      </c>
      <c r="BD37" t="s">
        <v>81</v>
      </c>
      <c r="BE37">
        <v>15000</v>
      </c>
      <c r="BF37">
        <v>0.21</v>
      </c>
      <c r="BH37">
        <v>2.1</v>
      </c>
      <c r="BI37">
        <v>2.9</v>
      </c>
      <c r="BK37">
        <v>2.1</v>
      </c>
    </row>
    <row r="38" spans="1:63" x14ac:dyDescent="0.25">
      <c r="A38" t="s">
        <v>72</v>
      </c>
      <c r="B38" t="s">
        <v>73</v>
      </c>
      <c r="C38" t="s">
        <v>91</v>
      </c>
      <c r="D38">
        <v>5751311</v>
      </c>
      <c r="E38" t="s">
        <v>19</v>
      </c>
      <c r="F38" t="s">
        <v>20</v>
      </c>
      <c r="G38" t="s">
        <v>75</v>
      </c>
      <c r="H38">
        <v>13</v>
      </c>
      <c r="I38">
        <v>24</v>
      </c>
      <c r="J38">
        <v>14.5</v>
      </c>
      <c r="K38">
        <v>9000</v>
      </c>
      <c r="L38" t="s">
        <v>76</v>
      </c>
      <c r="M38" t="s">
        <v>77</v>
      </c>
      <c r="N38" t="s">
        <v>78</v>
      </c>
      <c r="O38" t="s">
        <v>79</v>
      </c>
      <c r="Q38">
        <v>3100</v>
      </c>
      <c r="R38">
        <v>12000</v>
      </c>
      <c r="S38">
        <v>18000</v>
      </c>
      <c r="T38">
        <v>0.15</v>
      </c>
      <c r="U38">
        <v>0.89</v>
      </c>
      <c r="V38">
        <v>1.8</v>
      </c>
      <c r="W38">
        <v>6</v>
      </c>
      <c r="X38">
        <v>3.95</v>
      </c>
      <c r="Y38">
        <v>2.93</v>
      </c>
      <c r="AA38">
        <v>2744</v>
      </c>
      <c r="AB38">
        <v>9400</v>
      </c>
      <c r="AC38">
        <v>16100</v>
      </c>
      <c r="AD38">
        <v>0.14000000000000001</v>
      </c>
      <c r="AE38">
        <v>0.96</v>
      </c>
      <c r="AF38">
        <v>1.78</v>
      </c>
      <c r="AG38">
        <v>5.65</v>
      </c>
      <c r="AH38">
        <v>2.88</v>
      </c>
      <c r="AI38">
        <v>2.66</v>
      </c>
      <c r="AK38">
        <v>2610</v>
      </c>
      <c r="AM38">
        <v>15000</v>
      </c>
      <c r="AN38">
        <v>0.15</v>
      </c>
      <c r="AP38">
        <v>1.87</v>
      </c>
      <c r="AQ38">
        <v>5.1100000000000003</v>
      </c>
      <c r="AS38">
        <v>2.41</v>
      </c>
      <c r="AU38">
        <v>0.83333333333333337</v>
      </c>
      <c r="AV38">
        <v>0.93167701863354035</v>
      </c>
      <c r="AX38" t="s">
        <v>80</v>
      </c>
      <c r="BB38">
        <v>-5</v>
      </c>
      <c r="BC38">
        <v>2378</v>
      </c>
      <c r="BD38" t="s">
        <v>81</v>
      </c>
      <c r="BE38">
        <v>13500</v>
      </c>
      <c r="BF38">
        <v>0.15</v>
      </c>
      <c r="BH38">
        <v>1.92</v>
      </c>
      <c r="BI38">
        <v>4.54</v>
      </c>
      <c r="BK38">
        <v>2.14</v>
      </c>
    </row>
    <row r="39" spans="1:63" x14ac:dyDescent="0.25">
      <c r="A39" t="s">
        <v>72</v>
      </c>
      <c r="B39" t="s">
        <v>73</v>
      </c>
      <c r="C39" t="s">
        <v>92</v>
      </c>
      <c r="D39">
        <v>5751312</v>
      </c>
      <c r="E39" t="s">
        <v>19</v>
      </c>
      <c r="F39" t="s">
        <v>21</v>
      </c>
      <c r="G39" t="s">
        <v>75</v>
      </c>
      <c r="H39">
        <v>12.2</v>
      </c>
      <c r="I39">
        <v>21.5</v>
      </c>
      <c r="J39">
        <v>14.5</v>
      </c>
      <c r="K39">
        <v>9000</v>
      </c>
      <c r="L39" t="s">
        <v>76</v>
      </c>
      <c r="M39" t="s">
        <v>77</v>
      </c>
      <c r="N39" t="s">
        <v>78</v>
      </c>
      <c r="O39" t="s">
        <v>79</v>
      </c>
      <c r="Q39">
        <v>3100</v>
      </c>
      <c r="R39">
        <v>12000</v>
      </c>
      <c r="S39">
        <v>18000</v>
      </c>
      <c r="T39">
        <v>0.15</v>
      </c>
      <c r="U39">
        <v>0.85</v>
      </c>
      <c r="V39">
        <v>1.8</v>
      </c>
      <c r="W39">
        <v>6</v>
      </c>
      <c r="X39">
        <v>4.1399999999999997</v>
      </c>
      <c r="Y39">
        <v>2.93</v>
      </c>
      <c r="AA39">
        <v>2744</v>
      </c>
      <c r="AB39">
        <v>9400</v>
      </c>
      <c r="AC39">
        <v>16100</v>
      </c>
      <c r="AD39">
        <v>0.14000000000000001</v>
      </c>
      <c r="AE39">
        <v>0.96</v>
      </c>
      <c r="AF39">
        <v>1.78</v>
      </c>
      <c r="AG39">
        <v>5.65</v>
      </c>
      <c r="AH39">
        <v>2.88</v>
      </c>
      <c r="AI39">
        <v>2.66</v>
      </c>
      <c r="AK39">
        <v>2610</v>
      </c>
      <c r="AM39">
        <v>15000</v>
      </c>
      <c r="AN39">
        <v>0.15</v>
      </c>
      <c r="AP39">
        <v>1.87</v>
      </c>
      <c r="AQ39">
        <v>5.1100000000000003</v>
      </c>
      <c r="AS39">
        <v>2.41</v>
      </c>
      <c r="AU39">
        <v>0.83333333333333337</v>
      </c>
      <c r="AV39">
        <v>0.93167701863354035</v>
      </c>
      <c r="AX39" t="s">
        <v>80</v>
      </c>
      <c r="BB39">
        <v>-5</v>
      </c>
      <c r="BC39">
        <v>2378</v>
      </c>
      <c r="BD39" t="s">
        <v>81</v>
      </c>
      <c r="BE39">
        <v>13500</v>
      </c>
      <c r="BF39">
        <v>0.15</v>
      </c>
      <c r="BH39">
        <v>1.92</v>
      </c>
      <c r="BI39">
        <v>4.54</v>
      </c>
      <c r="BK39">
        <v>2.14</v>
      </c>
    </row>
    <row r="40" spans="1:63" x14ac:dyDescent="0.25">
      <c r="A40" t="s">
        <v>72</v>
      </c>
      <c r="B40" t="s">
        <v>73</v>
      </c>
      <c r="C40" t="s">
        <v>91</v>
      </c>
      <c r="D40">
        <v>5751313</v>
      </c>
      <c r="E40" t="s">
        <v>41</v>
      </c>
      <c r="F40" t="s">
        <v>42</v>
      </c>
      <c r="G40" t="s">
        <v>75</v>
      </c>
      <c r="H40">
        <v>12.2</v>
      </c>
      <c r="I40">
        <v>21.9</v>
      </c>
      <c r="J40">
        <v>12.8</v>
      </c>
      <c r="K40">
        <v>12000</v>
      </c>
      <c r="L40" t="s">
        <v>76</v>
      </c>
      <c r="M40" t="s">
        <v>77</v>
      </c>
      <c r="N40" t="s">
        <v>78</v>
      </c>
      <c r="O40" t="s">
        <v>79</v>
      </c>
      <c r="Q40">
        <v>3100</v>
      </c>
      <c r="R40">
        <v>16000</v>
      </c>
      <c r="S40">
        <v>19400</v>
      </c>
      <c r="T40">
        <v>0.15</v>
      </c>
      <c r="U40">
        <v>1.44</v>
      </c>
      <c r="V40">
        <v>2</v>
      </c>
      <c r="W40">
        <v>6</v>
      </c>
      <c r="X40">
        <v>3.26</v>
      </c>
      <c r="Y40">
        <v>2.85</v>
      </c>
      <c r="AA40">
        <v>2793</v>
      </c>
      <c r="AB40">
        <v>10200</v>
      </c>
      <c r="AC40">
        <v>17600</v>
      </c>
      <c r="AD40">
        <v>0.17</v>
      </c>
      <c r="AE40">
        <v>1.1599999999999999</v>
      </c>
      <c r="AF40">
        <v>2.15</v>
      </c>
      <c r="AG40">
        <v>4.76</v>
      </c>
      <c r="AH40">
        <v>2.58</v>
      </c>
      <c r="AI40">
        <v>2.41</v>
      </c>
      <c r="AK40">
        <v>2647</v>
      </c>
      <c r="AM40">
        <v>16500</v>
      </c>
      <c r="AN40">
        <v>0.18</v>
      </c>
      <c r="AP40">
        <v>2.25</v>
      </c>
      <c r="AQ40">
        <v>4.3099999999999996</v>
      </c>
      <c r="AS40">
        <v>2.1800000000000002</v>
      </c>
      <c r="AU40">
        <v>0.85051546391752575</v>
      </c>
      <c r="AV40">
        <v>0.9375</v>
      </c>
      <c r="AX40" t="s">
        <v>80</v>
      </c>
      <c r="BB40">
        <v>-5</v>
      </c>
      <c r="BC40">
        <v>2377</v>
      </c>
      <c r="BD40" t="s">
        <v>81</v>
      </c>
      <c r="BE40">
        <v>15000</v>
      </c>
      <c r="BF40">
        <v>0.19</v>
      </c>
      <c r="BH40">
        <v>2.3199999999999998</v>
      </c>
      <c r="BI40">
        <v>3.75</v>
      </c>
      <c r="BK40">
        <v>1.9</v>
      </c>
    </row>
    <row r="41" spans="1:63" x14ac:dyDescent="0.25">
      <c r="A41" t="s">
        <v>72</v>
      </c>
      <c r="B41" t="s">
        <v>73</v>
      </c>
      <c r="C41" t="s">
        <v>92</v>
      </c>
      <c r="D41">
        <v>5751314</v>
      </c>
      <c r="E41" t="s">
        <v>41</v>
      </c>
      <c r="F41" t="s">
        <v>43</v>
      </c>
      <c r="G41" t="s">
        <v>75</v>
      </c>
      <c r="H41">
        <v>11.5</v>
      </c>
      <c r="I41">
        <v>20</v>
      </c>
      <c r="J41">
        <v>12.8</v>
      </c>
      <c r="K41">
        <v>12000</v>
      </c>
      <c r="L41" t="s">
        <v>76</v>
      </c>
      <c r="M41" t="s">
        <v>77</v>
      </c>
      <c r="N41" t="s">
        <v>78</v>
      </c>
      <c r="O41" t="s">
        <v>79</v>
      </c>
      <c r="Q41">
        <v>3100</v>
      </c>
      <c r="R41">
        <v>16000</v>
      </c>
      <c r="S41">
        <v>19400</v>
      </c>
      <c r="T41">
        <v>0.15</v>
      </c>
      <c r="U41">
        <v>1.3</v>
      </c>
      <c r="V41">
        <v>2</v>
      </c>
      <c r="W41">
        <v>6</v>
      </c>
      <c r="X41">
        <v>3.61</v>
      </c>
      <c r="Y41">
        <v>2.85</v>
      </c>
      <c r="AA41">
        <v>2793</v>
      </c>
      <c r="AB41">
        <v>10200</v>
      </c>
      <c r="AC41">
        <v>17600</v>
      </c>
      <c r="AD41">
        <v>0.17</v>
      </c>
      <c r="AE41">
        <v>1.1599999999999999</v>
      </c>
      <c r="AF41">
        <v>2.15</v>
      </c>
      <c r="AG41">
        <v>4.76</v>
      </c>
      <c r="AH41">
        <v>2.58</v>
      </c>
      <c r="AI41">
        <v>2.41</v>
      </c>
      <c r="AK41">
        <v>2647</v>
      </c>
      <c r="AM41">
        <v>16500</v>
      </c>
      <c r="AN41">
        <v>0.18</v>
      </c>
      <c r="AP41">
        <v>2.25</v>
      </c>
      <c r="AQ41">
        <v>4.3099999999999996</v>
      </c>
      <c r="AS41">
        <v>2.1800000000000002</v>
      </c>
      <c r="AU41">
        <v>0.85051546391752575</v>
      </c>
      <c r="AV41">
        <v>0.9375</v>
      </c>
      <c r="AX41" t="s">
        <v>80</v>
      </c>
      <c r="BB41">
        <v>-5</v>
      </c>
      <c r="BC41">
        <v>2377</v>
      </c>
      <c r="BD41" t="s">
        <v>81</v>
      </c>
      <c r="BE41">
        <v>15000</v>
      </c>
      <c r="BF41">
        <v>0.19</v>
      </c>
      <c r="BH41">
        <v>2.3199999999999998</v>
      </c>
      <c r="BI41">
        <v>3.75</v>
      </c>
      <c r="BK41">
        <v>1.9</v>
      </c>
    </row>
    <row r="42" spans="1:63" x14ac:dyDescent="0.25">
      <c r="A42" t="s">
        <v>72</v>
      </c>
      <c r="B42" t="s">
        <v>73</v>
      </c>
      <c r="C42" t="s">
        <v>98</v>
      </c>
      <c r="D42">
        <v>6936995</v>
      </c>
      <c r="E42" t="s">
        <v>27</v>
      </c>
      <c r="F42" t="s">
        <v>28</v>
      </c>
      <c r="G42" t="s">
        <v>75</v>
      </c>
      <c r="H42">
        <v>12.6</v>
      </c>
      <c r="I42">
        <v>26</v>
      </c>
      <c r="J42">
        <v>16</v>
      </c>
      <c r="K42">
        <v>9000</v>
      </c>
      <c r="L42" t="s">
        <v>76</v>
      </c>
      <c r="M42" t="s">
        <v>77</v>
      </c>
      <c r="N42" t="s">
        <v>78</v>
      </c>
      <c r="O42" t="s">
        <v>79</v>
      </c>
      <c r="Q42">
        <v>3100</v>
      </c>
      <c r="R42">
        <v>12000</v>
      </c>
      <c r="S42">
        <v>18800</v>
      </c>
      <c r="T42">
        <v>0.2</v>
      </c>
      <c r="U42">
        <v>0.88</v>
      </c>
      <c r="V42">
        <v>1.84</v>
      </c>
      <c r="W42">
        <v>4.5427901524032821</v>
      </c>
      <c r="X42">
        <v>3.9965895768943835</v>
      </c>
      <c r="Y42">
        <v>2.99</v>
      </c>
      <c r="AA42">
        <v>2320</v>
      </c>
      <c r="AB42">
        <v>7500</v>
      </c>
      <c r="AC42">
        <v>14000</v>
      </c>
      <c r="AD42">
        <v>0.2</v>
      </c>
      <c r="AE42">
        <v>0.78</v>
      </c>
      <c r="AF42">
        <v>1.82</v>
      </c>
      <c r="AG42">
        <v>3.4</v>
      </c>
      <c r="AH42">
        <v>2.8</v>
      </c>
      <c r="AI42">
        <v>2.25</v>
      </c>
      <c r="AK42">
        <v>2115</v>
      </c>
      <c r="AM42">
        <v>14000</v>
      </c>
      <c r="AN42">
        <v>0.19</v>
      </c>
      <c r="AP42">
        <v>2.1</v>
      </c>
      <c r="AQ42">
        <v>3.26</v>
      </c>
      <c r="AS42">
        <v>1.95</v>
      </c>
      <c r="AU42">
        <v>0.74468085106382975</v>
      </c>
      <c r="AV42">
        <v>1</v>
      </c>
      <c r="AX42" t="s">
        <v>80</v>
      </c>
      <c r="BB42">
        <v>-5</v>
      </c>
      <c r="BC42">
        <v>2047</v>
      </c>
      <c r="BD42" t="s">
        <v>81</v>
      </c>
      <c r="BE42">
        <v>12500</v>
      </c>
      <c r="BF42">
        <v>0.22</v>
      </c>
      <c r="BH42">
        <v>2</v>
      </c>
      <c r="BI42">
        <v>2.73</v>
      </c>
      <c r="BK42">
        <v>1.83</v>
      </c>
    </row>
    <row r="43" spans="1:63" x14ac:dyDescent="0.25">
      <c r="A43" t="s">
        <v>72</v>
      </c>
      <c r="B43" t="s">
        <v>73</v>
      </c>
      <c r="C43" t="s">
        <v>98</v>
      </c>
      <c r="D43">
        <v>6936996</v>
      </c>
      <c r="E43" t="s">
        <v>37</v>
      </c>
      <c r="F43" t="s">
        <v>38</v>
      </c>
      <c r="G43" t="s">
        <v>75</v>
      </c>
      <c r="H43">
        <v>11.6</v>
      </c>
      <c r="I43">
        <v>22.7</v>
      </c>
      <c r="J43">
        <v>13.1</v>
      </c>
      <c r="K43">
        <v>12000</v>
      </c>
      <c r="L43" t="s">
        <v>76</v>
      </c>
      <c r="M43" t="s">
        <v>77</v>
      </c>
      <c r="N43" t="s">
        <v>78</v>
      </c>
      <c r="O43" t="s">
        <v>79</v>
      </c>
      <c r="Q43">
        <v>3100</v>
      </c>
      <c r="R43">
        <v>16000</v>
      </c>
      <c r="S43">
        <v>19500</v>
      </c>
      <c r="T43">
        <v>0.2</v>
      </c>
      <c r="U43">
        <v>1.44</v>
      </c>
      <c r="V43">
        <v>1.84</v>
      </c>
      <c r="W43">
        <v>4.5427901524032821</v>
      </c>
      <c r="X43">
        <v>3.2564803959880164</v>
      </c>
      <c r="Y43">
        <v>3.1</v>
      </c>
      <c r="AA43">
        <v>2457</v>
      </c>
      <c r="AB43">
        <v>10600</v>
      </c>
      <c r="AC43">
        <v>15000</v>
      </c>
      <c r="AD43">
        <v>0.24</v>
      </c>
      <c r="AE43">
        <v>1.19</v>
      </c>
      <c r="AF43">
        <v>2.17</v>
      </c>
      <c r="AG43">
        <v>3</v>
      </c>
      <c r="AH43">
        <v>2.6</v>
      </c>
      <c r="AI43">
        <v>2.02</v>
      </c>
      <c r="AK43">
        <v>2423</v>
      </c>
      <c r="AM43">
        <v>15000</v>
      </c>
      <c r="AN43">
        <v>0.24</v>
      </c>
      <c r="AP43">
        <v>2.17</v>
      </c>
      <c r="AQ43">
        <v>2.96</v>
      </c>
      <c r="AS43">
        <v>2.02</v>
      </c>
      <c r="AU43">
        <v>0.76923076923076927</v>
      </c>
      <c r="AV43">
        <v>1</v>
      </c>
      <c r="AX43" t="s">
        <v>80</v>
      </c>
      <c r="BB43">
        <v>-5</v>
      </c>
      <c r="BC43">
        <v>2115</v>
      </c>
      <c r="BD43" t="s">
        <v>81</v>
      </c>
      <c r="BE43">
        <v>13000</v>
      </c>
      <c r="BF43">
        <v>0.22</v>
      </c>
      <c r="BH43">
        <v>2.06</v>
      </c>
      <c r="BI43">
        <v>2.82</v>
      </c>
      <c r="BK43">
        <v>1.85</v>
      </c>
    </row>
    <row r="44" spans="1:63" x14ac:dyDescent="0.25">
      <c r="A44" t="s">
        <v>72</v>
      </c>
      <c r="B44" t="s">
        <v>73</v>
      </c>
      <c r="C44" t="s">
        <v>98</v>
      </c>
      <c r="D44">
        <v>6936997</v>
      </c>
      <c r="E44" t="s">
        <v>35</v>
      </c>
      <c r="F44" t="s">
        <v>34</v>
      </c>
      <c r="G44" t="s">
        <v>75</v>
      </c>
      <c r="H44">
        <v>11.2</v>
      </c>
      <c r="I44">
        <v>20.3</v>
      </c>
      <c r="J44">
        <v>12.5</v>
      </c>
      <c r="K44">
        <v>14200</v>
      </c>
      <c r="L44" t="s">
        <v>76</v>
      </c>
      <c r="M44" t="s">
        <v>77</v>
      </c>
      <c r="N44" t="s">
        <v>78</v>
      </c>
      <c r="O44" t="s">
        <v>79</v>
      </c>
      <c r="Q44">
        <v>3100</v>
      </c>
      <c r="R44">
        <v>18000</v>
      </c>
      <c r="S44">
        <v>20800</v>
      </c>
      <c r="T44">
        <v>0.18</v>
      </c>
      <c r="U44">
        <v>1.58</v>
      </c>
      <c r="V44">
        <v>2.0099999999999998</v>
      </c>
      <c r="W44">
        <v>5.047544613781425</v>
      </c>
      <c r="X44">
        <v>3.3389229376585989</v>
      </c>
      <c r="Y44">
        <v>3.03</v>
      </c>
      <c r="AA44">
        <v>2832</v>
      </c>
      <c r="AB44">
        <v>11600</v>
      </c>
      <c r="AC44">
        <v>19000</v>
      </c>
      <c r="AD44">
        <v>0.32</v>
      </c>
      <c r="AE44">
        <v>1.3</v>
      </c>
      <c r="AF44">
        <v>2.89</v>
      </c>
      <c r="AG44">
        <v>2.59</v>
      </c>
      <c r="AH44">
        <v>2.62</v>
      </c>
      <c r="AI44">
        <v>1.93</v>
      </c>
      <c r="AK44">
        <v>2798</v>
      </c>
      <c r="AM44">
        <v>18500</v>
      </c>
      <c r="AN44">
        <v>0.26</v>
      </c>
      <c r="AP44">
        <v>2.91</v>
      </c>
      <c r="AQ44">
        <v>3.15</v>
      </c>
      <c r="AS44">
        <v>1.86</v>
      </c>
      <c r="AU44">
        <v>0.88942307692307687</v>
      </c>
      <c r="AV44">
        <v>0.97368421052631582</v>
      </c>
      <c r="AX44" t="s">
        <v>80</v>
      </c>
      <c r="BB44">
        <v>-5</v>
      </c>
      <c r="BC44">
        <v>2593</v>
      </c>
      <c r="BD44" t="s">
        <v>81</v>
      </c>
      <c r="BE44">
        <v>17500</v>
      </c>
      <c r="BF44">
        <v>0.26</v>
      </c>
      <c r="BH44">
        <v>2.86</v>
      </c>
      <c r="BI44">
        <v>2.92</v>
      </c>
      <c r="BK44">
        <v>1.79</v>
      </c>
    </row>
    <row r="45" spans="1:63" x14ac:dyDescent="0.25">
      <c r="A45" t="s">
        <v>72</v>
      </c>
      <c r="B45" t="s">
        <v>73</v>
      </c>
      <c r="C45" t="s">
        <v>99</v>
      </c>
      <c r="D45">
        <v>6937309</v>
      </c>
      <c r="E45" t="s">
        <v>29</v>
      </c>
      <c r="F45" t="s">
        <v>28</v>
      </c>
      <c r="G45" t="s">
        <v>75</v>
      </c>
      <c r="H45">
        <v>12.4</v>
      </c>
      <c r="I45">
        <v>26</v>
      </c>
      <c r="J45">
        <v>16</v>
      </c>
      <c r="K45">
        <v>9000</v>
      </c>
      <c r="L45" t="s">
        <v>76</v>
      </c>
      <c r="M45" t="s">
        <v>77</v>
      </c>
      <c r="N45" t="s">
        <v>78</v>
      </c>
      <c r="O45" t="s">
        <v>79</v>
      </c>
      <c r="Q45">
        <v>3100</v>
      </c>
      <c r="R45">
        <v>12000</v>
      </c>
      <c r="S45">
        <v>18800</v>
      </c>
      <c r="T45">
        <v>0.2</v>
      </c>
      <c r="U45">
        <v>0.88</v>
      </c>
      <c r="V45">
        <v>1.84</v>
      </c>
      <c r="W45">
        <v>4.5427901524032821</v>
      </c>
      <c r="X45">
        <v>3.9965895768943835</v>
      </c>
      <c r="Y45">
        <v>2.99</v>
      </c>
      <c r="AA45">
        <v>2320</v>
      </c>
      <c r="AB45">
        <v>7500</v>
      </c>
      <c r="AC45">
        <v>14000</v>
      </c>
      <c r="AD45">
        <v>0.35</v>
      </c>
      <c r="AE45">
        <v>0.78</v>
      </c>
      <c r="AF45">
        <v>1.97</v>
      </c>
      <c r="AG45">
        <v>1.94</v>
      </c>
      <c r="AH45">
        <v>2.8</v>
      </c>
      <c r="AI45">
        <v>2.08</v>
      </c>
      <c r="AK45">
        <v>2115</v>
      </c>
      <c r="AM45">
        <v>14000</v>
      </c>
      <c r="AN45">
        <v>0.34</v>
      </c>
      <c r="AP45">
        <v>2.25</v>
      </c>
      <c r="AQ45">
        <v>1.82</v>
      </c>
      <c r="AS45">
        <v>1.82</v>
      </c>
      <c r="AU45">
        <v>0.74468085106382975</v>
      </c>
      <c r="AV45">
        <v>1</v>
      </c>
      <c r="AX45" t="s">
        <v>84</v>
      </c>
      <c r="AY45">
        <v>150</v>
      </c>
      <c r="AZ45" t="s">
        <v>85</v>
      </c>
      <c r="BB45">
        <v>-15</v>
      </c>
      <c r="BC45">
        <v>1843</v>
      </c>
      <c r="BD45" t="s">
        <v>81</v>
      </c>
      <c r="BE45">
        <v>11000</v>
      </c>
      <c r="BF45">
        <v>0.38</v>
      </c>
      <c r="BH45">
        <v>2.0699999999999998</v>
      </c>
      <c r="BI45">
        <v>1.42</v>
      </c>
      <c r="BK45">
        <v>1.56</v>
      </c>
    </row>
    <row r="46" spans="1:63" x14ac:dyDescent="0.25">
      <c r="A46" t="s">
        <v>72</v>
      </c>
      <c r="B46" t="s">
        <v>73</v>
      </c>
      <c r="C46" t="s">
        <v>99</v>
      </c>
      <c r="D46">
        <v>6937310</v>
      </c>
      <c r="E46" t="s">
        <v>40</v>
      </c>
      <c r="F46" t="s">
        <v>38</v>
      </c>
      <c r="G46" t="s">
        <v>75</v>
      </c>
      <c r="H46">
        <v>11.3</v>
      </c>
      <c r="I46">
        <v>22.7</v>
      </c>
      <c r="J46">
        <v>13.1</v>
      </c>
      <c r="K46">
        <v>12000</v>
      </c>
      <c r="L46" t="s">
        <v>76</v>
      </c>
      <c r="M46" t="s">
        <v>77</v>
      </c>
      <c r="N46" t="s">
        <v>78</v>
      </c>
      <c r="O46" t="s">
        <v>79</v>
      </c>
      <c r="Q46">
        <v>3100</v>
      </c>
      <c r="R46">
        <v>16000</v>
      </c>
      <c r="S46">
        <v>19500</v>
      </c>
      <c r="T46">
        <v>0.2</v>
      </c>
      <c r="U46">
        <v>1.44</v>
      </c>
      <c r="V46">
        <v>1.84</v>
      </c>
      <c r="W46">
        <v>4.5427901524032821</v>
      </c>
      <c r="X46">
        <v>3.2564803959880164</v>
      </c>
      <c r="Y46">
        <v>3.1</v>
      </c>
      <c r="AA46">
        <v>2457</v>
      </c>
      <c r="AB46">
        <v>10600</v>
      </c>
      <c r="AC46">
        <v>15000</v>
      </c>
      <c r="AD46">
        <v>0.39</v>
      </c>
      <c r="AE46">
        <v>1.19</v>
      </c>
      <c r="AF46">
        <v>2.3199999999999998</v>
      </c>
      <c r="AG46">
        <v>1.85</v>
      </c>
      <c r="AH46">
        <v>2.6</v>
      </c>
      <c r="AI46">
        <v>1.89</v>
      </c>
      <c r="AK46">
        <v>2423</v>
      </c>
      <c r="AM46">
        <v>15000</v>
      </c>
      <c r="AN46">
        <v>0.39</v>
      </c>
      <c r="AP46">
        <v>2.3199999999999998</v>
      </c>
      <c r="AQ46">
        <v>1.82</v>
      </c>
      <c r="AS46">
        <v>1.89</v>
      </c>
      <c r="AU46">
        <v>0.76923076923076927</v>
      </c>
      <c r="AV46">
        <v>1</v>
      </c>
      <c r="AX46" t="s">
        <v>84</v>
      </c>
      <c r="AY46">
        <v>150</v>
      </c>
      <c r="AZ46" t="s">
        <v>85</v>
      </c>
      <c r="BB46">
        <v>-15</v>
      </c>
      <c r="BC46">
        <v>2252</v>
      </c>
      <c r="BD46" t="s">
        <v>81</v>
      </c>
      <c r="BE46">
        <v>14000</v>
      </c>
      <c r="BF46">
        <v>0.48</v>
      </c>
      <c r="BH46">
        <v>2.99</v>
      </c>
      <c r="BI46">
        <v>1.38</v>
      </c>
      <c r="BK46">
        <v>1.37</v>
      </c>
    </row>
    <row r="47" spans="1:63" x14ac:dyDescent="0.25">
      <c r="A47" t="s">
        <v>72</v>
      </c>
      <c r="B47" t="s">
        <v>73</v>
      </c>
      <c r="C47" t="s">
        <v>99</v>
      </c>
      <c r="D47">
        <v>6937311</v>
      </c>
      <c r="E47" t="s">
        <v>33</v>
      </c>
      <c r="F47" t="s">
        <v>34</v>
      </c>
      <c r="G47" t="s">
        <v>75</v>
      </c>
      <c r="H47">
        <v>11</v>
      </c>
      <c r="I47">
        <v>20.3</v>
      </c>
      <c r="J47">
        <v>12.5</v>
      </c>
      <c r="K47">
        <v>14200</v>
      </c>
      <c r="L47" t="s">
        <v>76</v>
      </c>
      <c r="M47" t="s">
        <v>77</v>
      </c>
      <c r="N47" t="s">
        <v>78</v>
      </c>
      <c r="O47" t="s">
        <v>79</v>
      </c>
      <c r="Q47">
        <v>3100</v>
      </c>
      <c r="R47">
        <v>18000</v>
      </c>
      <c r="S47">
        <v>20800</v>
      </c>
      <c r="T47">
        <v>0.18</v>
      </c>
      <c r="U47">
        <v>1.58</v>
      </c>
      <c r="V47">
        <v>2.0099999999999998</v>
      </c>
      <c r="W47">
        <v>5.047544613781425</v>
      </c>
      <c r="X47">
        <v>3.3389229376585989</v>
      </c>
      <c r="Y47">
        <v>3.03</v>
      </c>
      <c r="AA47">
        <v>2832</v>
      </c>
      <c r="AB47">
        <v>11600</v>
      </c>
      <c r="AC47">
        <v>19000</v>
      </c>
      <c r="AD47">
        <v>0.47</v>
      </c>
      <c r="AE47">
        <v>1.3</v>
      </c>
      <c r="AF47">
        <v>3.04</v>
      </c>
      <c r="AG47">
        <v>1.77</v>
      </c>
      <c r="AH47">
        <v>2.62</v>
      </c>
      <c r="AI47">
        <v>1.83</v>
      </c>
      <c r="AK47">
        <v>2798</v>
      </c>
      <c r="AM47">
        <v>18500</v>
      </c>
      <c r="AN47">
        <v>0.41</v>
      </c>
      <c r="AP47">
        <v>3.06</v>
      </c>
      <c r="AQ47">
        <v>2</v>
      </c>
      <c r="AS47">
        <v>1.77</v>
      </c>
      <c r="AU47">
        <v>0.88942307692307687</v>
      </c>
      <c r="AV47">
        <v>0.97368421052631582</v>
      </c>
      <c r="AX47" t="s">
        <v>84</v>
      </c>
      <c r="AY47">
        <v>150</v>
      </c>
      <c r="AZ47" t="s">
        <v>85</v>
      </c>
      <c r="BB47">
        <v>-15</v>
      </c>
      <c r="BC47">
        <v>2320</v>
      </c>
      <c r="BD47" t="s">
        <v>81</v>
      </c>
      <c r="BE47">
        <v>15500</v>
      </c>
      <c r="BF47">
        <v>0.41</v>
      </c>
      <c r="BH47">
        <v>2.93</v>
      </c>
      <c r="BI47">
        <v>1.66</v>
      </c>
      <c r="BK47">
        <v>1.55</v>
      </c>
    </row>
    <row r="48" spans="1:63" x14ac:dyDescent="0.25">
      <c r="A48" t="s">
        <v>72</v>
      </c>
      <c r="B48" t="s">
        <v>73</v>
      </c>
      <c r="C48" t="s">
        <v>74</v>
      </c>
      <c r="D48">
        <v>7993242</v>
      </c>
      <c r="E48" t="s">
        <v>4</v>
      </c>
      <c r="F48" t="s">
        <v>5</v>
      </c>
      <c r="G48" t="s">
        <v>75</v>
      </c>
      <c r="H48">
        <v>14</v>
      </c>
      <c r="I48">
        <v>29.3</v>
      </c>
      <c r="J48">
        <v>15.2</v>
      </c>
      <c r="K48">
        <v>12000</v>
      </c>
      <c r="L48" t="s">
        <v>76</v>
      </c>
      <c r="M48" t="s">
        <v>77</v>
      </c>
      <c r="N48" t="s">
        <v>78</v>
      </c>
      <c r="O48" t="s">
        <v>79</v>
      </c>
      <c r="Q48">
        <v>3100</v>
      </c>
      <c r="R48">
        <v>16000</v>
      </c>
      <c r="S48">
        <v>22110</v>
      </c>
      <c r="T48">
        <v>0.2</v>
      </c>
      <c r="U48">
        <v>1.01</v>
      </c>
      <c r="V48">
        <v>1.94</v>
      </c>
      <c r="W48">
        <v>4.5427901524032821</v>
      </c>
      <c r="X48">
        <v>4.6429027427947958</v>
      </c>
      <c r="Y48">
        <v>3.34</v>
      </c>
      <c r="AA48">
        <v>2491</v>
      </c>
      <c r="AB48">
        <v>9600</v>
      </c>
      <c r="AC48">
        <v>17500</v>
      </c>
      <c r="AD48">
        <v>0.21</v>
      </c>
      <c r="AE48">
        <v>0.85</v>
      </c>
      <c r="AF48">
        <v>2.06</v>
      </c>
      <c r="AG48">
        <v>3.48</v>
      </c>
      <c r="AH48">
        <v>3.3</v>
      </c>
      <c r="AI48">
        <v>2.4900000000000002</v>
      </c>
      <c r="AK48">
        <v>2320</v>
      </c>
      <c r="AM48">
        <v>16500</v>
      </c>
      <c r="AN48">
        <v>0.22</v>
      </c>
      <c r="AP48">
        <v>2.1</v>
      </c>
      <c r="AQ48">
        <v>3.09</v>
      </c>
      <c r="AS48">
        <v>2.2999999999999998</v>
      </c>
      <c r="AU48">
        <v>0.74626865671641796</v>
      </c>
      <c r="AV48">
        <v>0.94285714285714284</v>
      </c>
      <c r="AX48" t="s">
        <v>80</v>
      </c>
      <c r="BB48">
        <v>-5</v>
      </c>
      <c r="BC48">
        <v>2081</v>
      </c>
      <c r="BD48" t="s">
        <v>81</v>
      </c>
      <c r="BE48">
        <v>15000</v>
      </c>
      <c r="BF48">
        <v>0.22</v>
      </c>
      <c r="BH48">
        <v>2.09</v>
      </c>
      <c r="BI48">
        <v>2.77</v>
      </c>
      <c r="BK48">
        <v>2.1</v>
      </c>
    </row>
    <row r="49" spans="1:63" x14ac:dyDescent="0.25">
      <c r="A49" t="s">
        <v>72</v>
      </c>
      <c r="B49" t="s">
        <v>73</v>
      </c>
      <c r="C49" t="s">
        <v>74</v>
      </c>
      <c r="D49">
        <v>7993243</v>
      </c>
      <c r="E49" t="s">
        <v>8</v>
      </c>
      <c r="F49" t="s">
        <v>10</v>
      </c>
      <c r="G49" t="s">
        <v>75</v>
      </c>
      <c r="H49">
        <v>13.4</v>
      </c>
      <c r="I49">
        <v>25.3</v>
      </c>
      <c r="J49">
        <v>13.9</v>
      </c>
      <c r="K49">
        <v>14500</v>
      </c>
      <c r="L49" t="s">
        <v>76</v>
      </c>
      <c r="M49" t="s">
        <v>77</v>
      </c>
      <c r="N49" t="s">
        <v>78</v>
      </c>
      <c r="O49" t="s">
        <v>79</v>
      </c>
      <c r="Q49">
        <v>3100</v>
      </c>
      <c r="R49">
        <v>18000</v>
      </c>
      <c r="S49">
        <v>23900</v>
      </c>
      <c r="T49">
        <v>0.17</v>
      </c>
      <c r="U49">
        <v>1.1499999999999999</v>
      </c>
      <c r="V49">
        <v>2.19</v>
      </c>
      <c r="W49">
        <v>5.29</v>
      </c>
      <c r="X49">
        <v>4.5873897752179014</v>
      </c>
      <c r="Y49">
        <v>3.2</v>
      </c>
      <c r="AA49">
        <v>2798</v>
      </c>
      <c r="AB49">
        <v>11200</v>
      </c>
      <c r="AC49">
        <v>21500</v>
      </c>
      <c r="AD49">
        <v>0.2</v>
      </c>
      <c r="AE49">
        <v>1.04</v>
      </c>
      <c r="AF49">
        <v>2.59</v>
      </c>
      <c r="AG49">
        <v>4.0999999999999996</v>
      </c>
      <c r="AH49">
        <v>3.14</v>
      </c>
      <c r="AI49">
        <v>2.4300000000000002</v>
      </c>
      <c r="AK49">
        <v>2696</v>
      </c>
      <c r="AM49">
        <v>20500</v>
      </c>
      <c r="AN49">
        <v>0.21</v>
      </c>
      <c r="AP49">
        <v>2.75</v>
      </c>
      <c r="AQ49">
        <v>3.76</v>
      </c>
      <c r="AS49">
        <v>2.1800000000000002</v>
      </c>
      <c r="AU49">
        <v>0.85774058577405854</v>
      </c>
      <c r="AV49">
        <v>0.95348837209302328</v>
      </c>
      <c r="AX49" t="s">
        <v>80</v>
      </c>
      <c r="BB49">
        <v>-5</v>
      </c>
      <c r="BC49">
        <v>2388</v>
      </c>
      <c r="BD49" t="s">
        <v>81</v>
      </c>
      <c r="BE49">
        <v>18500</v>
      </c>
      <c r="BF49">
        <v>0.21</v>
      </c>
      <c r="BH49">
        <v>2.74</v>
      </c>
      <c r="BI49">
        <v>3.33</v>
      </c>
      <c r="BK49">
        <v>1.98</v>
      </c>
    </row>
    <row r="50" spans="1:63" x14ac:dyDescent="0.25">
      <c r="A50" t="s">
        <v>72</v>
      </c>
      <c r="B50" t="s">
        <v>73</v>
      </c>
      <c r="C50" t="s">
        <v>74</v>
      </c>
      <c r="D50">
        <v>7993244</v>
      </c>
      <c r="E50" t="s">
        <v>7</v>
      </c>
      <c r="F50" t="s">
        <v>5</v>
      </c>
      <c r="G50" t="s">
        <v>75</v>
      </c>
      <c r="H50">
        <v>13.8</v>
      </c>
      <c r="I50">
        <v>29.3</v>
      </c>
      <c r="J50">
        <v>15.2</v>
      </c>
      <c r="K50">
        <v>12000</v>
      </c>
      <c r="L50" t="s">
        <v>76</v>
      </c>
      <c r="M50" t="s">
        <v>77</v>
      </c>
      <c r="N50" t="s">
        <v>78</v>
      </c>
      <c r="O50" t="s">
        <v>79</v>
      </c>
      <c r="Q50">
        <v>3100</v>
      </c>
      <c r="R50">
        <v>16000</v>
      </c>
      <c r="S50">
        <v>22110</v>
      </c>
      <c r="T50">
        <v>0.2</v>
      </c>
      <c r="U50">
        <v>1.01</v>
      </c>
      <c r="V50">
        <v>1.94</v>
      </c>
      <c r="W50">
        <v>4.5</v>
      </c>
      <c r="X50">
        <v>4.6429027427947958</v>
      </c>
      <c r="Y50">
        <v>3.34</v>
      </c>
      <c r="AA50">
        <v>2491</v>
      </c>
      <c r="AB50">
        <v>9600</v>
      </c>
      <c r="AC50">
        <v>17500</v>
      </c>
      <c r="AD50">
        <v>0.36</v>
      </c>
      <c r="AE50">
        <v>0.88</v>
      </c>
      <c r="AF50">
        <v>2.21</v>
      </c>
      <c r="AG50">
        <v>2.0299999999999998</v>
      </c>
      <c r="AH50">
        <v>3.18</v>
      </c>
      <c r="AI50">
        <v>2.3199999999999998</v>
      </c>
      <c r="AK50">
        <v>2320</v>
      </c>
      <c r="AM50">
        <v>16500</v>
      </c>
      <c r="AN50">
        <v>0.37</v>
      </c>
      <c r="AP50">
        <v>2.25</v>
      </c>
      <c r="AQ50">
        <v>1.84</v>
      </c>
      <c r="AS50">
        <v>2.15</v>
      </c>
      <c r="AU50">
        <v>0.74626865671641796</v>
      </c>
      <c r="AV50">
        <v>0.94285714285714284</v>
      </c>
      <c r="AX50" t="s">
        <v>84</v>
      </c>
      <c r="AY50">
        <v>150</v>
      </c>
      <c r="AZ50" t="s">
        <v>85</v>
      </c>
      <c r="BB50">
        <v>-15</v>
      </c>
      <c r="BC50">
        <v>1638</v>
      </c>
      <c r="BD50" t="s">
        <v>81</v>
      </c>
      <c r="BE50">
        <v>11500</v>
      </c>
      <c r="BF50">
        <v>0.38</v>
      </c>
      <c r="BH50">
        <v>2.23</v>
      </c>
      <c r="BI50">
        <v>1.26</v>
      </c>
      <c r="BK50">
        <v>1.51</v>
      </c>
    </row>
    <row r="51" spans="1:63" x14ac:dyDescent="0.25">
      <c r="A51" t="s">
        <v>72</v>
      </c>
      <c r="B51" t="s">
        <v>73</v>
      </c>
      <c r="C51" t="s">
        <v>86</v>
      </c>
      <c r="D51">
        <v>7993245</v>
      </c>
      <c r="E51" t="s">
        <v>15</v>
      </c>
      <c r="F51" t="s">
        <v>10</v>
      </c>
      <c r="G51" t="s">
        <v>75</v>
      </c>
      <c r="H51">
        <v>13.3</v>
      </c>
      <c r="I51">
        <v>25.3</v>
      </c>
      <c r="J51">
        <v>13.9</v>
      </c>
      <c r="K51">
        <v>14500</v>
      </c>
      <c r="L51" t="s">
        <v>76</v>
      </c>
      <c r="M51" t="s">
        <v>77</v>
      </c>
      <c r="N51" t="s">
        <v>78</v>
      </c>
      <c r="O51" t="s">
        <v>79</v>
      </c>
      <c r="Q51">
        <v>3100</v>
      </c>
      <c r="R51">
        <v>18000</v>
      </c>
      <c r="S51">
        <v>23900</v>
      </c>
      <c r="T51">
        <v>0.17</v>
      </c>
      <c r="U51">
        <v>1.1499999999999999</v>
      </c>
      <c r="V51">
        <v>2.19</v>
      </c>
      <c r="W51">
        <v>5.29</v>
      </c>
      <c r="X51">
        <v>4.5873897752179014</v>
      </c>
      <c r="Y51">
        <v>3.2</v>
      </c>
      <c r="AA51">
        <v>2798</v>
      </c>
      <c r="AB51">
        <v>11200</v>
      </c>
      <c r="AC51">
        <v>21500</v>
      </c>
      <c r="AD51">
        <v>0.35</v>
      </c>
      <c r="AE51">
        <v>1.07</v>
      </c>
      <c r="AF51">
        <v>2.74</v>
      </c>
      <c r="AG51">
        <v>2.34</v>
      </c>
      <c r="AH51">
        <v>3.06</v>
      </c>
      <c r="AI51">
        <v>2.2999999999999998</v>
      </c>
      <c r="AK51">
        <v>2696</v>
      </c>
      <c r="AM51">
        <v>20500</v>
      </c>
      <c r="AN51">
        <v>0.36</v>
      </c>
      <c r="AP51">
        <v>2.9</v>
      </c>
      <c r="AQ51">
        <v>2.19</v>
      </c>
      <c r="AS51">
        <v>2.0699999999999998</v>
      </c>
      <c r="AU51">
        <v>0.85774058577405854</v>
      </c>
      <c r="AV51">
        <v>0.95348837209302328</v>
      </c>
      <c r="AX51" t="s">
        <v>84</v>
      </c>
      <c r="AY51">
        <v>150</v>
      </c>
      <c r="AZ51" t="s">
        <v>85</v>
      </c>
      <c r="BB51">
        <v>-15</v>
      </c>
      <c r="BC51">
        <v>2081</v>
      </c>
      <c r="BD51" t="s">
        <v>81</v>
      </c>
      <c r="BE51">
        <v>16000</v>
      </c>
      <c r="BF51">
        <v>0.37</v>
      </c>
      <c r="BH51">
        <v>2.88</v>
      </c>
      <c r="BI51">
        <v>1.65</v>
      </c>
      <c r="BK51">
        <v>1.63</v>
      </c>
    </row>
    <row r="52" spans="1:63" x14ac:dyDescent="0.25">
      <c r="A52" t="s">
        <v>72</v>
      </c>
      <c r="B52" t="s">
        <v>73</v>
      </c>
      <c r="C52" t="s">
        <v>74</v>
      </c>
      <c r="D52">
        <v>8004699</v>
      </c>
      <c r="E52" t="s">
        <v>0</v>
      </c>
      <c r="F52" t="s">
        <v>1</v>
      </c>
      <c r="G52" t="s">
        <v>75</v>
      </c>
      <c r="H52">
        <v>14.2</v>
      </c>
      <c r="I52">
        <v>33</v>
      </c>
      <c r="J52">
        <v>18</v>
      </c>
      <c r="K52">
        <v>9000</v>
      </c>
      <c r="L52" t="s">
        <v>76</v>
      </c>
      <c r="M52" t="s">
        <v>77</v>
      </c>
      <c r="N52" t="s">
        <v>78</v>
      </c>
      <c r="O52" t="s">
        <v>79</v>
      </c>
      <c r="Q52">
        <v>3100</v>
      </c>
      <c r="R52">
        <v>12000</v>
      </c>
      <c r="S52">
        <v>22000</v>
      </c>
      <c r="T52">
        <v>0.2</v>
      </c>
      <c r="U52">
        <v>0.66</v>
      </c>
      <c r="V52">
        <v>1.93</v>
      </c>
      <c r="W52">
        <v>4.5</v>
      </c>
      <c r="X52">
        <v>5.3287861025258447</v>
      </c>
      <c r="Y52">
        <v>3.34</v>
      </c>
      <c r="AA52">
        <v>2286</v>
      </c>
      <c r="AB52">
        <v>7000</v>
      </c>
      <c r="AC52">
        <v>16000</v>
      </c>
      <c r="AD52">
        <v>0.21</v>
      </c>
      <c r="AE52">
        <v>0.59</v>
      </c>
      <c r="AF52">
        <v>2.06</v>
      </c>
      <c r="AG52">
        <v>3.19</v>
      </c>
      <c r="AH52">
        <v>3.46</v>
      </c>
      <c r="AI52">
        <v>2.2799999999999998</v>
      </c>
      <c r="AK52">
        <v>2150</v>
      </c>
      <c r="AM52">
        <v>15000</v>
      </c>
      <c r="AN52">
        <v>0.22</v>
      </c>
      <c r="AP52">
        <v>2.1</v>
      </c>
      <c r="AQ52">
        <v>2.86</v>
      </c>
      <c r="AS52">
        <v>2.09</v>
      </c>
      <c r="AU52">
        <v>0.68181818181818177</v>
      </c>
      <c r="AV52">
        <v>0.9375</v>
      </c>
      <c r="AX52" t="s">
        <v>80</v>
      </c>
      <c r="BB52">
        <v>-5</v>
      </c>
      <c r="BC52">
        <v>1945</v>
      </c>
      <c r="BD52" t="s">
        <v>81</v>
      </c>
      <c r="BE52">
        <v>13500</v>
      </c>
      <c r="BF52">
        <v>0.22</v>
      </c>
      <c r="BH52">
        <v>2.09</v>
      </c>
      <c r="BI52">
        <v>2.59</v>
      </c>
      <c r="BK52">
        <v>1.89</v>
      </c>
    </row>
    <row r="53" spans="1:63" x14ac:dyDescent="0.25">
      <c r="A53" t="s">
        <v>72</v>
      </c>
      <c r="B53" t="s">
        <v>73</v>
      </c>
      <c r="C53" t="s">
        <v>86</v>
      </c>
      <c r="D53">
        <v>8004700</v>
      </c>
      <c r="E53" t="s">
        <v>3</v>
      </c>
      <c r="F53" t="s">
        <v>1</v>
      </c>
      <c r="G53" t="s">
        <v>75</v>
      </c>
      <c r="H53">
        <v>14</v>
      </c>
      <c r="I53">
        <v>33</v>
      </c>
      <c r="J53">
        <v>18</v>
      </c>
      <c r="K53">
        <v>9000</v>
      </c>
      <c r="L53" t="s">
        <v>76</v>
      </c>
      <c r="M53" t="s">
        <v>77</v>
      </c>
      <c r="N53" t="s">
        <v>78</v>
      </c>
      <c r="O53" t="s">
        <v>79</v>
      </c>
      <c r="Q53">
        <v>3100</v>
      </c>
      <c r="R53">
        <v>12000</v>
      </c>
      <c r="S53">
        <v>22000</v>
      </c>
      <c r="T53">
        <v>0.2</v>
      </c>
      <c r="U53">
        <v>0.66</v>
      </c>
      <c r="V53">
        <v>1.93</v>
      </c>
      <c r="W53">
        <v>4.5</v>
      </c>
      <c r="X53">
        <v>5.3287861025258447</v>
      </c>
      <c r="Y53">
        <v>3.34</v>
      </c>
      <c r="AA53">
        <v>2286</v>
      </c>
      <c r="AB53">
        <v>7000</v>
      </c>
      <c r="AC53">
        <v>16000</v>
      </c>
      <c r="AD53">
        <v>0.36</v>
      </c>
      <c r="AE53">
        <v>0.61</v>
      </c>
      <c r="AF53">
        <v>2.21</v>
      </c>
      <c r="AG53">
        <v>1.86</v>
      </c>
      <c r="AH53">
        <v>3.36</v>
      </c>
      <c r="AI53">
        <v>2.12</v>
      </c>
      <c r="AK53">
        <v>2150</v>
      </c>
      <c r="AM53">
        <v>15000</v>
      </c>
      <c r="AN53">
        <v>0.37</v>
      </c>
      <c r="AP53">
        <v>2.25</v>
      </c>
      <c r="AQ53">
        <v>1.7</v>
      </c>
      <c r="AS53">
        <v>1.95</v>
      </c>
      <c r="AU53">
        <v>0.68181818181818177</v>
      </c>
      <c r="AV53">
        <v>0.9375</v>
      </c>
      <c r="AX53" t="s">
        <v>84</v>
      </c>
      <c r="AY53">
        <v>150</v>
      </c>
      <c r="AZ53" t="s">
        <v>85</v>
      </c>
      <c r="BB53">
        <v>-15</v>
      </c>
      <c r="BC53">
        <v>1535</v>
      </c>
      <c r="BD53" t="s">
        <v>81</v>
      </c>
      <c r="BE53">
        <v>11000</v>
      </c>
      <c r="BF53">
        <v>0.38</v>
      </c>
      <c r="BH53">
        <v>2.23</v>
      </c>
      <c r="BI53">
        <v>1.18</v>
      </c>
      <c r="BK53">
        <v>1.44</v>
      </c>
    </row>
    <row r="54" spans="1:63" x14ac:dyDescent="0.25">
      <c r="A54" t="s">
        <v>72</v>
      </c>
      <c r="B54" t="s">
        <v>73</v>
      </c>
      <c r="C54" t="s">
        <v>82</v>
      </c>
      <c r="D54">
        <v>8703348</v>
      </c>
      <c r="E54" t="s">
        <v>0</v>
      </c>
      <c r="F54" t="s">
        <v>2</v>
      </c>
      <c r="G54" t="s">
        <v>75</v>
      </c>
      <c r="H54">
        <v>14.2</v>
      </c>
      <c r="I54">
        <v>33</v>
      </c>
      <c r="J54">
        <v>18</v>
      </c>
      <c r="K54">
        <v>9000</v>
      </c>
      <c r="L54" t="s">
        <v>76</v>
      </c>
      <c r="M54" t="s">
        <v>77</v>
      </c>
      <c r="N54" t="s">
        <v>78</v>
      </c>
      <c r="O54" t="s">
        <v>79</v>
      </c>
      <c r="Q54">
        <v>3100</v>
      </c>
      <c r="R54">
        <v>12000</v>
      </c>
      <c r="S54">
        <v>22000</v>
      </c>
      <c r="T54">
        <v>0.2</v>
      </c>
      <c r="U54">
        <v>0.66</v>
      </c>
      <c r="V54">
        <v>1.93</v>
      </c>
      <c r="W54">
        <v>4.5426015849999999</v>
      </c>
      <c r="X54">
        <v>5.3287861025258447</v>
      </c>
      <c r="Y54">
        <v>3.34</v>
      </c>
      <c r="AA54">
        <v>2286</v>
      </c>
      <c r="AB54">
        <v>7000</v>
      </c>
      <c r="AC54">
        <v>16000</v>
      </c>
      <c r="AD54">
        <v>0.21</v>
      </c>
      <c r="AE54">
        <v>0.59</v>
      </c>
      <c r="AF54">
        <v>2.06</v>
      </c>
      <c r="AG54">
        <v>3.19</v>
      </c>
      <c r="AH54">
        <v>3.46</v>
      </c>
      <c r="AI54">
        <v>2.2799999999999998</v>
      </c>
      <c r="AK54">
        <v>2150</v>
      </c>
      <c r="AM54">
        <v>15000</v>
      </c>
      <c r="AN54">
        <v>0.22</v>
      </c>
      <c r="AP54">
        <v>2.1</v>
      </c>
      <c r="AQ54">
        <v>2.86</v>
      </c>
      <c r="AS54">
        <v>2.09</v>
      </c>
      <c r="AU54">
        <v>0.68181818181818177</v>
      </c>
      <c r="AV54">
        <v>0.9375</v>
      </c>
      <c r="AX54" t="s">
        <v>80</v>
      </c>
      <c r="BB54">
        <v>-5</v>
      </c>
      <c r="BC54">
        <v>1945</v>
      </c>
      <c r="BD54" t="s">
        <v>81</v>
      </c>
      <c r="BE54">
        <v>13500</v>
      </c>
      <c r="BF54">
        <v>0.22</v>
      </c>
      <c r="BH54">
        <v>2.09</v>
      </c>
      <c r="BI54">
        <v>2.59</v>
      </c>
      <c r="BK54">
        <v>1.89</v>
      </c>
    </row>
    <row r="55" spans="1:63" x14ac:dyDescent="0.25">
      <c r="A55" t="s">
        <v>72</v>
      </c>
      <c r="B55" t="s">
        <v>73</v>
      </c>
      <c r="C55" t="s">
        <v>83</v>
      </c>
      <c r="D55">
        <v>8703349</v>
      </c>
      <c r="E55" t="s">
        <v>3</v>
      </c>
      <c r="F55" t="s">
        <v>2</v>
      </c>
      <c r="G55" t="s">
        <v>75</v>
      </c>
      <c r="H55">
        <v>14</v>
      </c>
      <c r="I55">
        <v>33</v>
      </c>
      <c r="J55">
        <v>18</v>
      </c>
      <c r="K55">
        <v>9000</v>
      </c>
      <c r="L55" t="s">
        <v>76</v>
      </c>
      <c r="M55" t="s">
        <v>77</v>
      </c>
      <c r="N55" t="s">
        <v>78</v>
      </c>
      <c r="O55" t="s">
        <v>79</v>
      </c>
      <c r="Q55">
        <v>3100</v>
      </c>
      <c r="R55">
        <v>12000</v>
      </c>
      <c r="S55">
        <v>22000</v>
      </c>
      <c r="T55">
        <v>0.2</v>
      </c>
      <c r="U55">
        <v>0.66</v>
      </c>
      <c r="V55">
        <v>1.93</v>
      </c>
      <c r="W55">
        <v>4.5426015849999999</v>
      </c>
      <c r="X55">
        <v>5.33</v>
      </c>
      <c r="Y55">
        <v>3.34</v>
      </c>
      <c r="AA55">
        <v>2286</v>
      </c>
      <c r="AB55">
        <v>7000</v>
      </c>
      <c r="AC55">
        <v>16000</v>
      </c>
      <c r="AD55">
        <v>0.36</v>
      </c>
      <c r="AE55">
        <v>0.61</v>
      </c>
      <c r="AF55">
        <v>2.21</v>
      </c>
      <c r="AG55">
        <v>1.86</v>
      </c>
      <c r="AH55">
        <v>3.36</v>
      </c>
      <c r="AI55">
        <v>2.12</v>
      </c>
      <c r="AK55">
        <v>2150</v>
      </c>
      <c r="AM55">
        <v>15000</v>
      </c>
      <c r="AN55">
        <v>0.37</v>
      </c>
      <c r="AP55">
        <v>2.25</v>
      </c>
      <c r="AQ55">
        <v>1.7</v>
      </c>
      <c r="AS55">
        <v>1.95</v>
      </c>
      <c r="AU55">
        <v>0.68181818181818177</v>
      </c>
      <c r="AV55">
        <v>0.9375</v>
      </c>
      <c r="AX55" t="s">
        <v>84</v>
      </c>
      <c r="AY55">
        <v>150</v>
      </c>
      <c r="AZ55" t="s">
        <v>85</v>
      </c>
      <c r="BB55">
        <v>-15</v>
      </c>
      <c r="BC55">
        <v>1535</v>
      </c>
      <c r="BD55" t="s">
        <v>81</v>
      </c>
      <c r="BE55">
        <v>11000</v>
      </c>
      <c r="BF55">
        <v>0.38</v>
      </c>
      <c r="BH55">
        <v>2.23</v>
      </c>
      <c r="BI55">
        <v>1.18</v>
      </c>
      <c r="BK55">
        <v>1.44</v>
      </c>
    </row>
    <row r="56" spans="1:63" x14ac:dyDescent="0.25">
      <c r="A56" t="s">
        <v>72</v>
      </c>
      <c r="B56" t="s">
        <v>73</v>
      </c>
      <c r="C56" t="s">
        <v>86</v>
      </c>
      <c r="D56">
        <v>8703350</v>
      </c>
      <c r="E56" t="s">
        <v>4</v>
      </c>
      <c r="F56" t="s">
        <v>6</v>
      </c>
      <c r="G56" t="s">
        <v>75</v>
      </c>
      <c r="H56">
        <v>14</v>
      </c>
      <c r="I56">
        <v>29.3</v>
      </c>
      <c r="J56">
        <v>15.2</v>
      </c>
      <c r="K56">
        <v>12000</v>
      </c>
      <c r="L56" t="s">
        <v>76</v>
      </c>
      <c r="M56" t="s">
        <v>77</v>
      </c>
      <c r="N56" t="s">
        <v>78</v>
      </c>
      <c r="O56" t="s">
        <v>79</v>
      </c>
      <c r="Q56">
        <v>3100</v>
      </c>
      <c r="R56">
        <v>16000</v>
      </c>
      <c r="S56">
        <v>22110</v>
      </c>
      <c r="T56">
        <v>0.2</v>
      </c>
      <c r="U56">
        <v>1.01</v>
      </c>
      <c r="V56">
        <v>1.94</v>
      </c>
      <c r="W56">
        <v>4.5426015849999999</v>
      </c>
      <c r="X56">
        <v>4.6399999999999997</v>
      </c>
      <c r="Y56">
        <v>3.34</v>
      </c>
      <c r="AA56">
        <v>2491</v>
      </c>
      <c r="AB56">
        <v>9600</v>
      </c>
      <c r="AC56">
        <v>17500</v>
      </c>
      <c r="AD56">
        <v>0.21</v>
      </c>
      <c r="AE56">
        <v>0.85</v>
      </c>
      <c r="AF56">
        <v>2.06</v>
      </c>
      <c r="AG56">
        <v>3.48</v>
      </c>
      <c r="AH56">
        <v>3.3</v>
      </c>
      <c r="AI56">
        <v>2.4900000000000002</v>
      </c>
      <c r="AK56">
        <v>2320</v>
      </c>
      <c r="AM56">
        <v>16500</v>
      </c>
      <c r="AN56">
        <v>0.22</v>
      </c>
      <c r="AP56">
        <v>2.1</v>
      </c>
      <c r="AQ56">
        <v>3.09</v>
      </c>
      <c r="AS56">
        <v>2.2999999999999998</v>
      </c>
      <c r="AU56">
        <v>0.74626865671641796</v>
      </c>
      <c r="AV56">
        <v>0.94285714285714284</v>
      </c>
      <c r="AX56" t="s">
        <v>80</v>
      </c>
      <c r="BB56">
        <v>-5</v>
      </c>
      <c r="BC56">
        <v>2081</v>
      </c>
      <c r="BD56" t="s">
        <v>81</v>
      </c>
      <c r="BE56">
        <v>15000</v>
      </c>
      <c r="BF56">
        <v>0.22</v>
      </c>
      <c r="BH56">
        <v>2.09</v>
      </c>
      <c r="BI56">
        <v>2.77</v>
      </c>
      <c r="BK56">
        <v>2.1</v>
      </c>
    </row>
    <row r="57" spans="1:63" x14ac:dyDescent="0.25">
      <c r="A57" t="s">
        <v>72</v>
      </c>
      <c r="B57" t="s">
        <v>73</v>
      </c>
      <c r="C57" t="s">
        <v>87</v>
      </c>
      <c r="D57">
        <v>8703506</v>
      </c>
      <c r="E57" t="s">
        <v>7</v>
      </c>
      <c r="F57" t="s">
        <v>6</v>
      </c>
      <c r="G57" t="s">
        <v>75</v>
      </c>
      <c r="H57">
        <v>13.8</v>
      </c>
      <c r="I57">
        <v>29.3</v>
      </c>
      <c r="J57">
        <v>15.2</v>
      </c>
      <c r="K57">
        <v>12000</v>
      </c>
      <c r="L57" t="s">
        <v>76</v>
      </c>
      <c r="M57" t="s">
        <v>77</v>
      </c>
      <c r="N57" t="s">
        <v>78</v>
      </c>
      <c r="O57" t="s">
        <v>79</v>
      </c>
      <c r="Q57">
        <v>3100</v>
      </c>
      <c r="R57">
        <v>16000</v>
      </c>
      <c r="S57">
        <v>22110</v>
      </c>
      <c r="T57">
        <v>0.2</v>
      </c>
      <c r="U57">
        <v>1.01</v>
      </c>
      <c r="V57">
        <v>1.94</v>
      </c>
      <c r="W57">
        <v>4.5426015849999999</v>
      </c>
      <c r="X57">
        <v>4.6399999999999997</v>
      </c>
      <c r="Y57">
        <v>3.34</v>
      </c>
      <c r="AA57">
        <v>2491</v>
      </c>
      <c r="AB57">
        <v>9600</v>
      </c>
      <c r="AC57">
        <v>17500</v>
      </c>
      <c r="AD57">
        <v>0.36</v>
      </c>
      <c r="AE57">
        <v>0.88</v>
      </c>
      <c r="AF57">
        <v>2.21</v>
      </c>
      <c r="AG57">
        <v>2.0299999999999998</v>
      </c>
      <c r="AH57">
        <v>3.18</v>
      </c>
      <c r="AI57">
        <v>2.3199999999999998</v>
      </c>
      <c r="AK57">
        <v>2320</v>
      </c>
      <c r="AM57">
        <v>16500</v>
      </c>
      <c r="AN57">
        <v>0.37</v>
      </c>
      <c r="AP57">
        <v>2.25</v>
      </c>
      <c r="AQ57">
        <v>1.84</v>
      </c>
      <c r="AS57">
        <v>2.15</v>
      </c>
      <c r="AU57">
        <v>0.74626865671641796</v>
      </c>
      <c r="AV57">
        <v>0.94285714285714284</v>
      </c>
      <c r="AX57" t="s">
        <v>84</v>
      </c>
      <c r="AY57">
        <v>150</v>
      </c>
      <c r="AZ57" t="s">
        <v>85</v>
      </c>
      <c r="BB57">
        <v>-15</v>
      </c>
      <c r="BC57">
        <v>1638</v>
      </c>
      <c r="BD57" t="s">
        <v>81</v>
      </c>
      <c r="BE57">
        <v>11500</v>
      </c>
      <c r="BF57">
        <v>0.38</v>
      </c>
      <c r="BH57">
        <v>2.23</v>
      </c>
      <c r="BI57">
        <v>1.26</v>
      </c>
      <c r="BK57">
        <v>1.51</v>
      </c>
    </row>
    <row r="58" spans="1:63" x14ac:dyDescent="0.25">
      <c r="A58" t="s">
        <v>72</v>
      </c>
      <c r="B58" t="s">
        <v>73</v>
      </c>
      <c r="C58" t="s">
        <v>82</v>
      </c>
      <c r="D58">
        <v>8703507</v>
      </c>
      <c r="E58" t="s">
        <v>8</v>
      </c>
      <c r="F58" t="s">
        <v>9</v>
      </c>
      <c r="G58" t="s">
        <v>75</v>
      </c>
      <c r="H58">
        <v>13.4</v>
      </c>
      <c r="I58">
        <v>25.3</v>
      </c>
      <c r="J58">
        <v>13.9</v>
      </c>
      <c r="K58">
        <v>14500</v>
      </c>
      <c r="L58" t="s">
        <v>76</v>
      </c>
      <c r="M58" t="s">
        <v>77</v>
      </c>
      <c r="N58" t="s">
        <v>78</v>
      </c>
      <c r="O58" t="s">
        <v>79</v>
      </c>
      <c r="Q58">
        <v>3100</v>
      </c>
      <c r="R58">
        <v>18000</v>
      </c>
      <c r="S58">
        <v>23900</v>
      </c>
      <c r="T58">
        <v>0.17</v>
      </c>
      <c r="U58">
        <v>1.1499999999999999</v>
      </c>
      <c r="V58">
        <v>2.19</v>
      </c>
      <c r="W58">
        <v>5.3442371588235291</v>
      </c>
      <c r="X58">
        <v>4.59</v>
      </c>
      <c r="Y58">
        <v>3.2</v>
      </c>
      <c r="AA58">
        <v>2798</v>
      </c>
      <c r="AB58">
        <v>11200</v>
      </c>
      <c r="AC58">
        <v>21500</v>
      </c>
      <c r="AD58">
        <v>0.2</v>
      </c>
      <c r="AE58">
        <v>1.04</v>
      </c>
      <c r="AF58">
        <v>2.59</v>
      </c>
      <c r="AG58">
        <v>4.0999999999999996</v>
      </c>
      <c r="AH58">
        <v>3.14</v>
      </c>
      <c r="AI58">
        <v>2.4300000000000002</v>
      </c>
      <c r="AK58">
        <v>2696</v>
      </c>
      <c r="AM58">
        <v>20500</v>
      </c>
      <c r="AN58">
        <v>0.21</v>
      </c>
      <c r="AP58">
        <v>2.75</v>
      </c>
      <c r="AQ58">
        <v>3.76</v>
      </c>
      <c r="AS58">
        <v>2.1800000000000002</v>
      </c>
      <c r="AU58">
        <v>0.85774058577405854</v>
      </c>
      <c r="AV58">
        <v>0.95348837209302328</v>
      </c>
      <c r="AX58" t="s">
        <v>80</v>
      </c>
      <c r="BB58">
        <v>-5</v>
      </c>
      <c r="BC58">
        <v>2388</v>
      </c>
      <c r="BD58" t="s">
        <v>81</v>
      </c>
      <c r="BE58">
        <v>18500</v>
      </c>
      <c r="BF58">
        <v>0.21</v>
      </c>
      <c r="BH58">
        <v>2.74</v>
      </c>
      <c r="BI58">
        <v>3.33</v>
      </c>
      <c r="BK58">
        <v>1.98</v>
      </c>
    </row>
    <row r="59" spans="1:63" x14ac:dyDescent="0.25">
      <c r="A59" t="s">
        <v>72</v>
      </c>
      <c r="B59" t="s">
        <v>73</v>
      </c>
      <c r="C59" t="s">
        <v>86</v>
      </c>
      <c r="D59">
        <v>8703508</v>
      </c>
      <c r="E59" t="s">
        <v>15</v>
      </c>
      <c r="F59" t="s">
        <v>9</v>
      </c>
      <c r="G59" t="s">
        <v>75</v>
      </c>
      <c r="H59">
        <v>13.3</v>
      </c>
      <c r="I59">
        <v>25.3</v>
      </c>
      <c r="J59">
        <v>13.9</v>
      </c>
      <c r="K59">
        <v>14500</v>
      </c>
      <c r="L59" t="s">
        <v>76</v>
      </c>
      <c r="M59" t="s">
        <v>77</v>
      </c>
      <c r="N59" t="s">
        <v>78</v>
      </c>
      <c r="O59" t="s">
        <v>79</v>
      </c>
      <c r="Q59">
        <v>3100</v>
      </c>
      <c r="R59">
        <v>18000</v>
      </c>
      <c r="S59">
        <v>23900</v>
      </c>
      <c r="T59">
        <v>0.17</v>
      </c>
      <c r="U59">
        <v>1.1499999999999999</v>
      </c>
      <c r="V59">
        <v>2.19</v>
      </c>
      <c r="W59">
        <v>5.3442371588235291</v>
      </c>
      <c r="X59">
        <v>4.59</v>
      </c>
      <c r="Y59">
        <v>3.2</v>
      </c>
      <c r="AA59">
        <v>2798</v>
      </c>
      <c r="AB59">
        <v>11200</v>
      </c>
      <c r="AC59">
        <v>21500</v>
      </c>
      <c r="AD59">
        <v>0.35</v>
      </c>
      <c r="AE59">
        <v>1.07</v>
      </c>
      <c r="AF59">
        <v>2.74</v>
      </c>
      <c r="AG59">
        <v>2.34</v>
      </c>
      <c r="AH59">
        <v>3.06</v>
      </c>
      <c r="AI59">
        <v>2.2999999999999998</v>
      </c>
      <c r="AK59">
        <v>2696</v>
      </c>
      <c r="AM59">
        <v>20500</v>
      </c>
      <c r="AN59">
        <v>0.36</v>
      </c>
      <c r="AP59">
        <v>2.9</v>
      </c>
      <c r="AQ59">
        <v>2.19</v>
      </c>
      <c r="AS59">
        <v>2.0699999999999998</v>
      </c>
      <c r="AU59">
        <v>0.85774058577405854</v>
      </c>
      <c r="AV59">
        <v>0.95348837209302328</v>
      </c>
      <c r="AX59" t="s">
        <v>84</v>
      </c>
      <c r="AY59">
        <v>150</v>
      </c>
      <c r="AZ59" t="s">
        <v>85</v>
      </c>
      <c r="BB59">
        <v>-15</v>
      </c>
      <c r="BC59">
        <v>2081</v>
      </c>
      <c r="BD59" t="s">
        <v>81</v>
      </c>
      <c r="BE59">
        <v>16000</v>
      </c>
      <c r="BF59">
        <v>0.37</v>
      </c>
      <c r="BH59">
        <v>2.88</v>
      </c>
      <c r="BI59">
        <v>1.65</v>
      </c>
      <c r="BK59">
        <v>1.63</v>
      </c>
    </row>
    <row r="60" spans="1:63" x14ac:dyDescent="0.25">
      <c r="A60" t="s">
        <v>72</v>
      </c>
      <c r="B60" t="s">
        <v>73</v>
      </c>
      <c r="C60" t="s">
        <v>89</v>
      </c>
      <c r="D60">
        <v>8718495</v>
      </c>
      <c r="E60" t="s">
        <v>13</v>
      </c>
      <c r="F60" t="s">
        <v>14</v>
      </c>
      <c r="G60" t="s">
        <v>75</v>
      </c>
      <c r="H60">
        <v>10.5</v>
      </c>
      <c r="I60">
        <v>20</v>
      </c>
      <c r="J60">
        <v>13.3</v>
      </c>
      <c r="K60">
        <v>18000</v>
      </c>
      <c r="L60" t="s">
        <v>76</v>
      </c>
      <c r="M60" t="s">
        <v>77</v>
      </c>
      <c r="N60" t="s">
        <v>78</v>
      </c>
      <c r="O60" t="s">
        <v>79</v>
      </c>
      <c r="Q60">
        <v>7000</v>
      </c>
      <c r="R60">
        <v>21600</v>
      </c>
      <c r="S60">
        <v>29000</v>
      </c>
      <c r="T60">
        <v>0.48</v>
      </c>
      <c r="U60">
        <v>1.75</v>
      </c>
      <c r="V60">
        <v>2.99</v>
      </c>
      <c r="W60">
        <v>4.2699999999999996</v>
      </c>
      <c r="X60">
        <v>3.62</v>
      </c>
      <c r="Y60">
        <v>2.84</v>
      </c>
      <c r="AA60">
        <v>5485</v>
      </c>
      <c r="AB60">
        <v>14600</v>
      </c>
      <c r="AC60">
        <v>22759</v>
      </c>
      <c r="AD60">
        <v>0.42</v>
      </c>
      <c r="AE60">
        <v>1.39</v>
      </c>
      <c r="AF60">
        <v>2.85</v>
      </c>
      <c r="AG60">
        <v>3.83</v>
      </c>
      <c r="AH60">
        <v>3.08</v>
      </c>
      <c r="AI60">
        <v>2.34</v>
      </c>
      <c r="AK60">
        <v>5205</v>
      </c>
      <c r="AM60">
        <v>21600</v>
      </c>
      <c r="AN60">
        <v>0.39</v>
      </c>
      <c r="AP60">
        <v>2.6</v>
      </c>
      <c r="AQ60">
        <v>3.91</v>
      </c>
      <c r="AS60">
        <v>2.4300000000000002</v>
      </c>
      <c r="AU60">
        <v>0.7448275862068966</v>
      </c>
      <c r="AV60">
        <v>0.94907509117272293</v>
      </c>
      <c r="AX60" t="s">
        <v>80</v>
      </c>
      <c r="BB60">
        <v>-5</v>
      </c>
      <c r="BC60">
        <v>4745</v>
      </c>
      <c r="BD60" t="s">
        <v>81</v>
      </c>
      <c r="BE60">
        <v>19688</v>
      </c>
      <c r="BF60">
        <v>0.33</v>
      </c>
      <c r="BH60">
        <v>2.2200000000000002</v>
      </c>
      <c r="BI60">
        <v>4.21</v>
      </c>
      <c r="BK60">
        <v>2.6</v>
      </c>
    </row>
    <row r="61" spans="1:63" x14ac:dyDescent="0.25">
      <c r="A61" t="s">
        <v>72</v>
      </c>
      <c r="B61" t="s">
        <v>73</v>
      </c>
      <c r="C61" t="s">
        <v>89</v>
      </c>
      <c r="D61">
        <v>8779045</v>
      </c>
      <c r="E61" t="s">
        <v>16</v>
      </c>
      <c r="F61" t="s">
        <v>14</v>
      </c>
      <c r="G61" t="s">
        <v>75</v>
      </c>
      <c r="H61">
        <v>10.4</v>
      </c>
      <c r="I61">
        <v>20</v>
      </c>
      <c r="J61">
        <v>13.3</v>
      </c>
      <c r="K61">
        <v>18000</v>
      </c>
      <c r="L61" t="s">
        <v>76</v>
      </c>
      <c r="M61" t="s">
        <v>77</v>
      </c>
      <c r="N61" t="s">
        <v>78</v>
      </c>
      <c r="O61" t="s">
        <v>79</v>
      </c>
      <c r="Q61">
        <v>7000</v>
      </c>
      <c r="R61">
        <v>21600</v>
      </c>
      <c r="S61">
        <v>29000</v>
      </c>
      <c r="T61">
        <v>0.48</v>
      </c>
      <c r="U61">
        <v>1.75</v>
      </c>
      <c r="V61">
        <v>2.99</v>
      </c>
      <c r="W61">
        <v>4.2699999999999996</v>
      </c>
      <c r="X61">
        <v>3.62</v>
      </c>
      <c r="Y61">
        <v>2.84</v>
      </c>
      <c r="AA61">
        <v>5485</v>
      </c>
      <c r="AB61">
        <v>14600</v>
      </c>
      <c r="AC61">
        <v>22759</v>
      </c>
      <c r="AD61">
        <v>0.56999999999999995</v>
      </c>
      <c r="AE61">
        <v>1.42</v>
      </c>
      <c r="AF61">
        <v>3</v>
      </c>
      <c r="AG61">
        <v>2.82</v>
      </c>
      <c r="AH61">
        <v>3.02</v>
      </c>
      <c r="AI61">
        <v>2.2200000000000002</v>
      </c>
      <c r="AK61">
        <v>5205</v>
      </c>
      <c r="AM61">
        <v>21600</v>
      </c>
      <c r="AN61">
        <v>0.54</v>
      </c>
      <c r="AP61">
        <v>2.75</v>
      </c>
      <c r="AQ61">
        <v>2.82</v>
      </c>
      <c r="AS61">
        <v>2.2999999999999998</v>
      </c>
      <c r="AU61">
        <v>0.7448275862068966</v>
      </c>
      <c r="AV61">
        <v>0.94907509117272293</v>
      </c>
      <c r="AX61" t="s">
        <v>84</v>
      </c>
      <c r="AY61">
        <v>150</v>
      </c>
      <c r="AZ61" t="s">
        <v>85</v>
      </c>
      <c r="BB61">
        <v>-15</v>
      </c>
      <c r="BC61">
        <v>4317</v>
      </c>
      <c r="BD61" t="s">
        <v>81</v>
      </c>
      <c r="BE61">
        <v>17913</v>
      </c>
      <c r="BF61">
        <v>0.42</v>
      </c>
      <c r="BH61">
        <v>1.83</v>
      </c>
      <c r="BI61">
        <v>3.01</v>
      </c>
      <c r="BK61">
        <v>2.87</v>
      </c>
    </row>
    <row r="62" spans="1:63" x14ac:dyDescent="0.25">
      <c r="A62" t="s">
        <v>72</v>
      </c>
      <c r="B62" t="s">
        <v>73</v>
      </c>
      <c r="C62" t="s">
        <v>101</v>
      </c>
      <c r="D62">
        <v>8779046</v>
      </c>
      <c r="E62" t="s">
        <v>50</v>
      </c>
      <c r="F62" t="s">
        <v>49</v>
      </c>
      <c r="G62" t="s">
        <v>75</v>
      </c>
      <c r="H62">
        <v>10.5</v>
      </c>
      <c r="I62">
        <v>19.5</v>
      </c>
      <c r="J62">
        <v>12.5</v>
      </c>
      <c r="K62">
        <v>22000</v>
      </c>
      <c r="L62" t="s">
        <v>76</v>
      </c>
      <c r="M62" t="s">
        <v>77</v>
      </c>
      <c r="N62" t="s">
        <v>78</v>
      </c>
      <c r="O62" t="s">
        <v>79</v>
      </c>
      <c r="Q62">
        <v>7500</v>
      </c>
      <c r="R62">
        <v>21850</v>
      </c>
      <c r="S62">
        <v>36200</v>
      </c>
      <c r="T62">
        <v>0.5</v>
      </c>
      <c r="U62">
        <v>1.94</v>
      </c>
      <c r="V62">
        <v>3.38</v>
      </c>
      <c r="W62">
        <v>4.4000000000000004</v>
      </c>
      <c r="X62">
        <v>3.3</v>
      </c>
      <c r="Y62">
        <v>3.14</v>
      </c>
      <c r="AA62">
        <v>5740</v>
      </c>
      <c r="AB62">
        <v>16720</v>
      </c>
      <c r="AC62">
        <v>27700</v>
      </c>
      <c r="AD62">
        <v>0.64</v>
      </c>
      <c r="AE62">
        <v>2.11</v>
      </c>
      <c r="AF62">
        <v>3.59</v>
      </c>
      <c r="AG62">
        <v>2.63</v>
      </c>
      <c r="AH62">
        <v>2.3199999999999998</v>
      </c>
      <c r="AI62">
        <v>2.2599999999999998</v>
      </c>
      <c r="AK62">
        <v>5220</v>
      </c>
      <c r="AM62">
        <v>25220</v>
      </c>
      <c r="AN62">
        <v>0.64</v>
      </c>
      <c r="AP62">
        <v>3.59</v>
      </c>
      <c r="AQ62">
        <v>2.4</v>
      </c>
      <c r="AS62">
        <v>2.06</v>
      </c>
      <c r="AU62">
        <v>0.69668508287292819</v>
      </c>
      <c r="AV62">
        <v>0.91046931407942233</v>
      </c>
      <c r="AX62" t="s">
        <v>84</v>
      </c>
      <c r="AY62">
        <v>0.15</v>
      </c>
      <c r="AZ62" t="s">
        <v>102</v>
      </c>
      <c r="BB62">
        <v>-15</v>
      </c>
      <c r="BC62">
        <v>7510</v>
      </c>
      <c r="BE62">
        <v>19720</v>
      </c>
      <c r="BF62">
        <v>0.5</v>
      </c>
      <c r="BH62">
        <v>3.22</v>
      </c>
      <c r="BI62">
        <v>4.4000000000000004</v>
      </c>
      <c r="BK62">
        <v>1.8</v>
      </c>
    </row>
    <row r="63" spans="1:63" x14ac:dyDescent="0.25">
      <c r="A63" t="s">
        <v>72</v>
      </c>
      <c r="B63" t="s">
        <v>73</v>
      </c>
      <c r="C63" t="s">
        <v>101</v>
      </c>
      <c r="D63">
        <v>8912454</v>
      </c>
      <c r="E63" t="s">
        <v>46</v>
      </c>
      <c r="F63" t="s">
        <v>47</v>
      </c>
      <c r="G63" t="s">
        <v>75</v>
      </c>
      <c r="H63">
        <v>11.8</v>
      </c>
      <c r="I63">
        <v>18.7</v>
      </c>
      <c r="J63">
        <v>12.5</v>
      </c>
      <c r="K63">
        <v>30000</v>
      </c>
      <c r="L63" t="s">
        <v>76</v>
      </c>
      <c r="M63" t="s">
        <v>77</v>
      </c>
      <c r="N63" t="s">
        <v>78</v>
      </c>
      <c r="O63" t="s">
        <v>79</v>
      </c>
      <c r="Q63">
        <v>8000</v>
      </c>
      <c r="R63">
        <v>22600</v>
      </c>
      <c r="S63">
        <v>37200</v>
      </c>
      <c r="T63">
        <v>0.5</v>
      </c>
      <c r="U63">
        <v>2.4</v>
      </c>
      <c r="V63">
        <v>2.54</v>
      </c>
      <c r="W63">
        <v>4.7</v>
      </c>
      <c r="X63">
        <v>2.77</v>
      </c>
      <c r="Y63">
        <v>2.54</v>
      </c>
      <c r="AA63">
        <v>7570</v>
      </c>
      <c r="AB63">
        <v>21400</v>
      </c>
      <c r="AC63">
        <v>35200</v>
      </c>
      <c r="AD63">
        <v>0.53</v>
      </c>
      <c r="AE63">
        <v>2.52</v>
      </c>
      <c r="AF63">
        <v>4.51</v>
      </c>
      <c r="AG63">
        <v>4.2</v>
      </c>
      <c r="AH63">
        <v>2.4900000000000002</v>
      </c>
      <c r="AI63">
        <v>2.29</v>
      </c>
      <c r="AK63">
        <v>6890</v>
      </c>
      <c r="AM63">
        <v>32040</v>
      </c>
      <c r="AN63">
        <v>0.53</v>
      </c>
      <c r="AP63">
        <v>4.55</v>
      </c>
      <c r="AQ63">
        <v>3.79</v>
      </c>
      <c r="AS63">
        <v>2.06</v>
      </c>
      <c r="AU63">
        <v>0.8612903225806452</v>
      </c>
      <c r="AV63">
        <v>0.91022727272727277</v>
      </c>
      <c r="AX63" t="s">
        <v>84</v>
      </c>
      <c r="AY63">
        <v>0.15</v>
      </c>
      <c r="AZ63" t="s">
        <v>102</v>
      </c>
      <c r="BB63">
        <v>-15</v>
      </c>
      <c r="BC63">
        <v>4620</v>
      </c>
      <c r="BE63">
        <v>22860</v>
      </c>
      <c r="BF63">
        <v>0.46</v>
      </c>
      <c r="BH63">
        <v>3.95</v>
      </c>
      <c r="BI63">
        <v>3.12</v>
      </c>
      <c r="BK63">
        <v>1.7</v>
      </c>
    </row>
    <row r="64" spans="1:63" x14ac:dyDescent="0.25">
      <c r="A64" t="s">
        <v>72</v>
      </c>
      <c r="B64" t="s">
        <v>73</v>
      </c>
      <c r="C64" t="s">
        <v>88</v>
      </c>
      <c r="D64">
        <v>6961728</v>
      </c>
      <c r="E64" t="s">
        <v>11</v>
      </c>
      <c r="F64" t="s">
        <v>12</v>
      </c>
      <c r="G64" t="s">
        <v>75</v>
      </c>
      <c r="H64">
        <v>11</v>
      </c>
      <c r="I64">
        <v>23</v>
      </c>
      <c r="J64">
        <v>13.8</v>
      </c>
      <c r="K64">
        <v>9000</v>
      </c>
      <c r="L64" t="s">
        <v>76</v>
      </c>
      <c r="M64" t="s">
        <v>77</v>
      </c>
      <c r="N64" t="s">
        <v>78</v>
      </c>
      <c r="O64" t="s">
        <v>79</v>
      </c>
      <c r="Q64">
        <v>1700</v>
      </c>
      <c r="R64">
        <v>12000</v>
      </c>
      <c r="S64">
        <v>15000</v>
      </c>
      <c r="T64">
        <v>0.25</v>
      </c>
      <c r="U64">
        <v>0.89</v>
      </c>
      <c r="V64">
        <v>1.6</v>
      </c>
      <c r="W64">
        <v>2</v>
      </c>
      <c r="X64">
        <v>3.95</v>
      </c>
      <c r="Y64">
        <v>2.75</v>
      </c>
      <c r="AA64">
        <v>1079</v>
      </c>
      <c r="AB64">
        <v>7600</v>
      </c>
      <c r="AC64">
        <v>9500</v>
      </c>
      <c r="AD64">
        <v>0.2</v>
      </c>
      <c r="AE64">
        <v>0.71</v>
      </c>
      <c r="AF64">
        <v>1.27</v>
      </c>
      <c r="AG64">
        <v>1.59</v>
      </c>
      <c r="AH64">
        <v>3.1363380281690136</v>
      </c>
      <c r="AI64">
        <v>2.1917322834645669</v>
      </c>
      <c r="AK64">
        <v>969</v>
      </c>
      <c r="AM64">
        <v>8530</v>
      </c>
      <c r="AN64">
        <v>0.19943820224719103</v>
      </c>
      <c r="AP64">
        <v>1.27</v>
      </c>
      <c r="AQ64">
        <v>1.4235838309859152</v>
      </c>
      <c r="AS64">
        <v>1.9679448818897638</v>
      </c>
      <c r="AU64">
        <v>0.56866666666666665</v>
      </c>
      <c r="AV64">
        <v>0.8978947368421053</v>
      </c>
      <c r="AX64" t="s">
        <v>80</v>
      </c>
      <c r="BB64" t="s">
        <v>80</v>
      </c>
    </row>
    <row r="65" spans="1:63" x14ac:dyDescent="0.25">
      <c r="A65" t="s">
        <v>72</v>
      </c>
      <c r="B65" t="s">
        <v>73</v>
      </c>
      <c r="C65" t="s">
        <v>88</v>
      </c>
      <c r="D65">
        <v>6961729</v>
      </c>
      <c r="E65" t="s">
        <v>22</v>
      </c>
      <c r="F65" t="s">
        <v>23</v>
      </c>
      <c r="G65" t="s">
        <v>75</v>
      </c>
      <c r="H65">
        <v>11</v>
      </c>
      <c r="I65">
        <v>22</v>
      </c>
      <c r="J65">
        <v>12.5</v>
      </c>
      <c r="K65">
        <v>12000</v>
      </c>
      <c r="L65" t="s">
        <v>76</v>
      </c>
      <c r="M65" t="s">
        <v>77</v>
      </c>
      <c r="N65" t="s">
        <v>78</v>
      </c>
      <c r="O65" t="s">
        <v>79</v>
      </c>
      <c r="Q65">
        <v>3100</v>
      </c>
      <c r="R65">
        <v>16000</v>
      </c>
      <c r="S65">
        <v>19100</v>
      </c>
      <c r="T65">
        <v>0.25</v>
      </c>
      <c r="U65">
        <v>1.28</v>
      </c>
      <c r="V65">
        <v>1.99</v>
      </c>
      <c r="W65">
        <v>3.6</v>
      </c>
      <c r="X65">
        <v>3.66</v>
      </c>
      <c r="Y65">
        <v>2.8122110552763817</v>
      </c>
      <c r="AA65">
        <v>1795</v>
      </c>
      <c r="AB65">
        <v>9400</v>
      </c>
      <c r="AC65">
        <v>11200</v>
      </c>
      <c r="AD65">
        <v>0.19</v>
      </c>
      <c r="AE65">
        <v>0.96</v>
      </c>
      <c r="AF65">
        <v>1.4924999999999999</v>
      </c>
      <c r="AG65">
        <v>2.8</v>
      </c>
      <c r="AH65">
        <v>2.8689583333333331</v>
      </c>
      <c r="AI65">
        <v>2.1959785594639865</v>
      </c>
      <c r="AK65">
        <v>1949</v>
      </c>
      <c r="AM65">
        <v>12150</v>
      </c>
      <c r="AN65">
        <v>0.22265624999999997</v>
      </c>
      <c r="AP65">
        <v>1.7723437499999999</v>
      </c>
      <c r="AQ65">
        <v>2.57</v>
      </c>
      <c r="AS65">
        <v>2.0071236180904521</v>
      </c>
      <c r="AU65">
        <v>0.63612565445026181</v>
      </c>
      <c r="AV65">
        <v>1.0848214285714286</v>
      </c>
      <c r="AX65" t="s">
        <v>80</v>
      </c>
      <c r="BB65" t="s">
        <v>80</v>
      </c>
    </row>
    <row r="66" spans="1:63" x14ac:dyDescent="0.25">
      <c r="A66" t="s">
        <v>72</v>
      </c>
      <c r="B66" t="s">
        <v>73</v>
      </c>
      <c r="C66" t="s">
        <v>90</v>
      </c>
      <c r="D66">
        <v>7937663</v>
      </c>
      <c r="E66" t="s">
        <v>17</v>
      </c>
      <c r="F66" t="s">
        <v>18</v>
      </c>
      <c r="G66" t="s">
        <v>75</v>
      </c>
      <c r="H66">
        <v>10.6</v>
      </c>
      <c r="I66">
        <v>19</v>
      </c>
      <c r="J66">
        <v>12.5</v>
      </c>
      <c r="K66">
        <v>18000</v>
      </c>
      <c r="L66" t="s">
        <v>76</v>
      </c>
      <c r="M66" t="s">
        <v>77</v>
      </c>
      <c r="N66" t="s">
        <v>78</v>
      </c>
      <c r="O66" t="s">
        <v>79</v>
      </c>
      <c r="Q66">
        <v>3100</v>
      </c>
      <c r="R66">
        <v>18000</v>
      </c>
      <c r="S66">
        <v>20000</v>
      </c>
      <c r="T66">
        <v>0.17</v>
      </c>
      <c r="U66">
        <v>1.2849999999999999</v>
      </c>
      <c r="V66">
        <v>2.06</v>
      </c>
      <c r="W66">
        <v>5.29</v>
      </c>
      <c r="X66">
        <v>4.1100000000000003</v>
      </c>
      <c r="Y66">
        <v>2.8446601941747574</v>
      </c>
      <c r="AA66">
        <v>2798</v>
      </c>
      <c r="AB66">
        <v>11500</v>
      </c>
      <c r="AC66">
        <v>16700</v>
      </c>
      <c r="AD66">
        <v>0.2</v>
      </c>
      <c r="AE66">
        <v>1.1500000000000001</v>
      </c>
      <c r="AF66">
        <v>2.1</v>
      </c>
      <c r="AG66">
        <v>4.0990700000000002</v>
      </c>
      <c r="AH66">
        <v>2.92</v>
      </c>
      <c r="AI66">
        <v>2.3326985714285713</v>
      </c>
      <c r="AK66">
        <v>2696</v>
      </c>
      <c r="AM66">
        <v>15400</v>
      </c>
      <c r="AN66">
        <v>0.21</v>
      </c>
      <c r="AP66">
        <v>2.1800000000000002</v>
      </c>
      <c r="AQ66">
        <v>3.76</v>
      </c>
      <c r="AS66">
        <v>2.0698165137614679</v>
      </c>
      <c r="AU66">
        <v>0.77</v>
      </c>
      <c r="AV66">
        <v>0.92215568862275454</v>
      </c>
      <c r="AX66" t="s">
        <v>80</v>
      </c>
      <c r="BB66" t="s">
        <v>80</v>
      </c>
    </row>
    <row r="67" spans="1:63" x14ac:dyDescent="0.25">
      <c r="A67" t="s">
        <v>72</v>
      </c>
      <c r="B67" t="s">
        <v>73</v>
      </c>
      <c r="C67" t="s">
        <v>101</v>
      </c>
      <c r="D67">
        <v>8718545</v>
      </c>
      <c r="E67" t="s">
        <v>48</v>
      </c>
      <c r="F67" t="s">
        <v>49</v>
      </c>
      <c r="G67" t="s">
        <v>75</v>
      </c>
      <c r="H67">
        <v>10.6</v>
      </c>
      <c r="I67">
        <v>19.5</v>
      </c>
      <c r="J67">
        <v>12.5</v>
      </c>
      <c r="K67">
        <v>22000</v>
      </c>
      <c r="L67" t="s">
        <v>76</v>
      </c>
      <c r="M67" t="s">
        <v>95</v>
      </c>
      <c r="N67" t="s">
        <v>78</v>
      </c>
      <c r="O67" t="s">
        <v>79</v>
      </c>
      <c r="Q67">
        <v>7500</v>
      </c>
      <c r="R67">
        <v>21850</v>
      </c>
      <c r="S67">
        <v>36200</v>
      </c>
      <c r="T67">
        <v>0.5</v>
      </c>
      <c r="U67">
        <v>1.94</v>
      </c>
      <c r="V67">
        <v>3.38</v>
      </c>
      <c r="W67">
        <v>4.4000000000000004</v>
      </c>
      <c r="X67">
        <v>3.3</v>
      </c>
      <c r="Y67">
        <v>3.14</v>
      </c>
      <c r="AA67">
        <v>5740</v>
      </c>
      <c r="AB67">
        <v>16720</v>
      </c>
      <c r="AC67">
        <v>27700</v>
      </c>
      <c r="AD67">
        <v>0.49</v>
      </c>
      <c r="AE67">
        <v>1.96</v>
      </c>
      <c r="AF67">
        <v>3.44</v>
      </c>
      <c r="AG67">
        <v>3.44</v>
      </c>
      <c r="AH67">
        <v>2.4900000000000002</v>
      </c>
      <c r="AI67">
        <v>2.36</v>
      </c>
      <c r="AK67">
        <v>5220</v>
      </c>
      <c r="AM67">
        <v>25220</v>
      </c>
      <c r="AN67">
        <v>0.49</v>
      </c>
      <c r="AP67">
        <v>3.44</v>
      </c>
      <c r="AQ67">
        <v>3.13</v>
      </c>
      <c r="AS67">
        <v>2.15</v>
      </c>
      <c r="AU67">
        <v>0.69668508287292819</v>
      </c>
      <c r="AV67">
        <v>0.91046931407942233</v>
      </c>
      <c r="AX67" t="s">
        <v>80</v>
      </c>
      <c r="BB67">
        <v>-5</v>
      </c>
      <c r="BC67">
        <v>4670</v>
      </c>
      <c r="BE67">
        <v>22550</v>
      </c>
      <c r="BF67">
        <v>0.47</v>
      </c>
      <c r="BH67">
        <v>3.28</v>
      </c>
      <c r="BI67">
        <v>2.94</v>
      </c>
      <c r="BK67">
        <v>2.02</v>
      </c>
    </row>
    <row r="68" spans="1:63" x14ac:dyDescent="0.25">
      <c r="A68" t="s">
        <v>266</v>
      </c>
      <c r="B68" t="s">
        <v>267</v>
      </c>
      <c r="C68" t="s">
        <v>268</v>
      </c>
      <c r="D68">
        <v>7434477</v>
      </c>
      <c r="E68" t="s">
        <v>269</v>
      </c>
      <c r="F68" t="s">
        <v>25</v>
      </c>
      <c r="G68" t="s">
        <v>94</v>
      </c>
      <c r="H68">
        <v>11</v>
      </c>
      <c r="I68">
        <v>19</v>
      </c>
      <c r="J68">
        <v>13.4</v>
      </c>
      <c r="K68">
        <v>42000</v>
      </c>
      <c r="L68" t="s">
        <v>76</v>
      </c>
      <c r="M68" t="s">
        <v>77</v>
      </c>
      <c r="N68" t="s">
        <v>96</v>
      </c>
      <c r="O68" t="s">
        <v>97</v>
      </c>
      <c r="Q68">
        <v>24000</v>
      </c>
      <c r="R68">
        <v>48000</v>
      </c>
      <c r="S68">
        <v>48000</v>
      </c>
      <c r="T68">
        <v>1.17</v>
      </c>
      <c r="U68">
        <v>3.43</v>
      </c>
      <c r="V68">
        <v>3.43</v>
      </c>
      <c r="W68">
        <v>6.01</v>
      </c>
      <c r="X68">
        <v>4.0999999999999996</v>
      </c>
      <c r="Y68">
        <v>4.0999999999999996</v>
      </c>
      <c r="AA68">
        <v>24000</v>
      </c>
      <c r="AB68">
        <v>35800</v>
      </c>
      <c r="AC68">
        <v>48000</v>
      </c>
      <c r="AD68">
        <v>1.66</v>
      </c>
      <c r="AE68">
        <v>3.65</v>
      </c>
      <c r="AF68">
        <v>4.87</v>
      </c>
      <c r="AG68">
        <v>4.2300000000000004</v>
      </c>
      <c r="AH68">
        <v>2.87</v>
      </c>
      <c r="AI68">
        <v>2.89</v>
      </c>
      <c r="AK68">
        <v>24000</v>
      </c>
      <c r="AM68">
        <v>48000</v>
      </c>
      <c r="AN68">
        <v>1.91</v>
      </c>
      <c r="AP68">
        <v>5.61</v>
      </c>
      <c r="AQ68">
        <v>3.69</v>
      </c>
      <c r="AS68">
        <v>2.5099999999999998</v>
      </c>
      <c r="AU68">
        <v>1</v>
      </c>
      <c r="AV68">
        <v>1</v>
      </c>
      <c r="AX68" t="s">
        <v>84</v>
      </c>
      <c r="AY68" t="s">
        <v>270</v>
      </c>
      <c r="AZ68" t="s">
        <v>271</v>
      </c>
      <c r="BB68">
        <v>-13</v>
      </c>
      <c r="BC68">
        <v>24000</v>
      </c>
      <c r="BD68" t="s">
        <v>81</v>
      </c>
      <c r="BE68">
        <v>36000</v>
      </c>
      <c r="BF68">
        <v>2.5</v>
      </c>
      <c r="BH68">
        <v>4.8</v>
      </c>
      <c r="BI68">
        <v>2.81</v>
      </c>
      <c r="BK68">
        <v>2.2000000000000002</v>
      </c>
    </row>
    <row r="69" spans="1:63" x14ac:dyDescent="0.25">
      <c r="A69" t="s">
        <v>266</v>
      </c>
      <c r="B69" t="s">
        <v>267</v>
      </c>
      <c r="C69" t="s">
        <v>268</v>
      </c>
      <c r="D69">
        <v>7434482</v>
      </c>
      <c r="E69" t="s">
        <v>272</v>
      </c>
      <c r="F69" t="s">
        <v>25</v>
      </c>
      <c r="G69" t="s">
        <v>94</v>
      </c>
      <c r="H69">
        <v>11.3</v>
      </c>
      <c r="I69">
        <v>19.100000000000001</v>
      </c>
      <c r="J69">
        <v>14</v>
      </c>
      <c r="K69">
        <v>36000</v>
      </c>
      <c r="L69" t="s">
        <v>76</v>
      </c>
      <c r="M69" t="s">
        <v>77</v>
      </c>
      <c r="N69" t="s">
        <v>96</v>
      </c>
      <c r="O69" t="s">
        <v>97</v>
      </c>
      <c r="Q69">
        <v>22500</v>
      </c>
      <c r="R69">
        <v>45000</v>
      </c>
      <c r="S69">
        <v>45000</v>
      </c>
      <c r="T69">
        <v>1.0900000000000001</v>
      </c>
      <c r="U69">
        <v>3.34</v>
      </c>
      <c r="V69">
        <v>3.34</v>
      </c>
      <c r="W69">
        <v>6.05</v>
      </c>
      <c r="X69">
        <v>3.95</v>
      </c>
      <c r="Y69">
        <v>3.95</v>
      </c>
      <c r="AA69">
        <v>22500</v>
      </c>
      <c r="AB69">
        <v>34000</v>
      </c>
      <c r="AC69">
        <v>45000</v>
      </c>
      <c r="AD69">
        <v>1.55</v>
      </c>
      <c r="AE69">
        <v>3.5</v>
      </c>
      <c r="AF69">
        <v>4.74</v>
      </c>
      <c r="AG69">
        <v>4.26</v>
      </c>
      <c r="AH69">
        <v>2.85</v>
      </c>
      <c r="AI69">
        <v>2.78</v>
      </c>
      <c r="AK69">
        <v>22500</v>
      </c>
      <c r="AM69">
        <v>45000</v>
      </c>
      <c r="AN69">
        <v>1.78</v>
      </c>
      <c r="AP69">
        <v>5.46</v>
      </c>
      <c r="AQ69">
        <v>3.71</v>
      </c>
      <c r="AS69">
        <v>2.41</v>
      </c>
      <c r="AU69">
        <v>1</v>
      </c>
      <c r="AV69">
        <v>1</v>
      </c>
      <c r="AX69" t="s">
        <v>84</v>
      </c>
      <c r="AY69" t="s">
        <v>270</v>
      </c>
      <c r="AZ69" t="s">
        <v>271</v>
      </c>
      <c r="BB69">
        <v>-13</v>
      </c>
      <c r="BC69">
        <v>22500</v>
      </c>
      <c r="BD69" t="s">
        <v>81</v>
      </c>
      <c r="BE69">
        <v>33800</v>
      </c>
      <c r="BF69">
        <v>2.33</v>
      </c>
      <c r="BH69">
        <v>4.68</v>
      </c>
      <c r="BI69">
        <v>2.83</v>
      </c>
      <c r="BK69">
        <v>2.12</v>
      </c>
    </row>
    <row r="70" spans="1:63" x14ac:dyDescent="0.25">
      <c r="A70" t="s">
        <v>266</v>
      </c>
      <c r="B70" t="s">
        <v>267</v>
      </c>
      <c r="C70" t="s">
        <v>268</v>
      </c>
      <c r="D70">
        <v>7434486</v>
      </c>
      <c r="E70" t="s">
        <v>272</v>
      </c>
      <c r="F70" t="s">
        <v>273</v>
      </c>
      <c r="G70" t="s">
        <v>94</v>
      </c>
      <c r="H70">
        <v>10.7</v>
      </c>
      <c r="I70">
        <v>17.45</v>
      </c>
      <c r="J70">
        <v>12.65</v>
      </c>
      <c r="K70">
        <v>36000</v>
      </c>
      <c r="L70" t="s">
        <v>76</v>
      </c>
      <c r="M70" t="s">
        <v>77</v>
      </c>
      <c r="N70" t="s">
        <v>96</v>
      </c>
      <c r="O70" t="s">
        <v>274</v>
      </c>
      <c r="Q70">
        <v>22500</v>
      </c>
      <c r="R70">
        <v>45000</v>
      </c>
      <c r="S70">
        <v>45000</v>
      </c>
      <c r="T70">
        <v>1.3</v>
      </c>
      <c r="U70">
        <v>3.8</v>
      </c>
      <c r="V70">
        <v>3.8</v>
      </c>
      <c r="W70">
        <v>5.07</v>
      </c>
      <c r="X70">
        <v>3.48</v>
      </c>
      <c r="Y70">
        <v>3.48</v>
      </c>
      <c r="AA70">
        <v>22500</v>
      </c>
      <c r="AB70">
        <v>35000</v>
      </c>
      <c r="AC70">
        <v>45000</v>
      </c>
      <c r="AD70">
        <v>2.15</v>
      </c>
      <c r="AE70">
        <v>4.05</v>
      </c>
      <c r="AF70">
        <v>5.35</v>
      </c>
      <c r="AG70">
        <v>3.07</v>
      </c>
      <c r="AH70">
        <v>2.54</v>
      </c>
      <c r="AI70">
        <v>2.4700000000000002</v>
      </c>
      <c r="AK70">
        <v>22500</v>
      </c>
      <c r="AM70">
        <v>45000</v>
      </c>
      <c r="AN70">
        <v>2.62</v>
      </c>
      <c r="AP70">
        <v>6.21</v>
      </c>
      <c r="AQ70">
        <v>2.52</v>
      </c>
      <c r="AS70">
        <v>2.16</v>
      </c>
      <c r="AU70">
        <v>1</v>
      </c>
      <c r="AV70">
        <v>1</v>
      </c>
      <c r="AX70" t="s">
        <v>80</v>
      </c>
      <c r="BB70">
        <v>-13</v>
      </c>
      <c r="BC70">
        <v>22500</v>
      </c>
      <c r="BD70" t="s">
        <v>81</v>
      </c>
      <c r="BE70">
        <v>33800</v>
      </c>
      <c r="BF70">
        <v>3.14</v>
      </c>
      <c r="BH70">
        <v>5.32</v>
      </c>
      <c r="BI70">
        <v>2.1</v>
      </c>
      <c r="BK70">
        <v>1.89</v>
      </c>
    </row>
    <row r="71" spans="1:63" x14ac:dyDescent="0.25">
      <c r="A71" t="s">
        <v>266</v>
      </c>
      <c r="B71" t="s">
        <v>267</v>
      </c>
      <c r="C71" t="s">
        <v>275</v>
      </c>
      <c r="D71">
        <v>10091325</v>
      </c>
      <c r="E71" t="s">
        <v>276</v>
      </c>
      <c r="F71" t="s">
        <v>277</v>
      </c>
      <c r="G71" t="s">
        <v>94</v>
      </c>
      <c r="H71">
        <v>10</v>
      </c>
      <c r="I71">
        <v>20</v>
      </c>
      <c r="J71">
        <v>12.7</v>
      </c>
      <c r="K71">
        <v>18000</v>
      </c>
      <c r="L71" t="s">
        <v>76</v>
      </c>
      <c r="M71" t="s">
        <v>77</v>
      </c>
      <c r="N71" t="s">
        <v>96</v>
      </c>
      <c r="O71" t="s">
        <v>97</v>
      </c>
      <c r="Q71">
        <v>7400</v>
      </c>
      <c r="R71">
        <v>22000</v>
      </c>
      <c r="S71">
        <v>25500</v>
      </c>
      <c r="T71">
        <v>0.67</v>
      </c>
      <c r="U71">
        <v>1.641</v>
      </c>
      <c r="V71">
        <v>2.4550000000000001</v>
      </c>
      <c r="W71">
        <v>3.2369043552238805</v>
      </c>
      <c r="X71">
        <v>3.9290454235222425</v>
      </c>
      <c r="Y71">
        <v>3.0441190570264767</v>
      </c>
      <c r="AA71">
        <v>12500</v>
      </c>
      <c r="AB71">
        <v>12500</v>
      </c>
      <c r="AC71">
        <v>15500</v>
      </c>
      <c r="AD71">
        <v>1.5</v>
      </c>
      <c r="AE71">
        <v>1.3</v>
      </c>
      <c r="AF71">
        <v>1.75</v>
      </c>
      <c r="AG71">
        <v>2.4422589166666668</v>
      </c>
      <c r="AH71">
        <v>2.8179910576923075</v>
      </c>
      <c r="AI71">
        <v>2.595772334285714</v>
      </c>
      <c r="AK71">
        <v>10500</v>
      </c>
      <c r="AM71">
        <v>11100</v>
      </c>
      <c r="AN71">
        <v>1</v>
      </c>
      <c r="AP71">
        <v>1.6</v>
      </c>
      <c r="AQ71">
        <v>3.0772462350000001</v>
      </c>
      <c r="AS71">
        <v>2.0331805481249998</v>
      </c>
      <c r="AU71">
        <v>0.43529411764705883</v>
      </c>
      <c r="AV71">
        <v>0.66666666666666663</v>
      </c>
      <c r="AX71" t="s">
        <v>278</v>
      </c>
      <c r="AY71">
        <v>120</v>
      </c>
      <c r="AZ71" t="s">
        <v>279</v>
      </c>
      <c r="BB71" t="s">
        <v>80</v>
      </c>
    </row>
    <row r="72" spans="1:63" x14ac:dyDescent="0.25">
      <c r="A72" t="s">
        <v>266</v>
      </c>
      <c r="B72" t="s">
        <v>267</v>
      </c>
      <c r="C72" t="s">
        <v>275</v>
      </c>
      <c r="D72">
        <v>8953943</v>
      </c>
      <c r="E72" t="s">
        <v>280</v>
      </c>
      <c r="F72" t="s">
        <v>277</v>
      </c>
      <c r="G72" t="s">
        <v>94</v>
      </c>
      <c r="H72">
        <v>11.5</v>
      </c>
      <c r="I72">
        <v>21</v>
      </c>
      <c r="J72">
        <v>14.2</v>
      </c>
      <c r="K72">
        <v>36000</v>
      </c>
      <c r="L72" t="s">
        <v>76</v>
      </c>
      <c r="M72" t="s">
        <v>77</v>
      </c>
      <c r="N72" t="s">
        <v>96</v>
      </c>
      <c r="O72" t="s">
        <v>97</v>
      </c>
      <c r="Q72">
        <v>13313</v>
      </c>
      <c r="R72">
        <v>42000</v>
      </c>
      <c r="S72">
        <v>42000</v>
      </c>
      <c r="T72">
        <v>0.62</v>
      </c>
      <c r="U72">
        <v>3.16</v>
      </c>
      <c r="V72">
        <v>3.16</v>
      </c>
      <c r="W72">
        <v>6.2929921853387096</v>
      </c>
      <c r="X72">
        <v>3.8952483987341773</v>
      </c>
      <c r="Y72">
        <v>3.8952483987341773</v>
      </c>
      <c r="AA72">
        <v>9690</v>
      </c>
      <c r="AB72">
        <v>26400</v>
      </c>
      <c r="AC72">
        <v>35000</v>
      </c>
      <c r="AD72">
        <v>0.72599999999999998</v>
      </c>
      <c r="AE72">
        <v>2.59</v>
      </c>
      <c r="AF72">
        <v>3.7989999999999999</v>
      </c>
      <c r="AG72">
        <v>3.9116510582644626</v>
      </c>
      <c r="AH72">
        <v>2.9872881266409266</v>
      </c>
      <c r="AI72">
        <v>2.700049341932087</v>
      </c>
      <c r="AK72">
        <v>6687</v>
      </c>
      <c r="AM72">
        <v>29000</v>
      </c>
      <c r="AN72">
        <v>0.58199999999999996</v>
      </c>
      <c r="AP72">
        <v>3.6949999999999998</v>
      </c>
      <c r="AQ72">
        <v>3.3672959537628864</v>
      </c>
      <c r="AS72">
        <v>2.3001518349120431</v>
      </c>
      <c r="AU72">
        <v>0.69047619047619047</v>
      </c>
      <c r="AV72">
        <v>0.80165289256198347</v>
      </c>
      <c r="AX72" t="s">
        <v>281</v>
      </c>
      <c r="AY72">
        <v>150</v>
      </c>
      <c r="AZ72" t="s">
        <v>279</v>
      </c>
      <c r="BB72" t="s">
        <v>80</v>
      </c>
    </row>
    <row r="73" spans="1:63" x14ac:dyDescent="0.25">
      <c r="A73" t="s">
        <v>266</v>
      </c>
      <c r="B73" t="s">
        <v>267</v>
      </c>
      <c r="C73" t="s">
        <v>275</v>
      </c>
      <c r="D73">
        <v>8953946</v>
      </c>
      <c r="E73" t="s">
        <v>282</v>
      </c>
      <c r="F73" t="s">
        <v>277</v>
      </c>
      <c r="G73" t="s">
        <v>94</v>
      </c>
      <c r="H73">
        <v>11.7</v>
      </c>
      <c r="I73">
        <v>20.2</v>
      </c>
      <c r="J73">
        <v>12.6</v>
      </c>
      <c r="K73">
        <v>48000</v>
      </c>
      <c r="L73" t="s">
        <v>76</v>
      </c>
      <c r="M73" t="s">
        <v>77</v>
      </c>
      <c r="N73" t="s">
        <v>96</v>
      </c>
      <c r="O73" t="s">
        <v>97</v>
      </c>
      <c r="Q73">
        <v>15976</v>
      </c>
      <c r="R73">
        <v>54000</v>
      </c>
      <c r="S73">
        <v>54000</v>
      </c>
      <c r="T73">
        <v>0.78400000000000003</v>
      </c>
      <c r="U73">
        <v>4.165</v>
      </c>
      <c r="V73">
        <v>4.165</v>
      </c>
      <c r="W73">
        <v>5.9720706815306119</v>
      </c>
      <c r="X73">
        <v>3.7997209555822327</v>
      </c>
      <c r="Y73">
        <v>3.7997209555822327</v>
      </c>
      <c r="AA73">
        <v>11628</v>
      </c>
      <c r="AB73">
        <v>31400</v>
      </c>
      <c r="AC73">
        <v>43000</v>
      </c>
      <c r="AD73">
        <v>0.91700000000000004</v>
      </c>
      <c r="AE73">
        <v>3.15</v>
      </c>
      <c r="AF73">
        <v>5.0410000000000004</v>
      </c>
      <c r="AG73">
        <v>3.7162817905779715</v>
      </c>
      <c r="AH73">
        <v>2.9214068565079363</v>
      </c>
      <c r="AI73">
        <v>2.4999119242213848</v>
      </c>
      <c r="AK73">
        <v>8025</v>
      </c>
      <c r="AM73">
        <v>36400</v>
      </c>
      <c r="AN73">
        <v>0.73499999999999999</v>
      </c>
      <c r="AP73">
        <v>4.8490000000000002</v>
      </c>
      <c r="AQ73">
        <v>3.1998576010204078</v>
      </c>
      <c r="AS73">
        <v>2.1999973083109916</v>
      </c>
      <c r="AU73">
        <v>0.67407407407407405</v>
      </c>
      <c r="AV73">
        <v>0.80152671755725191</v>
      </c>
      <c r="AX73" t="s">
        <v>281</v>
      </c>
      <c r="AY73">
        <v>150</v>
      </c>
      <c r="AZ73" t="s">
        <v>279</v>
      </c>
      <c r="BB73" t="s">
        <v>80</v>
      </c>
    </row>
    <row r="74" spans="1:63" x14ac:dyDescent="0.25">
      <c r="A74" t="s">
        <v>266</v>
      </c>
      <c r="B74" t="s">
        <v>267</v>
      </c>
      <c r="C74" t="s">
        <v>275</v>
      </c>
      <c r="D74">
        <v>8953947</v>
      </c>
      <c r="E74" t="s">
        <v>283</v>
      </c>
      <c r="F74" t="s">
        <v>277</v>
      </c>
      <c r="G74" t="s">
        <v>94</v>
      </c>
      <c r="H74">
        <v>11.4</v>
      </c>
      <c r="I74">
        <v>18.600000000000001</v>
      </c>
      <c r="J74">
        <v>12.5</v>
      </c>
      <c r="K74">
        <v>60000</v>
      </c>
      <c r="L74" t="s">
        <v>76</v>
      </c>
      <c r="M74" t="s">
        <v>77</v>
      </c>
      <c r="N74" t="s">
        <v>96</v>
      </c>
      <c r="O74" t="s">
        <v>97</v>
      </c>
      <c r="Q74">
        <v>19526</v>
      </c>
      <c r="R74">
        <v>66000</v>
      </c>
      <c r="S74">
        <v>66000</v>
      </c>
      <c r="T74">
        <v>1.0269999999999999</v>
      </c>
      <c r="U74">
        <v>5.53</v>
      </c>
      <c r="V74">
        <v>5.53</v>
      </c>
      <c r="W74">
        <v>5.5720600903797468</v>
      </c>
      <c r="X74">
        <v>3.4977740723327302</v>
      </c>
      <c r="Y74">
        <v>3.4977740723327302</v>
      </c>
      <c r="AA74">
        <v>14121</v>
      </c>
      <c r="AB74">
        <v>41500</v>
      </c>
      <c r="AC74">
        <v>65000</v>
      </c>
      <c r="AD74">
        <v>1.2010000000000001</v>
      </c>
      <c r="AE74">
        <v>4.68</v>
      </c>
      <c r="AF74">
        <v>8.2829999999999995</v>
      </c>
      <c r="AG74">
        <v>3.4459853209468854</v>
      </c>
      <c r="AH74">
        <v>2.5988139754273503</v>
      </c>
      <c r="AI74">
        <v>2.299845412290233</v>
      </c>
      <c r="AK74">
        <v>9809</v>
      </c>
      <c r="AM74">
        <v>57000</v>
      </c>
      <c r="AN74">
        <v>0.96299999999999997</v>
      </c>
      <c r="AP74">
        <v>8.3529999999999998</v>
      </c>
      <c r="AQ74">
        <v>2.9851860079231569</v>
      </c>
      <c r="AS74">
        <v>1.9998863869268526</v>
      </c>
      <c r="AU74">
        <v>0.86363636363636365</v>
      </c>
      <c r="AV74">
        <v>0.80183180682764355</v>
      </c>
      <c r="AX74" t="s">
        <v>281</v>
      </c>
      <c r="AY74">
        <v>150</v>
      </c>
      <c r="AZ74" t="s">
        <v>279</v>
      </c>
      <c r="BB74" t="s">
        <v>80</v>
      </c>
    </row>
    <row r="75" spans="1:63" x14ac:dyDescent="0.25">
      <c r="A75" t="s">
        <v>266</v>
      </c>
      <c r="B75" t="s">
        <v>267</v>
      </c>
      <c r="C75" t="s">
        <v>275</v>
      </c>
      <c r="D75">
        <v>9141022</v>
      </c>
      <c r="E75" t="s">
        <v>280</v>
      </c>
      <c r="F75" t="s">
        <v>273</v>
      </c>
      <c r="G75" t="s">
        <v>94</v>
      </c>
      <c r="H75">
        <v>11</v>
      </c>
      <c r="I75">
        <v>18.3</v>
      </c>
      <c r="J75">
        <v>13.4</v>
      </c>
      <c r="K75">
        <v>36000</v>
      </c>
      <c r="L75" t="s">
        <v>76</v>
      </c>
      <c r="M75" t="s">
        <v>77</v>
      </c>
      <c r="N75" t="s">
        <v>96</v>
      </c>
      <c r="O75" t="s">
        <v>274</v>
      </c>
      <c r="Q75">
        <v>13313</v>
      </c>
      <c r="R75">
        <v>42000</v>
      </c>
      <c r="S75">
        <v>42000</v>
      </c>
      <c r="T75">
        <v>0.64600000000000002</v>
      </c>
      <c r="U75">
        <v>3.29</v>
      </c>
      <c r="V75">
        <v>3.29</v>
      </c>
      <c r="W75">
        <v>6.0397138620897834</v>
      </c>
      <c r="X75">
        <v>3.7413328085106383</v>
      </c>
      <c r="Y75">
        <v>3.7413328085106383</v>
      </c>
      <c r="AA75">
        <v>9690</v>
      </c>
      <c r="AB75">
        <v>26500</v>
      </c>
      <c r="AC75">
        <v>35500</v>
      </c>
      <c r="AD75">
        <v>0.78300000000000003</v>
      </c>
      <c r="AE75">
        <v>2.794</v>
      </c>
      <c r="AF75">
        <v>3.95</v>
      </c>
      <c r="AG75">
        <v>3.627045406565963</v>
      </c>
      <c r="AH75">
        <v>2.7796647655690765</v>
      </c>
      <c r="AI75">
        <v>2.6339298696202529</v>
      </c>
      <c r="AK75">
        <v>6687</v>
      </c>
      <c r="AM75">
        <v>29000</v>
      </c>
      <c r="AN75">
        <v>0.60599999999999998</v>
      </c>
      <c r="AP75">
        <v>3.798</v>
      </c>
      <c r="AQ75">
        <v>3.233937698168317</v>
      </c>
      <c r="AS75">
        <v>2.2377727830437069</v>
      </c>
      <c r="AU75">
        <v>0.69047619047619047</v>
      </c>
      <c r="AV75">
        <v>0.77394636015325668</v>
      </c>
      <c r="AX75" t="s">
        <v>281</v>
      </c>
      <c r="AY75">
        <v>150</v>
      </c>
      <c r="AZ75" t="s">
        <v>279</v>
      </c>
      <c r="BB75" t="s">
        <v>80</v>
      </c>
    </row>
    <row r="76" spans="1:63" x14ac:dyDescent="0.25">
      <c r="A76" t="s">
        <v>266</v>
      </c>
      <c r="B76" t="s">
        <v>267</v>
      </c>
      <c r="C76" t="s">
        <v>275</v>
      </c>
      <c r="D76">
        <v>9722847</v>
      </c>
      <c r="E76" t="s">
        <v>284</v>
      </c>
      <c r="F76" t="s">
        <v>277</v>
      </c>
      <c r="G76" t="s">
        <v>94</v>
      </c>
      <c r="H76">
        <v>10.5</v>
      </c>
      <c r="I76">
        <v>17.399999999999999</v>
      </c>
      <c r="J76">
        <v>12.5</v>
      </c>
      <c r="K76">
        <v>60000</v>
      </c>
      <c r="L76" t="s">
        <v>76</v>
      </c>
      <c r="M76" t="s">
        <v>77</v>
      </c>
      <c r="N76" t="s">
        <v>96</v>
      </c>
      <c r="O76" t="s">
        <v>97</v>
      </c>
      <c r="Q76">
        <v>19526</v>
      </c>
      <c r="R76">
        <v>66000</v>
      </c>
      <c r="S76">
        <v>66000</v>
      </c>
      <c r="T76">
        <v>1.0529999999999999</v>
      </c>
      <c r="U76">
        <v>1.0529999999999999</v>
      </c>
      <c r="V76">
        <v>1.0529999999999999</v>
      </c>
      <c r="W76">
        <v>5.4344783597530864</v>
      </c>
      <c r="X76">
        <v>3.4114092804232801</v>
      </c>
      <c r="Y76">
        <v>3.4114092804232801</v>
      </c>
      <c r="AA76">
        <v>14212</v>
      </c>
      <c r="AB76">
        <v>41500</v>
      </c>
      <c r="AC76">
        <v>65000</v>
      </c>
      <c r="AD76">
        <v>1.232</v>
      </c>
      <c r="AE76">
        <v>4.87</v>
      </c>
      <c r="AF76">
        <v>9.5250000000000004</v>
      </c>
      <c r="AG76">
        <v>3.3809244682632724</v>
      </c>
      <c r="AH76">
        <v>2.4974228757700203</v>
      </c>
      <c r="AI76">
        <v>1.9999600577427821</v>
      </c>
      <c r="AK76">
        <v>9808</v>
      </c>
      <c r="AM76">
        <v>57000</v>
      </c>
      <c r="AN76">
        <v>0.98699999999999999</v>
      </c>
      <c r="AP76">
        <v>8.1</v>
      </c>
      <c r="AQ76">
        <v>2.9123009671327251</v>
      </c>
      <c r="AS76">
        <v>2.0623519740740739</v>
      </c>
      <c r="AU76">
        <v>0.86363636363636365</v>
      </c>
      <c r="AV76">
        <v>0.80113636363636365</v>
      </c>
      <c r="AX76" t="s">
        <v>281</v>
      </c>
      <c r="AY76">
        <v>150</v>
      </c>
      <c r="AZ76" t="s">
        <v>279</v>
      </c>
      <c r="BB76" t="s">
        <v>80</v>
      </c>
    </row>
    <row r="77" spans="1:63" x14ac:dyDescent="0.25">
      <c r="A77" t="s">
        <v>266</v>
      </c>
      <c r="B77" t="s">
        <v>267</v>
      </c>
      <c r="C77" t="s">
        <v>268</v>
      </c>
      <c r="D77">
        <v>8993522</v>
      </c>
      <c r="E77" t="s">
        <v>285</v>
      </c>
      <c r="F77" t="s">
        <v>25</v>
      </c>
      <c r="G77" t="s">
        <v>94</v>
      </c>
      <c r="H77">
        <v>11</v>
      </c>
      <c r="I77">
        <v>18</v>
      </c>
      <c r="J77">
        <v>12.5</v>
      </c>
      <c r="K77">
        <v>28400</v>
      </c>
      <c r="L77" t="s">
        <v>76</v>
      </c>
      <c r="M77" t="s">
        <v>77</v>
      </c>
      <c r="N77" t="s">
        <v>96</v>
      </c>
      <c r="O77" t="s">
        <v>97</v>
      </c>
      <c r="Q77">
        <v>11400</v>
      </c>
      <c r="R77">
        <v>28600</v>
      </c>
      <c r="S77">
        <v>28600</v>
      </c>
      <c r="T77">
        <v>0.93</v>
      </c>
      <c r="U77">
        <v>2.1</v>
      </c>
      <c r="V77">
        <v>2.1</v>
      </c>
      <c r="W77">
        <v>3.59</v>
      </c>
      <c r="X77">
        <v>4</v>
      </c>
      <c r="Y77">
        <v>4</v>
      </c>
      <c r="AA77">
        <v>13100</v>
      </c>
      <c r="AB77">
        <v>18000</v>
      </c>
      <c r="AC77">
        <v>28600</v>
      </c>
      <c r="AD77">
        <v>1.5</v>
      </c>
      <c r="AE77">
        <v>1.99</v>
      </c>
      <c r="AF77">
        <v>4.1900000000000004</v>
      </c>
      <c r="AG77">
        <v>2.5595935912465806</v>
      </c>
      <c r="AH77">
        <v>2.65</v>
      </c>
      <c r="AI77">
        <v>2</v>
      </c>
      <c r="AK77">
        <v>12500</v>
      </c>
      <c r="AM77">
        <v>28600</v>
      </c>
      <c r="AN77">
        <v>1.6</v>
      </c>
      <c r="AP77">
        <v>4.79</v>
      </c>
      <c r="AQ77">
        <v>2.29</v>
      </c>
      <c r="AS77">
        <v>1.75</v>
      </c>
      <c r="AU77">
        <v>1</v>
      </c>
      <c r="AV77">
        <v>1</v>
      </c>
      <c r="AX77" t="s">
        <v>84</v>
      </c>
      <c r="AY77" t="s">
        <v>286</v>
      </c>
      <c r="AZ77" t="s">
        <v>271</v>
      </c>
      <c r="BB77">
        <v>-13</v>
      </c>
      <c r="BC77">
        <v>10000</v>
      </c>
      <c r="BD77" t="s">
        <v>81</v>
      </c>
      <c r="BE77">
        <v>25225</v>
      </c>
      <c r="BF77">
        <v>1.4</v>
      </c>
      <c r="BH77">
        <v>4.49</v>
      </c>
      <c r="BI77">
        <v>2.09</v>
      </c>
      <c r="BK77">
        <v>1.64</v>
      </c>
    </row>
    <row r="78" spans="1:63" x14ac:dyDescent="0.25">
      <c r="A78" t="s">
        <v>266</v>
      </c>
      <c r="B78" t="s">
        <v>267</v>
      </c>
      <c r="C78" t="s">
        <v>268</v>
      </c>
      <c r="D78">
        <v>8996108</v>
      </c>
      <c r="E78" t="s">
        <v>287</v>
      </c>
      <c r="F78" t="s">
        <v>25</v>
      </c>
      <c r="G78" t="s">
        <v>94</v>
      </c>
      <c r="H78">
        <v>10</v>
      </c>
      <c r="I78">
        <v>19</v>
      </c>
      <c r="J78">
        <v>13.5</v>
      </c>
      <c r="K78">
        <v>22000</v>
      </c>
      <c r="L78" t="s">
        <v>76</v>
      </c>
      <c r="M78" t="s">
        <v>77</v>
      </c>
      <c r="N78" t="s">
        <v>96</v>
      </c>
      <c r="O78" t="s">
        <v>97</v>
      </c>
      <c r="Q78">
        <v>11400</v>
      </c>
      <c r="R78">
        <v>25000</v>
      </c>
      <c r="S78">
        <v>25000</v>
      </c>
      <c r="T78">
        <v>0.93</v>
      </c>
      <c r="U78">
        <v>1.72</v>
      </c>
      <c r="V78">
        <v>1.72</v>
      </c>
      <c r="W78">
        <v>3.59</v>
      </c>
      <c r="X78">
        <v>4.25</v>
      </c>
      <c r="Y78">
        <v>4.25</v>
      </c>
      <c r="AA78">
        <v>13100</v>
      </c>
      <c r="AB78">
        <v>14000</v>
      </c>
      <c r="AC78">
        <v>25000</v>
      </c>
      <c r="AD78">
        <v>1.5</v>
      </c>
      <c r="AE78">
        <v>1.62</v>
      </c>
      <c r="AF78">
        <v>3.56</v>
      </c>
      <c r="AG78">
        <v>2.5595935912465806</v>
      </c>
      <c r="AH78">
        <v>2.5299999999999998</v>
      </c>
      <c r="AI78">
        <v>2.06</v>
      </c>
      <c r="AK78">
        <v>12500</v>
      </c>
      <c r="AM78">
        <v>25000</v>
      </c>
      <c r="AN78">
        <v>1.6</v>
      </c>
      <c r="AP78">
        <v>3.82</v>
      </c>
      <c r="AQ78">
        <v>2.29</v>
      </c>
      <c r="AS78">
        <v>1.92</v>
      </c>
      <c r="AU78">
        <v>1</v>
      </c>
      <c r="AV78">
        <v>1</v>
      </c>
      <c r="AX78" t="s">
        <v>84</v>
      </c>
      <c r="AY78" t="s">
        <v>286</v>
      </c>
      <c r="AZ78" t="s">
        <v>271</v>
      </c>
      <c r="BB78">
        <v>-13</v>
      </c>
      <c r="BC78">
        <v>10000</v>
      </c>
      <c r="BD78" t="s">
        <v>81</v>
      </c>
      <c r="BE78">
        <v>22050</v>
      </c>
      <c r="BF78">
        <v>1.4</v>
      </c>
      <c r="BH78">
        <v>3.52</v>
      </c>
      <c r="BI78">
        <v>2.09</v>
      </c>
      <c r="BK78">
        <v>1.83</v>
      </c>
    </row>
    <row r="79" spans="1:63" x14ac:dyDescent="0.25">
      <c r="A79" t="s">
        <v>266</v>
      </c>
      <c r="B79" t="s">
        <v>267</v>
      </c>
      <c r="C79" t="s">
        <v>275</v>
      </c>
      <c r="D79">
        <v>8953944</v>
      </c>
      <c r="E79" t="s">
        <v>280</v>
      </c>
      <c r="F79" t="s">
        <v>288</v>
      </c>
      <c r="G79" t="s">
        <v>94</v>
      </c>
      <c r="H79">
        <v>10.5</v>
      </c>
      <c r="I79">
        <v>15.6</v>
      </c>
      <c r="J79">
        <v>12.6</v>
      </c>
      <c r="K79">
        <v>36000</v>
      </c>
      <c r="L79" t="s">
        <v>76</v>
      </c>
      <c r="M79" t="s">
        <v>77</v>
      </c>
      <c r="N79" t="s">
        <v>96</v>
      </c>
      <c r="O79" t="s">
        <v>289</v>
      </c>
      <c r="Q79">
        <v>13313</v>
      </c>
      <c r="R79">
        <v>42000</v>
      </c>
      <c r="S79">
        <v>42000</v>
      </c>
      <c r="T79">
        <v>0.67100000000000004</v>
      </c>
      <c r="U79">
        <v>3.42</v>
      </c>
      <c r="V79">
        <v>3.42</v>
      </c>
      <c r="W79">
        <v>5.81468726514158</v>
      </c>
      <c r="X79">
        <v>3.599118403508772</v>
      </c>
      <c r="Y79">
        <v>3.599118403508772</v>
      </c>
      <c r="AA79">
        <v>9690</v>
      </c>
      <c r="AB79">
        <v>26600</v>
      </c>
      <c r="AC79">
        <v>36000</v>
      </c>
      <c r="AD79">
        <v>0.84</v>
      </c>
      <c r="AE79">
        <v>2.9980000000000002</v>
      </c>
      <c r="AF79">
        <v>4.0999999999999996</v>
      </c>
      <c r="AG79">
        <v>3.3809244682632729</v>
      </c>
      <c r="AH79">
        <v>2.6002970186791194</v>
      </c>
      <c r="AI79">
        <v>2.5733069560975612</v>
      </c>
      <c r="AK79">
        <v>6687</v>
      </c>
      <c r="AM79">
        <v>30000</v>
      </c>
      <c r="AN79">
        <v>0.63</v>
      </c>
      <c r="AP79">
        <v>3.9</v>
      </c>
      <c r="AQ79">
        <v>3.1107400715714286</v>
      </c>
      <c r="AS79">
        <v>2.2543928461538458</v>
      </c>
      <c r="AU79">
        <v>0.7142857142857143</v>
      </c>
      <c r="AV79">
        <v>0.75</v>
      </c>
      <c r="AX79" t="s">
        <v>281</v>
      </c>
      <c r="AY79">
        <v>150</v>
      </c>
      <c r="AZ79" t="s">
        <v>279</v>
      </c>
      <c r="BB79" t="s">
        <v>80</v>
      </c>
    </row>
    <row r="80" spans="1:63" x14ac:dyDescent="0.25">
      <c r="A80" t="s">
        <v>266</v>
      </c>
      <c r="B80" t="s">
        <v>267</v>
      </c>
      <c r="C80" t="s">
        <v>268</v>
      </c>
      <c r="D80">
        <v>7451794</v>
      </c>
      <c r="E80" t="s">
        <v>290</v>
      </c>
      <c r="F80" t="s">
        <v>25</v>
      </c>
      <c r="G80" t="s">
        <v>80</v>
      </c>
      <c r="H80">
        <v>11</v>
      </c>
      <c r="I80">
        <v>18</v>
      </c>
      <c r="J80">
        <v>12.5</v>
      </c>
      <c r="L80" t="s">
        <v>76</v>
      </c>
      <c r="M80" t="s">
        <v>77</v>
      </c>
      <c r="N80" t="s">
        <v>96</v>
      </c>
      <c r="O80" t="s">
        <v>291</v>
      </c>
      <c r="Q80">
        <v>11400</v>
      </c>
      <c r="R80">
        <v>28600</v>
      </c>
      <c r="S80">
        <v>28600</v>
      </c>
      <c r="T80">
        <v>0.93</v>
      </c>
      <c r="U80">
        <v>2.1</v>
      </c>
      <c r="V80">
        <v>2.1</v>
      </c>
      <c r="W80">
        <v>3.59</v>
      </c>
      <c r="X80">
        <v>4</v>
      </c>
      <c r="Y80">
        <v>4</v>
      </c>
      <c r="AA80">
        <v>13100</v>
      </c>
      <c r="AB80">
        <v>18000</v>
      </c>
      <c r="AC80">
        <v>28600</v>
      </c>
      <c r="AD80">
        <v>1.5</v>
      </c>
      <c r="AE80">
        <v>1.99</v>
      </c>
      <c r="AF80">
        <v>4.1900000000000004</v>
      </c>
      <c r="AG80">
        <v>2.5595935912465806</v>
      </c>
      <c r="AH80">
        <v>2.65</v>
      </c>
      <c r="AI80">
        <v>2</v>
      </c>
      <c r="AK80">
        <v>12500</v>
      </c>
      <c r="AM80">
        <v>28600</v>
      </c>
      <c r="AN80">
        <v>1.6</v>
      </c>
      <c r="AP80">
        <v>4.79</v>
      </c>
      <c r="AQ80">
        <v>2.29</v>
      </c>
      <c r="AS80">
        <v>1.75</v>
      </c>
      <c r="AU80">
        <v>1</v>
      </c>
      <c r="AV80">
        <v>1</v>
      </c>
      <c r="AX80" t="s">
        <v>84</v>
      </c>
      <c r="AY80" t="s">
        <v>286</v>
      </c>
      <c r="AZ80" t="s">
        <v>271</v>
      </c>
      <c r="BB80">
        <v>-13</v>
      </c>
      <c r="BC80">
        <v>10000</v>
      </c>
      <c r="BD80" t="s">
        <v>81</v>
      </c>
      <c r="BE80">
        <v>25225</v>
      </c>
      <c r="BF80">
        <v>1.4</v>
      </c>
      <c r="BH80">
        <v>4.49</v>
      </c>
      <c r="BI80">
        <v>2.09</v>
      </c>
      <c r="BK80">
        <v>1.64</v>
      </c>
    </row>
    <row r="81" spans="1:63" x14ac:dyDescent="0.25">
      <c r="A81" t="s">
        <v>266</v>
      </c>
      <c r="B81" t="s">
        <v>267</v>
      </c>
      <c r="C81" t="s">
        <v>292</v>
      </c>
      <c r="D81">
        <v>7451969</v>
      </c>
      <c r="E81" t="s">
        <v>293</v>
      </c>
      <c r="F81" t="s">
        <v>25</v>
      </c>
      <c r="G81" t="s">
        <v>80</v>
      </c>
      <c r="H81">
        <v>10</v>
      </c>
      <c r="I81">
        <v>19</v>
      </c>
      <c r="J81">
        <v>13.5</v>
      </c>
      <c r="L81" t="s">
        <v>76</v>
      </c>
      <c r="M81" t="s">
        <v>77</v>
      </c>
      <c r="N81" t="s">
        <v>96</v>
      </c>
      <c r="O81" t="s">
        <v>291</v>
      </c>
      <c r="Q81">
        <v>11400</v>
      </c>
      <c r="R81">
        <v>25000</v>
      </c>
      <c r="S81">
        <v>25000</v>
      </c>
      <c r="T81">
        <v>0.93</v>
      </c>
      <c r="U81">
        <v>1.72</v>
      </c>
      <c r="V81">
        <v>1.72</v>
      </c>
      <c r="W81">
        <v>3.59</v>
      </c>
      <c r="X81">
        <v>4.25</v>
      </c>
      <c r="Y81">
        <v>4.25</v>
      </c>
      <c r="AA81">
        <v>13100</v>
      </c>
      <c r="AB81">
        <v>14000</v>
      </c>
      <c r="AC81">
        <v>25000</v>
      </c>
      <c r="AD81">
        <v>1.5</v>
      </c>
      <c r="AE81">
        <v>1.62</v>
      </c>
      <c r="AF81">
        <v>3.56</v>
      </c>
      <c r="AG81">
        <v>2.5595935912465806</v>
      </c>
      <c r="AH81">
        <v>2.5299999999999998</v>
      </c>
      <c r="AI81">
        <v>2.06</v>
      </c>
      <c r="AK81">
        <v>12500</v>
      </c>
      <c r="AM81">
        <v>25000</v>
      </c>
      <c r="AN81">
        <v>1.6</v>
      </c>
      <c r="AP81">
        <v>3.82</v>
      </c>
      <c r="AQ81">
        <v>2.29</v>
      </c>
      <c r="AS81">
        <v>1.92</v>
      </c>
      <c r="AU81">
        <v>1</v>
      </c>
      <c r="AV81">
        <v>1</v>
      </c>
      <c r="AX81" t="s">
        <v>84</v>
      </c>
      <c r="AY81" t="s">
        <v>286</v>
      </c>
      <c r="AZ81" t="s">
        <v>271</v>
      </c>
      <c r="BB81">
        <v>-13</v>
      </c>
      <c r="BC81">
        <v>10000</v>
      </c>
      <c r="BD81" t="s">
        <v>81</v>
      </c>
      <c r="BE81">
        <v>22050</v>
      </c>
      <c r="BF81">
        <v>1.4</v>
      </c>
      <c r="BH81">
        <v>3.52</v>
      </c>
      <c r="BI81">
        <v>2.09</v>
      </c>
      <c r="BK81">
        <v>1.83</v>
      </c>
    </row>
    <row r="82" spans="1:63" x14ac:dyDescent="0.25">
      <c r="A82" t="s">
        <v>266</v>
      </c>
      <c r="B82" t="s">
        <v>267</v>
      </c>
      <c r="C82" t="s">
        <v>275</v>
      </c>
      <c r="D82">
        <v>3837467</v>
      </c>
      <c r="E82" t="s">
        <v>294</v>
      </c>
      <c r="F82" t="s">
        <v>295</v>
      </c>
      <c r="G82" t="s">
        <v>214</v>
      </c>
      <c r="H82">
        <v>10</v>
      </c>
      <c r="I82">
        <v>16</v>
      </c>
      <c r="J82">
        <v>12.5</v>
      </c>
      <c r="K82">
        <v>11500</v>
      </c>
      <c r="L82" t="s">
        <v>76</v>
      </c>
      <c r="M82" t="s">
        <v>77</v>
      </c>
      <c r="N82" t="s">
        <v>78</v>
      </c>
      <c r="O82" t="s">
        <v>289</v>
      </c>
      <c r="Q82">
        <v>4800</v>
      </c>
      <c r="R82">
        <v>13600</v>
      </c>
      <c r="S82">
        <v>16400</v>
      </c>
      <c r="T82">
        <v>0.34</v>
      </c>
      <c r="U82">
        <v>1.1399999999999999</v>
      </c>
      <c r="V82">
        <v>1.52</v>
      </c>
      <c r="W82">
        <v>4.1374739294117644</v>
      </c>
      <c r="X82">
        <v>3.4962864491228069</v>
      </c>
      <c r="Y82">
        <v>3.1620825973684208</v>
      </c>
      <c r="AA82">
        <v>3100</v>
      </c>
      <c r="AB82">
        <v>9000</v>
      </c>
      <c r="AC82">
        <v>10800</v>
      </c>
      <c r="AD82">
        <v>0.36</v>
      </c>
      <c r="AE82">
        <v>0.92</v>
      </c>
      <c r="AF82">
        <v>1.2</v>
      </c>
      <c r="AG82">
        <v>2.5236675472222223</v>
      </c>
      <c r="AH82">
        <v>2.8669995978260872</v>
      </c>
      <c r="AI82">
        <v>2.6376396299999998</v>
      </c>
      <c r="AK82">
        <v>2199</v>
      </c>
      <c r="AM82">
        <v>7400</v>
      </c>
      <c r="AN82">
        <v>0.27</v>
      </c>
      <c r="AP82">
        <v>0.9</v>
      </c>
      <c r="AQ82">
        <v>2.3869010478888888</v>
      </c>
      <c r="AS82">
        <v>2.4096954644444444</v>
      </c>
      <c r="AU82">
        <v>0.45121951219512196</v>
      </c>
      <c r="AV82">
        <v>0.75000000000000011</v>
      </c>
      <c r="AX82" t="s">
        <v>80</v>
      </c>
      <c r="BB82" t="s">
        <v>80</v>
      </c>
    </row>
    <row r="83" spans="1:63" x14ac:dyDescent="0.25">
      <c r="A83" t="s">
        <v>266</v>
      </c>
      <c r="B83" t="s">
        <v>267</v>
      </c>
      <c r="C83" t="s">
        <v>275</v>
      </c>
      <c r="D83">
        <v>3837470</v>
      </c>
      <c r="E83" t="s">
        <v>296</v>
      </c>
      <c r="F83" t="s">
        <v>297</v>
      </c>
      <c r="G83" t="s">
        <v>214</v>
      </c>
      <c r="H83">
        <v>10</v>
      </c>
      <c r="I83">
        <v>17.5</v>
      </c>
      <c r="J83">
        <v>12.5</v>
      </c>
      <c r="K83">
        <v>17200</v>
      </c>
      <c r="L83" t="s">
        <v>76</v>
      </c>
      <c r="M83" t="s">
        <v>77</v>
      </c>
      <c r="N83" t="s">
        <v>78</v>
      </c>
      <c r="O83" t="s">
        <v>289</v>
      </c>
      <c r="Q83">
        <v>4800</v>
      </c>
      <c r="R83">
        <v>21600</v>
      </c>
      <c r="S83">
        <v>24900</v>
      </c>
      <c r="T83">
        <v>0.26</v>
      </c>
      <c r="U83">
        <v>1.7</v>
      </c>
      <c r="V83">
        <v>2.15</v>
      </c>
      <c r="W83">
        <v>5.4105428307692307</v>
      </c>
      <c r="X83">
        <v>3.723726536470588</v>
      </c>
      <c r="Y83">
        <v>3.3941719269767439</v>
      </c>
      <c r="AA83">
        <v>2900</v>
      </c>
      <c r="AB83">
        <v>13100</v>
      </c>
      <c r="AC83">
        <v>15000</v>
      </c>
      <c r="AD83">
        <v>0.31</v>
      </c>
      <c r="AE83">
        <v>1.35</v>
      </c>
      <c r="AF83">
        <v>1.8</v>
      </c>
      <c r="AG83">
        <v>2.7416325903225802</v>
      </c>
      <c r="AH83">
        <v>2.8438748274074075</v>
      </c>
      <c r="AI83">
        <v>2.4422589166666664</v>
      </c>
      <c r="AK83">
        <v>1900</v>
      </c>
      <c r="AM83">
        <v>9900</v>
      </c>
      <c r="AN83">
        <v>0.23</v>
      </c>
      <c r="AP83">
        <v>1.32</v>
      </c>
      <c r="AQ83">
        <v>2.4210218826086956</v>
      </c>
      <c r="AS83">
        <v>2.198033025</v>
      </c>
      <c r="AU83">
        <v>0.39759036144578314</v>
      </c>
      <c r="AV83">
        <v>0.74193548387096775</v>
      </c>
      <c r="AX83" t="s">
        <v>80</v>
      </c>
      <c r="BB83" t="s">
        <v>80</v>
      </c>
    </row>
    <row r="84" spans="1:63" x14ac:dyDescent="0.25">
      <c r="A84" t="s">
        <v>266</v>
      </c>
      <c r="B84" t="s">
        <v>267</v>
      </c>
      <c r="C84" t="s">
        <v>298</v>
      </c>
      <c r="D84">
        <v>8635969</v>
      </c>
      <c r="E84" t="s">
        <v>299</v>
      </c>
      <c r="F84" t="s">
        <v>300</v>
      </c>
      <c r="G84" t="s">
        <v>75</v>
      </c>
      <c r="H84">
        <v>11</v>
      </c>
      <c r="I84">
        <v>17.8</v>
      </c>
      <c r="J84">
        <v>12.5</v>
      </c>
      <c r="K84">
        <v>33000</v>
      </c>
      <c r="L84" t="s">
        <v>76</v>
      </c>
      <c r="M84" t="s">
        <v>215</v>
      </c>
      <c r="N84" t="s">
        <v>80</v>
      </c>
      <c r="O84" t="s">
        <v>80</v>
      </c>
      <c r="Q84">
        <v>18000</v>
      </c>
      <c r="R84">
        <v>38000</v>
      </c>
      <c r="S84">
        <v>40000</v>
      </c>
      <c r="T84">
        <v>1.1399999999999999</v>
      </c>
      <c r="U84">
        <v>3.04</v>
      </c>
      <c r="V84">
        <v>3.36</v>
      </c>
      <c r="W84">
        <v>4.63</v>
      </c>
      <c r="X84">
        <v>3.66</v>
      </c>
      <c r="Y84">
        <v>3.49</v>
      </c>
      <c r="AA84">
        <v>19000</v>
      </c>
      <c r="AB84">
        <v>25000</v>
      </c>
      <c r="AC84">
        <v>38000</v>
      </c>
      <c r="AD84">
        <v>2.0299999999999998</v>
      </c>
      <c r="AE84">
        <v>3.33</v>
      </c>
      <c r="AF84">
        <v>5.4</v>
      </c>
      <c r="AG84">
        <v>2.74</v>
      </c>
      <c r="AH84">
        <v>2.2000000000000002</v>
      </c>
      <c r="AI84">
        <v>2.06</v>
      </c>
      <c r="AK84">
        <v>15000</v>
      </c>
      <c r="AM84">
        <v>38000</v>
      </c>
      <c r="AN84">
        <v>1.73</v>
      </c>
      <c r="AP84">
        <v>6.1</v>
      </c>
      <c r="AQ84">
        <v>2.54</v>
      </c>
      <c r="AS84">
        <v>1.82</v>
      </c>
      <c r="AU84">
        <v>0.95</v>
      </c>
      <c r="AV84">
        <v>1</v>
      </c>
      <c r="AX84" t="s">
        <v>80</v>
      </c>
      <c r="BB84">
        <v>-13</v>
      </c>
      <c r="BC84">
        <v>13000</v>
      </c>
      <c r="BD84" t="s">
        <v>81</v>
      </c>
      <c r="BE84">
        <v>29000</v>
      </c>
      <c r="BF84">
        <v>1.77</v>
      </c>
      <c r="BH84">
        <v>6.15</v>
      </c>
      <c r="BI84">
        <v>2.15</v>
      </c>
      <c r="BK84">
        <v>1.38</v>
      </c>
    </row>
    <row r="85" spans="1:63" x14ac:dyDescent="0.25">
      <c r="A85" t="s">
        <v>266</v>
      </c>
      <c r="B85" t="s">
        <v>267</v>
      </c>
      <c r="C85" t="s">
        <v>301</v>
      </c>
      <c r="D85">
        <v>8635970</v>
      </c>
      <c r="E85" t="s">
        <v>299</v>
      </c>
      <c r="F85" t="s">
        <v>302</v>
      </c>
      <c r="G85" t="s">
        <v>75</v>
      </c>
      <c r="H85">
        <v>10.4</v>
      </c>
      <c r="I85">
        <v>16.8</v>
      </c>
      <c r="J85">
        <v>12.5</v>
      </c>
      <c r="K85">
        <v>33000</v>
      </c>
      <c r="L85" t="s">
        <v>76</v>
      </c>
      <c r="M85" t="s">
        <v>215</v>
      </c>
      <c r="N85" t="s">
        <v>80</v>
      </c>
      <c r="O85" t="s">
        <v>80</v>
      </c>
      <c r="Q85">
        <v>18000</v>
      </c>
      <c r="R85">
        <v>38000</v>
      </c>
      <c r="S85">
        <v>40000</v>
      </c>
      <c r="T85">
        <v>1.1599999999999999</v>
      </c>
      <c r="U85">
        <v>3.15</v>
      </c>
      <c r="V85">
        <v>3.27</v>
      </c>
      <c r="W85">
        <v>4.54</v>
      </c>
      <c r="X85">
        <v>3.53</v>
      </c>
      <c r="Y85">
        <v>3.58</v>
      </c>
      <c r="AA85">
        <v>14000</v>
      </c>
      <c r="AB85">
        <v>27000</v>
      </c>
      <c r="AC85">
        <v>38000</v>
      </c>
      <c r="AD85">
        <v>1.54</v>
      </c>
      <c r="AE85">
        <v>3.25</v>
      </c>
      <c r="AF85">
        <v>5.4</v>
      </c>
      <c r="AG85">
        <v>2.66</v>
      </c>
      <c r="AH85">
        <v>2.4300000000000002</v>
      </c>
      <c r="AI85">
        <v>2.06</v>
      </c>
      <c r="AK85">
        <v>10000</v>
      </c>
      <c r="AM85">
        <v>38000</v>
      </c>
      <c r="AN85">
        <v>1.21</v>
      </c>
      <c r="AP85">
        <v>6.1</v>
      </c>
      <c r="AQ85">
        <v>2.42</v>
      </c>
      <c r="AS85">
        <v>1.82</v>
      </c>
      <c r="AU85">
        <v>0.95</v>
      </c>
      <c r="AV85">
        <v>1</v>
      </c>
      <c r="AX85" t="s">
        <v>84</v>
      </c>
      <c r="AY85" t="s">
        <v>303</v>
      </c>
      <c r="AZ85" t="s">
        <v>304</v>
      </c>
      <c r="BB85" t="s">
        <v>80</v>
      </c>
    </row>
    <row r="86" spans="1:63" x14ac:dyDescent="0.25">
      <c r="A86" t="s">
        <v>266</v>
      </c>
      <c r="B86" t="s">
        <v>267</v>
      </c>
      <c r="C86" t="s">
        <v>301</v>
      </c>
      <c r="D86">
        <v>8635971</v>
      </c>
      <c r="E86" t="s">
        <v>299</v>
      </c>
      <c r="F86" t="s">
        <v>305</v>
      </c>
      <c r="G86" t="s">
        <v>75</v>
      </c>
      <c r="H86">
        <v>10</v>
      </c>
      <c r="I86">
        <v>17</v>
      </c>
      <c r="J86">
        <v>12.6</v>
      </c>
      <c r="K86">
        <v>34000</v>
      </c>
      <c r="L86" t="s">
        <v>76</v>
      </c>
      <c r="M86" t="s">
        <v>77</v>
      </c>
      <c r="N86" t="s">
        <v>78</v>
      </c>
      <c r="O86" t="s">
        <v>306</v>
      </c>
      <c r="Q86">
        <v>18000</v>
      </c>
      <c r="R86">
        <v>38000</v>
      </c>
      <c r="S86">
        <v>40000</v>
      </c>
      <c r="T86">
        <v>1.19</v>
      </c>
      <c r="U86">
        <v>3.13</v>
      </c>
      <c r="V86">
        <v>3.75</v>
      </c>
      <c r="W86">
        <v>4.43</v>
      </c>
      <c r="X86">
        <v>3.55</v>
      </c>
      <c r="Y86">
        <v>3.14</v>
      </c>
      <c r="AA86">
        <v>14000</v>
      </c>
      <c r="AB86">
        <v>28000</v>
      </c>
      <c r="AC86">
        <v>38000</v>
      </c>
      <c r="AD86">
        <v>1.38</v>
      </c>
      <c r="AE86">
        <v>3.59</v>
      </c>
      <c r="AF86">
        <v>5.3</v>
      </c>
      <c r="AG86">
        <v>2.97</v>
      </c>
      <c r="AH86">
        <v>2.2799999999999998</v>
      </c>
      <c r="AI86">
        <v>2.12</v>
      </c>
      <c r="AK86">
        <v>9000</v>
      </c>
      <c r="AM86">
        <v>38000</v>
      </c>
      <c r="AN86">
        <v>0.97</v>
      </c>
      <c r="AP86">
        <v>5.79</v>
      </c>
      <c r="AQ86">
        <v>2.71</v>
      </c>
      <c r="AS86">
        <v>1.92</v>
      </c>
      <c r="AU86">
        <v>0.95</v>
      </c>
      <c r="AV86">
        <v>1</v>
      </c>
      <c r="AX86" t="s">
        <v>84</v>
      </c>
      <c r="AY86" t="s">
        <v>303</v>
      </c>
      <c r="AZ86" t="s">
        <v>304</v>
      </c>
      <c r="BB86" t="s">
        <v>80</v>
      </c>
    </row>
    <row r="87" spans="1:63" x14ac:dyDescent="0.25">
      <c r="A87" t="s">
        <v>266</v>
      </c>
      <c r="B87" t="s">
        <v>267</v>
      </c>
      <c r="C87" t="s">
        <v>275</v>
      </c>
      <c r="D87">
        <v>8715786</v>
      </c>
      <c r="E87" t="s">
        <v>307</v>
      </c>
      <c r="F87" t="s">
        <v>308</v>
      </c>
      <c r="G87" t="s">
        <v>75</v>
      </c>
      <c r="H87">
        <v>10</v>
      </c>
      <c r="I87">
        <v>20.5</v>
      </c>
      <c r="J87">
        <v>12.5</v>
      </c>
      <c r="K87">
        <v>22400</v>
      </c>
      <c r="L87" t="s">
        <v>76</v>
      </c>
      <c r="M87" t="s">
        <v>77</v>
      </c>
      <c r="N87" t="s">
        <v>78</v>
      </c>
      <c r="O87" t="s">
        <v>79</v>
      </c>
      <c r="Q87">
        <v>7500</v>
      </c>
      <c r="R87">
        <v>27600</v>
      </c>
      <c r="S87">
        <v>36900</v>
      </c>
      <c r="T87">
        <v>0.52</v>
      </c>
      <c r="U87">
        <v>2.34</v>
      </c>
      <c r="V87">
        <v>3.65</v>
      </c>
      <c r="W87">
        <v>4.2269865865384606</v>
      </c>
      <c r="X87">
        <v>3.4567356974358971</v>
      </c>
      <c r="Y87">
        <v>2.9628280775342466</v>
      </c>
      <c r="AA87">
        <v>4900</v>
      </c>
      <c r="AB87">
        <v>16000</v>
      </c>
      <c r="AC87">
        <v>24600</v>
      </c>
      <c r="AD87">
        <v>0.72</v>
      </c>
      <c r="AE87">
        <v>1.77</v>
      </c>
      <c r="AF87">
        <v>3.29</v>
      </c>
      <c r="AG87">
        <v>1.9945114486111111</v>
      </c>
      <c r="AH87">
        <v>2.6492300112994349</v>
      </c>
      <c r="AI87">
        <v>2.1913520735562311</v>
      </c>
      <c r="AK87">
        <v>4380</v>
      </c>
      <c r="AM87">
        <v>20200</v>
      </c>
      <c r="AN87">
        <v>0.64</v>
      </c>
      <c r="AP87">
        <v>2.99</v>
      </c>
      <c r="AQ87">
        <v>2.0057051353125002</v>
      </c>
      <c r="AS87">
        <v>1.9799450214046821</v>
      </c>
      <c r="AU87">
        <v>0.54742547425474253</v>
      </c>
      <c r="AV87">
        <v>0.88888888888888895</v>
      </c>
      <c r="AX87" t="s">
        <v>309</v>
      </c>
      <c r="AY87">
        <v>120</v>
      </c>
      <c r="AZ87" t="s">
        <v>279</v>
      </c>
      <c r="BB87" t="s">
        <v>80</v>
      </c>
    </row>
    <row r="88" spans="1:63" x14ac:dyDescent="0.25">
      <c r="A88" t="s">
        <v>266</v>
      </c>
      <c r="B88" t="s">
        <v>267</v>
      </c>
      <c r="C88" t="s">
        <v>292</v>
      </c>
      <c r="D88">
        <v>4908219</v>
      </c>
      <c r="E88" t="s">
        <v>310</v>
      </c>
      <c r="F88" t="s">
        <v>311</v>
      </c>
      <c r="G88" t="s">
        <v>75</v>
      </c>
      <c r="H88">
        <v>10</v>
      </c>
      <c r="I88">
        <v>26</v>
      </c>
      <c r="J88">
        <v>15.5</v>
      </c>
      <c r="K88">
        <v>9000</v>
      </c>
      <c r="L88" t="s">
        <v>76</v>
      </c>
      <c r="M88" t="s">
        <v>77</v>
      </c>
      <c r="N88" t="s">
        <v>78</v>
      </c>
      <c r="O88" t="s">
        <v>79</v>
      </c>
      <c r="Q88">
        <v>3000</v>
      </c>
      <c r="R88">
        <v>10900</v>
      </c>
      <c r="S88">
        <v>18000</v>
      </c>
      <c r="T88">
        <v>0.15</v>
      </c>
      <c r="U88">
        <v>0.71</v>
      </c>
      <c r="V88">
        <v>2.25</v>
      </c>
      <c r="W88">
        <v>5.8616647127784294</v>
      </c>
      <c r="X88">
        <v>4.5</v>
      </c>
      <c r="Y88">
        <v>2.34</v>
      </c>
      <c r="AA88">
        <v>1700</v>
      </c>
      <c r="AB88">
        <v>6700</v>
      </c>
      <c r="AC88">
        <v>12500</v>
      </c>
      <c r="AD88">
        <v>0.11</v>
      </c>
      <c r="AE88">
        <v>0.65</v>
      </c>
      <c r="AF88">
        <v>1.73</v>
      </c>
      <c r="AG88">
        <v>4.53</v>
      </c>
      <c r="AH88">
        <v>3.02</v>
      </c>
      <c r="AI88">
        <v>2.12</v>
      </c>
      <c r="AK88">
        <v>1200</v>
      </c>
      <c r="AM88">
        <v>10900</v>
      </c>
      <c r="AN88">
        <v>0.08</v>
      </c>
      <c r="AP88">
        <v>1.46</v>
      </c>
      <c r="AQ88">
        <v>4.4000000000000004</v>
      </c>
      <c r="AS88">
        <v>2.19</v>
      </c>
      <c r="AU88">
        <v>0.60555555555555551</v>
      </c>
      <c r="AV88">
        <v>0.872</v>
      </c>
      <c r="AX88" t="s">
        <v>312</v>
      </c>
      <c r="AY88" t="s">
        <v>313</v>
      </c>
      <c r="AZ88" t="s">
        <v>279</v>
      </c>
      <c r="BB88" t="s">
        <v>80</v>
      </c>
      <c r="BD88" t="s">
        <v>81</v>
      </c>
    </row>
    <row r="89" spans="1:63" x14ac:dyDescent="0.25">
      <c r="A89" t="s">
        <v>266</v>
      </c>
      <c r="B89" t="s">
        <v>267</v>
      </c>
      <c r="C89" t="s">
        <v>292</v>
      </c>
      <c r="D89">
        <v>4934170</v>
      </c>
      <c r="E89" t="s">
        <v>314</v>
      </c>
      <c r="F89" t="s">
        <v>315</v>
      </c>
      <c r="G89" t="s">
        <v>75</v>
      </c>
      <c r="H89">
        <v>10.5</v>
      </c>
      <c r="I89">
        <v>23</v>
      </c>
      <c r="J89">
        <v>12.9</v>
      </c>
      <c r="K89">
        <v>12000</v>
      </c>
      <c r="L89" t="s">
        <v>76</v>
      </c>
      <c r="M89" t="s">
        <v>77</v>
      </c>
      <c r="N89" t="s">
        <v>78</v>
      </c>
      <c r="O89" t="s">
        <v>79</v>
      </c>
      <c r="Q89">
        <v>3000</v>
      </c>
      <c r="R89">
        <v>13600</v>
      </c>
      <c r="S89">
        <v>21000</v>
      </c>
      <c r="T89">
        <v>0.15</v>
      </c>
      <c r="U89">
        <v>0.95</v>
      </c>
      <c r="V89">
        <v>2.25</v>
      </c>
      <c r="W89">
        <v>5.8616647127784294</v>
      </c>
      <c r="X89">
        <v>4.2</v>
      </c>
      <c r="Y89">
        <v>2.74</v>
      </c>
      <c r="AA89">
        <v>1700</v>
      </c>
      <c r="AB89">
        <v>8300</v>
      </c>
      <c r="AC89">
        <v>13600</v>
      </c>
      <c r="AD89">
        <v>0.11</v>
      </c>
      <c r="AE89">
        <v>0.8</v>
      </c>
      <c r="AF89">
        <v>1.78</v>
      </c>
      <c r="AG89">
        <v>4.53</v>
      </c>
      <c r="AH89">
        <v>3.04</v>
      </c>
      <c r="AI89">
        <v>2.2400000000000002</v>
      </c>
      <c r="AK89">
        <v>1200</v>
      </c>
      <c r="AM89">
        <v>13600</v>
      </c>
      <c r="AN89">
        <v>0.08</v>
      </c>
      <c r="AP89">
        <v>1.62</v>
      </c>
      <c r="AQ89">
        <v>4.4000000000000004</v>
      </c>
      <c r="AS89">
        <v>2.46</v>
      </c>
      <c r="AU89">
        <v>0.64761904761904765</v>
      </c>
      <c r="AV89">
        <v>1</v>
      </c>
      <c r="AX89" t="s">
        <v>312</v>
      </c>
      <c r="AY89" t="s">
        <v>313</v>
      </c>
      <c r="AZ89" t="s">
        <v>279</v>
      </c>
      <c r="BB89" t="s">
        <v>80</v>
      </c>
      <c r="BD89" t="s">
        <v>81</v>
      </c>
    </row>
    <row r="90" spans="1:63" x14ac:dyDescent="0.25">
      <c r="A90" t="s">
        <v>266</v>
      </c>
      <c r="B90" t="s">
        <v>267</v>
      </c>
      <c r="C90" t="s">
        <v>268</v>
      </c>
      <c r="D90">
        <v>7002062</v>
      </c>
      <c r="E90" t="s">
        <v>316</v>
      </c>
      <c r="F90" t="s">
        <v>317</v>
      </c>
      <c r="G90" t="s">
        <v>75</v>
      </c>
      <c r="H90">
        <v>13.5</v>
      </c>
      <c r="I90">
        <v>30.5</v>
      </c>
      <c r="J90">
        <v>16.100000000000001</v>
      </c>
      <c r="K90">
        <v>9000</v>
      </c>
      <c r="L90" t="s">
        <v>76</v>
      </c>
      <c r="M90" t="s">
        <v>77</v>
      </c>
      <c r="N90" t="s">
        <v>78</v>
      </c>
      <c r="O90" t="s">
        <v>79</v>
      </c>
      <c r="Q90">
        <v>1600</v>
      </c>
      <c r="R90">
        <v>10900</v>
      </c>
      <c r="S90">
        <v>18000</v>
      </c>
      <c r="T90">
        <v>0.11</v>
      </c>
      <c r="U90">
        <v>0.71</v>
      </c>
      <c r="V90">
        <v>1.47</v>
      </c>
      <c r="W90">
        <v>4.2630288820206754</v>
      </c>
      <c r="X90">
        <v>4.5</v>
      </c>
      <c r="Y90">
        <v>3.59</v>
      </c>
      <c r="AA90">
        <v>920</v>
      </c>
      <c r="AB90">
        <v>6700</v>
      </c>
      <c r="AC90">
        <v>12200</v>
      </c>
      <c r="AD90">
        <v>0.08</v>
      </c>
      <c r="AE90">
        <v>0.6</v>
      </c>
      <c r="AF90">
        <v>1.44</v>
      </c>
      <c r="AG90">
        <v>3.37</v>
      </c>
      <c r="AH90">
        <v>3.27</v>
      </c>
      <c r="AI90">
        <v>2.48</v>
      </c>
      <c r="AK90">
        <v>640</v>
      </c>
      <c r="AM90">
        <v>10900</v>
      </c>
      <c r="AN90">
        <v>0.06</v>
      </c>
      <c r="AP90">
        <v>1.35</v>
      </c>
      <c r="AQ90">
        <v>3.13</v>
      </c>
      <c r="AS90">
        <v>2.3199999999999998</v>
      </c>
      <c r="AU90">
        <v>0.60555555555555551</v>
      </c>
      <c r="AV90">
        <v>0.89344262295081966</v>
      </c>
      <c r="AX90" t="s">
        <v>312</v>
      </c>
      <c r="AY90" t="s">
        <v>313</v>
      </c>
      <c r="AZ90" t="s">
        <v>279</v>
      </c>
      <c r="BB90">
        <v>-13</v>
      </c>
      <c r="BC90">
        <v>240</v>
      </c>
      <c r="BD90" t="s">
        <v>81</v>
      </c>
      <c r="BE90">
        <v>7300</v>
      </c>
      <c r="BF90">
        <v>0.03</v>
      </c>
      <c r="BH90">
        <v>1.25</v>
      </c>
      <c r="BI90">
        <v>2.34</v>
      </c>
      <c r="BK90">
        <v>1.71</v>
      </c>
    </row>
    <row r="91" spans="1:63" x14ac:dyDescent="0.25">
      <c r="A91" t="s">
        <v>266</v>
      </c>
      <c r="B91" t="s">
        <v>267</v>
      </c>
      <c r="C91" t="s">
        <v>268</v>
      </c>
      <c r="D91">
        <v>7002063</v>
      </c>
      <c r="E91" t="s">
        <v>318</v>
      </c>
      <c r="F91" t="s">
        <v>319</v>
      </c>
      <c r="G91" t="s">
        <v>75</v>
      </c>
      <c r="H91">
        <v>12.5</v>
      </c>
      <c r="I91">
        <v>26.1</v>
      </c>
      <c r="J91">
        <v>13.8</v>
      </c>
      <c r="K91">
        <v>12000</v>
      </c>
      <c r="L91" t="s">
        <v>76</v>
      </c>
      <c r="M91" t="s">
        <v>77</v>
      </c>
      <c r="N91" t="s">
        <v>78</v>
      </c>
      <c r="O91" t="s">
        <v>79</v>
      </c>
      <c r="Q91">
        <v>3700</v>
      </c>
      <c r="R91">
        <v>13600</v>
      </c>
      <c r="S91">
        <v>21000</v>
      </c>
      <c r="T91">
        <v>0.28000000000000003</v>
      </c>
      <c r="U91">
        <v>0.95</v>
      </c>
      <c r="V91">
        <v>2.2999999999999998</v>
      </c>
      <c r="W91">
        <v>3.8728856138000332</v>
      </c>
      <c r="X91">
        <v>4.2</v>
      </c>
      <c r="Y91">
        <v>2.68</v>
      </c>
      <c r="AA91">
        <v>2100</v>
      </c>
      <c r="AB91">
        <v>8000</v>
      </c>
      <c r="AC91">
        <v>13600</v>
      </c>
      <c r="AD91">
        <v>0.2</v>
      </c>
      <c r="AE91">
        <v>0.72</v>
      </c>
      <c r="AF91">
        <v>1.9</v>
      </c>
      <c r="AG91">
        <v>3.08</v>
      </c>
      <c r="AH91">
        <v>3.26</v>
      </c>
      <c r="AI91">
        <v>2.1</v>
      </c>
      <c r="AK91">
        <v>1450</v>
      </c>
      <c r="AM91">
        <v>13600</v>
      </c>
      <c r="AN91">
        <v>0.15</v>
      </c>
      <c r="AP91">
        <v>1.8</v>
      </c>
      <c r="AQ91">
        <v>2.83</v>
      </c>
      <c r="AS91">
        <v>2.21</v>
      </c>
      <c r="AU91">
        <v>0.64761904761904765</v>
      </c>
      <c r="AV91">
        <v>1</v>
      </c>
      <c r="AX91" t="s">
        <v>312</v>
      </c>
      <c r="AY91" t="s">
        <v>313</v>
      </c>
      <c r="AZ91" t="s">
        <v>279</v>
      </c>
      <c r="BB91">
        <v>-13</v>
      </c>
      <c r="BC91">
        <v>550</v>
      </c>
      <c r="BD91" t="s">
        <v>81</v>
      </c>
      <c r="BE91">
        <v>9900</v>
      </c>
      <c r="BF91">
        <v>7.0000000000000007E-2</v>
      </c>
      <c r="BH91">
        <v>1.6</v>
      </c>
      <c r="BI91">
        <v>2.2999999999999998</v>
      </c>
      <c r="BK91">
        <v>1.81</v>
      </c>
    </row>
    <row r="92" spans="1:63" x14ac:dyDescent="0.25">
      <c r="A92" t="s">
        <v>266</v>
      </c>
      <c r="B92" t="s">
        <v>267</v>
      </c>
      <c r="C92" t="s">
        <v>292</v>
      </c>
      <c r="D92">
        <v>7002444</v>
      </c>
      <c r="E92" t="s">
        <v>320</v>
      </c>
      <c r="F92" t="s">
        <v>321</v>
      </c>
      <c r="G92" t="s">
        <v>75</v>
      </c>
      <c r="H92">
        <v>12</v>
      </c>
      <c r="I92">
        <v>22</v>
      </c>
      <c r="J92">
        <v>12.5</v>
      </c>
      <c r="K92">
        <v>15000</v>
      </c>
      <c r="L92" t="s">
        <v>76</v>
      </c>
      <c r="M92" t="s">
        <v>77</v>
      </c>
      <c r="N92" t="s">
        <v>78</v>
      </c>
      <c r="O92" t="s">
        <v>79</v>
      </c>
      <c r="Q92">
        <v>5150</v>
      </c>
      <c r="R92">
        <v>18000</v>
      </c>
      <c r="S92">
        <v>24000</v>
      </c>
      <c r="T92">
        <v>0.43</v>
      </c>
      <c r="U92">
        <v>1.3</v>
      </c>
      <c r="V92">
        <v>3.36</v>
      </c>
      <c r="W92">
        <v>3.5101829384661527</v>
      </c>
      <c r="X92">
        <v>4.0599999999999996</v>
      </c>
      <c r="Y92">
        <v>2.09</v>
      </c>
      <c r="AA92">
        <v>2950</v>
      </c>
      <c r="AB92">
        <v>11000</v>
      </c>
      <c r="AC92">
        <v>18000</v>
      </c>
      <c r="AD92">
        <v>0.31</v>
      </c>
      <c r="AE92">
        <v>1.02</v>
      </c>
      <c r="AF92">
        <v>2.48</v>
      </c>
      <c r="AG92">
        <v>2.79</v>
      </c>
      <c r="AH92">
        <v>3.16</v>
      </c>
      <c r="AI92">
        <v>2.13</v>
      </c>
      <c r="AK92">
        <v>2050</v>
      </c>
      <c r="AM92">
        <v>18000</v>
      </c>
      <c r="AN92">
        <v>0.23</v>
      </c>
      <c r="AP92">
        <v>2.95</v>
      </c>
      <c r="AQ92">
        <v>2.61</v>
      </c>
      <c r="AS92">
        <v>1.79</v>
      </c>
      <c r="AU92">
        <v>0.75</v>
      </c>
      <c r="AV92">
        <v>1</v>
      </c>
      <c r="AX92" t="s">
        <v>322</v>
      </c>
      <c r="AY92" t="s">
        <v>323</v>
      </c>
      <c r="AZ92" t="s">
        <v>279</v>
      </c>
      <c r="BB92">
        <v>-13</v>
      </c>
      <c r="BC92">
        <v>750</v>
      </c>
      <c r="BD92" t="s">
        <v>81</v>
      </c>
      <c r="BE92">
        <v>14600</v>
      </c>
      <c r="BF92">
        <v>0.11</v>
      </c>
      <c r="BH92">
        <v>2.35</v>
      </c>
      <c r="BI92">
        <v>2</v>
      </c>
      <c r="BK92">
        <v>1.82</v>
      </c>
    </row>
    <row r="93" spans="1:63" x14ac:dyDescent="0.25">
      <c r="A93" t="s">
        <v>266</v>
      </c>
      <c r="B93" t="s">
        <v>267</v>
      </c>
      <c r="C93" t="s">
        <v>324</v>
      </c>
      <c r="D93">
        <v>8703451</v>
      </c>
      <c r="E93" t="s">
        <v>325</v>
      </c>
      <c r="F93" t="s">
        <v>326</v>
      </c>
      <c r="G93" t="s">
        <v>75</v>
      </c>
      <c r="H93">
        <v>11.5</v>
      </c>
      <c r="I93">
        <v>26.1</v>
      </c>
      <c r="J93">
        <v>13.8</v>
      </c>
      <c r="K93">
        <v>12000</v>
      </c>
      <c r="L93" t="s">
        <v>76</v>
      </c>
      <c r="M93" t="s">
        <v>77</v>
      </c>
      <c r="N93" t="s">
        <v>78</v>
      </c>
      <c r="O93" t="s">
        <v>79</v>
      </c>
      <c r="Q93">
        <v>3700</v>
      </c>
      <c r="R93">
        <v>13600</v>
      </c>
      <c r="S93">
        <v>21000</v>
      </c>
      <c r="T93">
        <v>0.28000000000000003</v>
      </c>
      <c r="U93">
        <v>0.95</v>
      </c>
      <c r="V93">
        <v>2.2999999999999998</v>
      </c>
      <c r="W93">
        <v>3.8728856138000332</v>
      </c>
      <c r="X93">
        <v>4.2</v>
      </c>
      <c r="Y93">
        <v>2.68</v>
      </c>
      <c r="AA93">
        <v>2100</v>
      </c>
      <c r="AB93">
        <v>8100</v>
      </c>
      <c r="AC93">
        <v>13600</v>
      </c>
      <c r="AD93">
        <v>0.33</v>
      </c>
      <c r="AE93">
        <v>0.84</v>
      </c>
      <c r="AF93">
        <v>1.96</v>
      </c>
      <c r="AG93">
        <v>1.87</v>
      </c>
      <c r="AH93">
        <v>2.83</v>
      </c>
      <c r="AI93">
        <v>1.96</v>
      </c>
      <c r="AK93">
        <v>1450</v>
      </c>
      <c r="AM93">
        <v>13600</v>
      </c>
      <c r="AN93">
        <v>0.28000000000000003</v>
      </c>
      <c r="AP93">
        <v>1.93</v>
      </c>
      <c r="AQ93">
        <v>1.52</v>
      </c>
      <c r="AS93">
        <v>2.0699999999999998</v>
      </c>
      <c r="AU93">
        <v>0.64761904761904765</v>
      </c>
      <c r="AV93">
        <v>1</v>
      </c>
      <c r="AX93" t="s">
        <v>84</v>
      </c>
      <c r="AY93" t="s">
        <v>327</v>
      </c>
      <c r="AZ93" t="s">
        <v>279</v>
      </c>
      <c r="BB93" t="s">
        <v>80</v>
      </c>
      <c r="BC93">
        <v>550</v>
      </c>
      <c r="BE93">
        <v>9900</v>
      </c>
      <c r="BF93">
        <v>0.2</v>
      </c>
      <c r="BH93">
        <v>1.73</v>
      </c>
      <c r="BI93">
        <v>0.81</v>
      </c>
      <c r="BK93">
        <v>1.68</v>
      </c>
    </row>
    <row r="94" spans="1:63" x14ac:dyDescent="0.25">
      <c r="A94" t="s">
        <v>266</v>
      </c>
      <c r="B94" t="s">
        <v>267</v>
      </c>
      <c r="C94" t="s">
        <v>324</v>
      </c>
      <c r="D94">
        <v>8737963</v>
      </c>
      <c r="E94" t="s">
        <v>328</v>
      </c>
      <c r="F94" t="s">
        <v>329</v>
      </c>
      <c r="G94" t="s">
        <v>75</v>
      </c>
      <c r="H94">
        <v>12.5</v>
      </c>
      <c r="I94">
        <v>30.5</v>
      </c>
      <c r="J94">
        <v>16.100000000000001</v>
      </c>
      <c r="K94">
        <v>9000</v>
      </c>
      <c r="L94" t="s">
        <v>76</v>
      </c>
      <c r="M94" t="s">
        <v>77</v>
      </c>
      <c r="N94" t="s">
        <v>78</v>
      </c>
      <c r="O94" t="s">
        <v>79</v>
      </c>
      <c r="Q94">
        <v>1600</v>
      </c>
      <c r="R94">
        <v>10900</v>
      </c>
      <c r="S94">
        <v>18000</v>
      </c>
      <c r="T94">
        <v>0.11</v>
      </c>
      <c r="U94">
        <v>0.55000000000000004</v>
      </c>
      <c r="V94">
        <v>1.27</v>
      </c>
      <c r="W94">
        <v>4.2630288820206754</v>
      </c>
      <c r="X94">
        <v>5.86</v>
      </c>
      <c r="Y94">
        <v>4.1500000000000004</v>
      </c>
      <c r="AA94">
        <v>920</v>
      </c>
      <c r="AB94">
        <v>6700</v>
      </c>
      <c r="AC94">
        <v>12200</v>
      </c>
      <c r="AD94">
        <v>0.34</v>
      </c>
      <c r="AE94">
        <v>0.72</v>
      </c>
      <c r="AF94">
        <v>1.26</v>
      </c>
      <c r="AG94">
        <v>0.79</v>
      </c>
      <c r="AH94">
        <v>2.73</v>
      </c>
      <c r="AI94">
        <v>2.84</v>
      </c>
      <c r="AK94">
        <v>640</v>
      </c>
      <c r="AM94">
        <v>10900</v>
      </c>
      <c r="AN94">
        <v>0.32</v>
      </c>
      <c r="AP94">
        <v>1.17</v>
      </c>
      <c r="AQ94">
        <v>0.59</v>
      </c>
      <c r="AS94">
        <v>2.73</v>
      </c>
      <c r="AU94">
        <v>0.60555555555555551</v>
      </c>
      <c r="AV94">
        <v>0.89344262295081966</v>
      </c>
      <c r="AX94" t="s">
        <v>84</v>
      </c>
      <c r="AY94" t="s">
        <v>327</v>
      </c>
      <c r="AZ94" t="s">
        <v>279</v>
      </c>
      <c r="BB94" t="s">
        <v>80</v>
      </c>
      <c r="BC94">
        <v>240</v>
      </c>
      <c r="BE94">
        <v>7300</v>
      </c>
      <c r="BF94">
        <v>0.28999999999999998</v>
      </c>
      <c r="BH94">
        <v>1.06</v>
      </c>
      <c r="BI94">
        <v>0.24</v>
      </c>
      <c r="BK94">
        <v>2.02</v>
      </c>
    </row>
    <row r="95" spans="1:63" x14ac:dyDescent="0.25">
      <c r="A95" t="s">
        <v>266</v>
      </c>
      <c r="B95" t="s">
        <v>267</v>
      </c>
      <c r="C95" t="s">
        <v>275</v>
      </c>
      <c r="D95">
        <v>8737964</v>
      </c>
      <c r="E95" t="s">
        <v>330</v>
      </c>
      <c r="F95" t="s">
        <v>321</v>
      </c>
      <c r="G95" t="s">
        <v>75</v>
      </c>
      <c r="H95">
        <v>11</v>
      </c>
      <c r="I95">
        <v>22</v>
      </c>
      <c r="J95">
        <v>12.5</v>
      </c>
      <c r="K95">
        <v>15000</v>
      </c>
      <c r="L95" t="s">
        <v>76</v>
      </c>
      <c r="M95" t="s">
        <v>77</v>
      </c>
      <c r="N95" t="s">
        <v>78</v>
      </c>
      <c r="O95" t="s">
        <v>291</v>
      </c>
      <c r="Q95">
        <v>4280</v>
      </c>
      <c r="R95">
        <v>18540</v>
      </c>
      <c r="S95">
        <v>24200</v>
      </c>
      <c r="T95">
        <v>0.61</v>
      </c>
      <c r="U95">
        <v>1.33</v>
      </c>
      <c r="V95">
        <v>3.4</v>
      </c>
      <c r="W95">
        <v>2.0563872926796458</v>
      </c>
      <c r="X95">
        <v>4.0853666449624058</v>
      </c>
      <c r="Y95">
        <v>2.0859764394117644</v>
      </c>
      <c r="Z95">
        <v>3570</v>
      </c>
      <c r="AA95">
        <v>3570</v>
      </c>
      <c r="AB95">
        <v>11070</v>
      </c>
      <c r="AC95">
        <v>20200</v>
      </c>
      <c r="AD95">
        <v>0.6</v>
      </c>
      <c r="AE95">
        <v>0.95</v>
      </c>
      <c r="AF95">
        <v>3.36</v>
      </c>
      <c r="AG95">
        <v>1.7437728665000001</v>
      </c>
      <c r="AH95">
        <v>3.4150492051578945</v>
      </c>
      <c r="AI95">
        <v>1.7619153613095238</v>
      </c>
      <c r="AJ95">
        <v>3240</v>
      </c>
      <c r="AK95">
        <v>3240</v>
      </c>
      <c r="AL95">
        <v>8550</v>
      </c>
      <c r="AM95">
        <v>18300</v>
      </c>
      <c r="AN95">
        <v>0.55000000000000004</v>
      </c>
      <c r="AO95">
        <v>0.74</v>
      </c>
      <c r="AP95">
        <v>2.98</v>
      </c>
      <c r="AQ95">
        <v>1.7264550305454545</v>
      </c>
      <c r="AR95">
        <v>3.3861589844594593</v>
      </c>
      <c r="AS95">
        <v>1.799731738590604</v>
      </c>
      <c r="AU95">
        <v>0.75619834710743805</v>
      </c>
      <c r="AV95">
        <v>0.91666666666666674</v>
      </c>
      <c r="AX95" t="s">
        <v>84</v>
      </c>
      <c r="AY95" t="s">
        <v>331</v>
      </c>
      <c r="AZ95" t="s">
        <v>279</v>
      </c>
      <c r="BB95">
        <v>-13</v>
      </c>
      <c r="BC95">
        <v>2610</v>
      </c>
      <c r="BE95">
        <v>14700</v>
      </c>
      <c r="BF95">
        <v>0.56000000000000005</v>
      </c>
      <c r="BH95">
        <v>2.54</v>
      </c>
      <c r="BI95">
        <v>1.3659209999999999</v>
      </c>
      <c r="BK95">
        <v>1.6961200000000001</v>
      </c>
    </row>
    <row r="96" spans="1:63" x14ac:dyDescent="0.25">
      <c r="A96" t="s">
        <v>266</v>
      </c>
      <c r="B96" t="s">
        <v>267</v>
      </c>
      <c r="C96" t="s">
        <v>275</v>
      </c>
      <c r="D96">
        <v>8737968</v>
      </c>
      <c r="E96" t="s">
        <v>332</v>
      </c>
      <c r="F96" t="s">
        <v>311</v>
      </c>
      <c r="G96" t="s">
        <v>75</v>
      </c>
      <c r="H96">
        <v>10</v>
      </c>
      <c r="I96">
        <v>26</v>
      </c>
      <c r="J96">
        <v>15.5</v>
      </c>
      <c r="K96">
        <v>9000</v>
      </c>
      <c r="L96" t="s">
        <v>76</v>
      </c>
      <c r="M96" t="s">
        <v>77</v>
      </c>
      <c r="N96" t="s">
        <v>78</v>
      </c>
      <c r="O96" t="s">
        <v>291</v>
      </c>
      <c r="Q96">
        <v>3000</v>
      </c>
      <c r="R96">
        <v>10900</v>
      </c>
      <c r="S96">
        <v>18000</v>
      </c>
      <c r="T96">
        <v>0.15</v>
      </c>
      <c r="U96">
        <v>0.71</v>
      </c>
      <c r="V96">
        <v>2.25</v>
      </c>
      <c r="W96">
        <v>5.8614214000000002</v>
      </c>
      <c r="X96">
        <v>4.4992600887323944</v>
      </c>
      <c r="Y96">
        <v>2.3445685599999999</v>
      </c>
      <c r="Z96">
        <v>1840</v>
      </c>
      <c r="AA96">
        <v>1840</v>
      </c>
      <c r="AB96">
        <v>6700</v>
      </c>
      <c r="AC96">
        <v>13700</v>
      </c>
      <c r="AD96">
        <v>0.26</v>
      </c>
      <c r="AE96">
        <v>0.67</v>
      </c>
      <c r="AF96">
        <v>1.89</v>
      </c>
      <c r="AG96">
        <v>2.0740414184615381</v>
      </c>
      <c r="AH96">
        <v>2.9307107000000001</v>
      </c>
      <c r="AI96">
        <v>2.1243775973544974</v>
      </c>
      <c r="AJ96">
        <v>1430</v>
      </c>
      <c r="AK96">
        <v>1430</v>
      </c>
      <c r="AL96">
        <v>11200</v>
      </c>
      <c r="AM96">
        <v>11200</v>
      </c>
      <c r="AN96">
        <v>0.25</v>
      </c>
      <c r="AO96">
        <v>1.59</v>
      </c>
      <c r="AP96">
        <v>1.59</v>
      </c>
      <c r="AQ96">
        <v>1.6763999999999999</v>
      </c>
      <c r="AR96">
        <v>2.0643999899371068</v>
      </c>
      <c r="AS96">
        <v>2.7709000000000001</v>
      </c>
      <c r="AU96">
        <v>0.62222222222222223</v>
      </c>
      <c r="AV96">
        <v>0.81751824817518248</v>
      </c>
      <c r="AX96" t="s">
        <v>84</v>
      </c>
      <c r="AY96" t="s">
        <v>333</v>
      </c>
      <c r="AZ96" t="s">
        <v>279</v>
      </c>
      <c r="BB96" t="s">
        <v>80</v>
      </c>
    </row>
    <row r="97" spans="1:63" x14ac:dyDescent="0.25">
      <c r="A97" t="s">
        <v>266</v>
      </c>
      <c r="B97" t="s">
        <v>267</v>
      </c>
      <c r="C97" t="s">
        <v>275</v>
      </c>
      <c r="D97">
        <v>8737969</v>
      </c>
      <c r="E97" t="s">
        <v>334</v>
      </c>
      <c r="F97" t="s">
        <v>315</v>
      </c>
      <c r="G97" t="s">
        <v>75</v>
      </c>
      <c r="H97">
        <v>10.1</v>
      </c>
      <c r="I97">
        <v>23</v>
      </c>
      <c r="J97">
        <v>12.9</v>
      </c>
      <c r="K97">
        <v>12000</v>
      </c>
      <c r="L97" t="s">
        <v>76</v>
      </c>
      <c r="M97" t="s">
        <v>77</v>
      </c>
      <c r="N97" t="s">
        <v>78</v>
      </c>
      <c r="O97" t="s">
        <v>291</v>
      </c>
      <c r="Q97">
        <v>3000</v>
      </c>
      <c r="R97">
        <v>13600</v>
      </c>
      <c r="S97">
        <v>21000</v>
      </c>
      <c r="T97">
        <v>0.15</v>
      </c>
      <c r="U97">
        <v>0.95</v>
      </c>
      <c r="V97">
        <v>2.25</v>
      </c>
      <c r="W97">
        <v>5.8614214000000002</v>
      </c>
      <c r="X97">
        <v>4.1955437389473689</v>
      </c>
      <c r="Y97">
        <v>2.7353299866666667</v>
      </c>
      <c r="Z97">
        <v>1840</v>
      </c>
      <c r="AA97">
        <v>1840</v>
      </c>
      <c r="AB97">
        <v>8400</v>
      </c>
      <c r="AC97">
        <v>15100</v>
      </c>
      <c r="AD97">
        <v>0.26</v>
      </c>
      <c r="AE97">
        <v>0.84</v>
      </c>
      <c r="AF97">
        <v>1.89</v>
      </c>
      <c r="AG97">
        <v>2.0740414184615381</v>
      </c>
      <c r="AH97">
        <v>2.9307107000000001</v>
      </c>
      <c r="AI97">
        <v>2.3414672788359789</v>
      </c>
      <c r="AJ97">
        <v>1430</v>
      </c>
      <c r="AK97">
        <v>1430</v>
      </c>
      <c r="AL97">
        <v>6500</v>
      </c>
      <c r="AM97">
        <v>12500</v>
      </c>
      <c r="AN97">
        <v>0.25</v>
      </c>
      <c r="AO97">
        <v>0.68</v>
      </c>
      <c r="AP97">
        <v>1.59</v>
      </c>
      <c r="AQ97">
        <v>1.6763665204</v>
      </c>
      <c r="AR97">
        <v>2.8014146397058823</v>
      </c>
      <c r="AS97">
        <v>2.3040178459119498</v>
      </c>
      <c r="AU97">
        <v>0.59523809523809523</v>
      </c>
      <c r="AV97">
        <v>0.96153846153846145</v>
      </c>
      <c r="AX97" t="s">
        <v>84</v>
      </c>
      <c r="AY97" t="s">
        <v>333</v>
      </c>
      <c r="AZ97" t="s">
        <v>279</v>
      </c>
      <c r="BB97" t="s">
        <v>80</v>
      </c>
    </row>
    <row r="98" spans="1:63" x14ac:dyDescent="0.25">
      <c r="A98" t="s">
        <v>266</v>
      </c>
      <c r="B98" t="s">
        <v>267</v>
      </c>
      <c r="C98" t="s">
        <v>275</v>
      </c>
      <c r="D98">
        <v>10095215</v>
      </c>
      <c r="E98" t="s">
        <v>335</v>
      </c>
      <c r="F98" t="s">
        <v>336</v>
      </c>
      <c r="G98" t="s">
        <v>75</v>
      </c>
      <c r="H98">
        <v>12.8</v>
      </c>
      <c r="I98">
        <v>24.6</v>
      </c>
      <c r="J98">
        <v>15.4</v>
      </c>
      <c r="K98">
        <v>9000</v>
      </c>
      <c r="L98" t="s">
        <v>76</v>
      </c>
      <c r="M98" t="s">
        <v>77</v>
      </c>
      <c r="N98" t="s">
        <v>78</v>
      </c>
      <c r="O98" t="s">
        <v>79</v>
      </c>
      <c r="Q98">
        <v>4500</v>
      </c>
      <c r="R98">
        <v>10900</v>
      </c>
      <c r="S98">
        <v>15900</v>
      </c>
      <c r="T98">
        <v>0.23</v>
      </c>
      <c r="U98">
        <v>0.72</v>
      </c>
      <c r="V98">
        <v>1.25</v>
      </c>
      <c r="W98">
        <v>5.7339991956521743</v>
      </c>
      <c r="X98">
        <v>4.4367703652777779</v>
      </c>
      <c r="Y98">
        <v>3.7278640103999998</v>
      </c>
      <c r="AA98">
        <v>2830</v>
      </c>
      <c r="AB98">
        <v>6700</v>
      </c>
      <c r="AC98">
        <v>10200</v>
      </c>
      <c r="AD98">
        <v>0.28000000000000003</v>
      </c>
      <c r="AE98">
        <v>0.63</v>
      </c>
      <c r="AF98">
        <v>1.06</v>
      </c>
      <c r="AG98">
        <v>2.9621111717857143</v>
      </c>
      <c r="AH98">
        <v>3.1167875698412697</v>
      </c>
      <c r="AI98">
        <v>2.8201178433962264</v>
      </c>
      <c r="AK98">
        <v>2280</v>
      </c>
      <c r="AM98">
        <v>8000</v>
      </c>
      <c r="AN98">
        <v>0.24</v>
      </c>
      <c r="AP98">
        <v>0.85</v>
      </c>
      <c r="AQ98">
        <v>2.7841751649999997</v>
      </c>
      <c r="AS98">
        <v>2.7583159529411763</v>
      </c>
      <c r="AU98">
        <v>0.50314465408805031</v>
      </c>
      <c r="AV98">
        <v>0.85714285714285698</v>
      </c>
      <c r="AX98" t="s">
        <v>337</v>
      </c>
      <c r="AY98">
        <v>130</v>
      </c>
      <c r="AZ98" t="s">
        <v>279</v>
      </c>
      <c r="BB98" t="s">
        <v>80</v>
      </c>
    </row>
    <row r="99" spans="1:63" x14ac:dyDescent="0.25">
      <c r="A99" t="s">
        <v>266</v>
      </c>
      <c r="B99" t="s">
        <v>267</v>
      </c>
      <c r="C99" t="s">
        <v>275</v>
      </c>
      <c r="D99">
        <v>8715783</v>
      </c>
      <c r="E99" t="s">
        <v>338</v>
      </c>
      <c r="F99" t="s">
        <v>339</v>
      </c>
      <c r="G99" t="s">
        <v>75</v>
      </c>
      <c r="H99">
        <v>12.5</v>
      </c>
      <c r="I99">
        <v>23.1</v>
      </c>
      <c r="J99">
        <v>13</v>
      </c>
      <c r="K99">
        <v>12000</v>
      </c>
      <c r="L99" t="s">
        <v>76</v>
      </c>
      <c r="M99" t="s">
        <v>77</v>
      </c>
      <c r="N99" t="s">
        <v>78</v>
      </c>
      <c r="O99" t="s">
        <v>79</v>
      </c>
      <c r="Q99">
        <v>2000</v>
      </c>
      <c r="R99">
        <v>14400</v>
      </c>
      <c r="S99">
        <v>18100</v>
      </c>
      <c r="T99">
        <v>0.11</v>
      </c>
      <c r="U99">
        <v>1.1000000000000001</v>
      </c>
      <c r="V99">
        <v>1.62</v>
      </c>
      <c r="W99">
        <v>5.3285649090909084</v>
      </c>
      <c r="X99">
        <v>3.8365667345454546</v>
      </c>
      <c r="Y99">
        <v>3.2744360290123455</v>
      </c>
      <c r="AA99">
        <v>1150</v>
      </c>
      <c r="AB99">
        <v>9200</v>
      </c>
      <c r="AC99">
        <v>12000</v>
      </c>
      <c r="AD99">
        <v>0.13</v>
      </c>
      <c r="AE99">
        <v>0.87</v>
      </c>
      <c r="AF99">
        <v>1.24</v>
      </c>
      <c r="AG99">
        <v>2.5925517730769227</v>
      </c>
      <c r="AH99">
        <v>3.099142349425287</v>
      </c>
      <c r="AI99">
        <v>2.8361716451612904</v>
      </c>
      <c r="AK99">
        <v>1040</v>
      </c>
      <c r="AM99">
        <v>10200</v>
      </c>
      <c r="AN99">
        <v>0.1</v>
      </c>
      <c r="AP99">
        <v>1.02</v>
      </c>
      <c r="AQ99">
        <v>3.0479391279999999</v>
      </c>
      <c r="AS99">
        <v>2.9307106999999997</v>
      </c>
      <c r="AU99">
        <v>0.56353591160220995</v>
      </c>
      <c r="AV99">
        <v>0.76923076923076927</v>
      </c>
      <c r="AX99" t="s">
        <v>337</v>
      </c>
      <c r="AY99">
        <v>130</v>
      </c>
      <c r="AZ99" t="s">
        <v>279</v>
      </c>
      <c r="BB99" t="s">
        <v>80</v>
      </c>
    </row>
    <row r="100" spans="1:63" x14ac:dyDescent="0.25">
      <c r="A100" t="s">
        <v>266</v>
      </c>
      <c r="B100" t="s">
        <v>267</v>
      </c>
      <c r="C100" t="s">
        <v>275</v>
      </c>
      <c r="D100">
        <v>8715784</v>
      </c>
      <c r="E100" t="s">
        <v>340</v>
      </c>
      <c r="F100" t="s">
        <v>341</v>
      </c>
      <c r="G100" t="s">
        <v>75</v>
      </c>
      <c r="H100">
        <v>11.7</v>
      </c>
      <c r="I100">
        <v>21.6</v>
      </c>
      <c r="J100">
        <v>13</v>
      </c>
      <c r="K100">
        <v>14000</v>
      </c>
      <c r="L100" t="s">
        <v>76</v>
      </c>
      <c r="M100" t="s">
        <v>77</v>
      </c>
      <c r="N100" t="s">
        <v>78</v>
      </c>
      <c r="O100" t="s">
        <v>79</v>
      </c>
      <c r="Q100">
        <v>4800</v>
      </c>
      <c r="R100">
        <v>18000</v>
      </c>
      <c r="S100">
        <v>20900</v>
      </c>
      <c r="T100">
        <v>0.2</v>
      </c>
      <c r="U100">
        <v>1.6</v>
      </c>
      <c r="V100">
        <v>2.0099999999999998</v>
      </c>
      <c r="W100">
        <v>7.0337056799999997</v>
      </c>
      <c r="X100">
        <v>3.2970495375</v>
      </c>
      <c r="Y100">
        <v>3.0473559019900494</v>
      </c>
      <c r="AA100">
        <v>2150</v>
      </c>
      <c r="AB100">
        <v>12200</v>
      </c>
      <c r="AC100">
        <v>16400</v>
      </c>
      <c r="AD100">
        <v>0.2</v>
      </c>
      <c r="AE100">
        <v>1.6</v>
      </c>
      <c r="AF100">
        <v>2.0099999999999998</v>
      </c>
      <c r="AG100">
        <v>3.1505140024999996</v>
      </c>
      <c r="AH100">
        <v>2.23466690875</v>
      </c>
      <c r="AI100">
        <v>2.3912266407960199</v>
      </c>
      <c r="AK100">
        <v>2080</v>
      </c>
      <c r="AM100">
        <v>14100</v>
      </c>
      <c r="AN100">
        <v>0.24</v>
      </c>
      <c r="AP100">
        <v>1.57</v>
      </c>
      <c r="AQ100">
        <v>2.5399492733333333</v>
      </c>
      <c r="AS100">
        <v>2.6320395458598727</v>
      </c>
      <c r="AU100">
        <v>0.67464114832535882</v>
      </c>
      <c r="AV100">
        <v>1.2</v>
      </c>
      <c r="AX100" t="s">
        <v>337</v>
      </c>
      <c r="AY100">
        <v>130</v>
      </c>
      <c r="AZ100" t="s">
        <v>279</v>
      </c>
      <c r="BB100" t="s">
        <v>80</v>
      </c>
    </row>
    <row r="101" spans="1:63" x14ac:dyDescent="0.25">
      <c r="A101" t="s">
        <v>266</v>
      </c>
      <c r="B101" t="s">
        <v>267</v>
      </c>
      <c r="C101" t="s">
        <v>275</v>
      </c>
      <c r="D101">
        <v>8715785</v>
      </c>
      <c r="E101" t="s">
        <v>342</v>
      </c>
      <c r="F101" t="s">
        <v>343</v>
      </c>
      <c r="G101" t="s">
        <v>75</v>
      </c>
      <c r="H101">
        <v>11.2</v>
      </c>
      <c r="I101">
        <v>20.5</v>
      </c>
      <c r="J101">
        <v>13.4</v>
      </c>
      <c r="K101">
        <v>18000</v>
      </c>
      <c r="L101" t="s">
        <v>76</v>
      </c>
      <c r="M101" t="s">
        <v>77</v>
      </c>
      <c r="N101" t="s">
        <v>78</v>
      </c>
      <c r="O101" t="s">
        <v>79</v>
      </c>
      <c r="Q101">
        <v>5400</v>
      </c>
      <c r="R101">
        <v>21600</v>
      </c>
      <c r="S101">
        <v>25000</v>
      </c>
      <c r="T101">
        <v>0.32</v>
      </c>
      <c r="U101">
        <v>1.68</v>
      </c>
      <c r="V101">
        <v>2.5</v>
      </c>
      <c r="W101">
        <v>4.9455743062500002</v>
      </c>
      <c r="X101">
        <v>3.7680566142857139</v>
      </c>
      <c r="Y101">
        <v>2.9307107000000001</v>
      </c>
      <c r="AA101">
        <v>2780</v>
      </c>
      <c r="AB101">
        <v>13800</v>
      </c>
      <c r="AC101">
        <v>18200</v>
      </c>
      <c r="AD101">
        <v>0.37</v>
      </c>
      <c r="AE101">
        <v>1.48</v>
      </c>
      <c r="AF101">
        <v>2.15</v>
      </c>
      <c r="AG101">
        <v>2.2019934448648648</v>
      </c>
      <c r="AH101">
        <v>2.7326897067567568</v>
      </c>
      <c r="AI101">
        <v>2.4808806855813952</v>
      </c>
      <c r="AK101">
        <v>2590</v>
      </c>
      <c r="AM101">
        <v>15100</v>
      </c>
      <c r="AN101">
        <v>0.32</v>
      </c>
      <c r="AP101">
        <v>1.88</v>
      </c>
      <c r="AQ101">
        <v>2.3720439728124996</v>
      </c>
      <c r="AS101">
        <v>2.3539218920212766</v>
      </c>
      <c r="AU101">
        <v>0.60399999999999998</v>
      </c>
      <c r="AV101">
        <v>0.86486486486486491</v>
      </c>
      <c r="AX101" t="s">
        <v>309</v>
      </c>
      <c r="AY101">
        <v>120</v>
      </c>
      <c r="AZ101" t="s">
        <v>279</v>
      </c>
      <c r="BB101" t="s">
        <v>80</v>
      </c>
    </row>
    <row r="102" spans="1:63" x14ac:dyDescent="0.25">
      <c r="A102" t="s">
        <v>266</v>
      </c>
      <c r="B102" t="s">
        <v>267</v>
      </c>
      <c r="C102" t="s">
        <v>275</v>
      </c>
      <c r="D102">
        <v>10053547</v>
      </c>
      <c r="E102" t="s">
        <v>344</v>
      </c>
      <c r="F102" t="s">
        <v>345</v>
      </c>
      <c r="G102" t="s">
        <v>75</v>
      </c>
      <c r="H102">
        <v>11.2</v>
      </c>
      <c r="I102">
        <v>24.2</v>
      </c>
      <c r="J102">
        <v>14.3</v>
      </c>
      <c r="K102">
        <v>24000</v>
      </c>
      <c r="L102" t="s">
        <v>76</v>
      </c>
      <c r="M102" t="s">
        <v>77</v>
      </c>
      <c r="N102" t="s">
        <v>78</v>
      </c>
      <c r="O102" t="s">
        <v>79</v>
      </c>
      <c r="Q102">
        <v>9000</v>
      </c>
      <c r="R102">
        <v>26000</v>
      </c>
      <c r="S102">
        <v>29000</v>
      </c>
      <c r="T102">
        <v>0.45</v>
      </c>
      <c r="U102">
        <v>1.75</v>
      </c>
      <c r="V102">
        <v>2.0699999999999998</v>
      </c>
      <c r="W102">
        <v>5.8614214000000002</v>
      </c>
      <c r="X102">
        <v>4.3541987542857141</v>
      </c>
      <c r="Y102">
        <v>4.1058265845410622</v>
      </c>
      <c r="AA102">
        <v>5100</v>
      </c>
      <c r="AB102">
        <v>14900</v>
      </c>
      <c r="AC102">
        <v>16600</v>
      </c>
      <c r="AD102">
        <v>0.42</v>
      </c>
      <c r="AE102">
        <v>1.6</v>
      </c>
      <c r="AF102">
        <v>1.9</v>
      </c>
      <c r="AG102">
        <v>3.5587201357142857</v>
      </c>
      <c r="AH102">
        <v>2.729224339375</v>
      </c>
      <c r="AI102">
        <v>2.5605156642105262</v>
      </c>
      <c r="AK102">
        <v>4500</v>
      </c>
      <c r="AM102">
        <v>13000</v>
      </c>
      <c r="AN102">
        <v>0.4</v>
      </c>
      <c r="AP102">
        <v>1.4</v>
      </c>
      <c r="AQ102">
        <v>3.2970495375</v>
      </c>
      <c r="AS102">
        <v>2.7213742214285714</v>
      </c>
      <c r="AU102">
        <v>0.44827586206896552</v>
      </c>
      <c r="AV102">
        <v>0.95238095238095244</v>
      </c>
      <c r="AX102" t="s">
        <v>80</v>
      </c>
      <c r="BB102" t="s">
        <v>80</v>
      </c>
    </row>
    <row r="103" spans="1:63" x14ac:dyDescent="0.25">
      <c r="A103" t="s">
        <v>266</v>
      </c>
      <c r="B103" t="s">
        <v>267</v>
      </c>
      <c r="C103" t="s">
        <v>275</v>
      </c>
      <c r="D103">
        <v>10054648</v>
      </c>
      <c r="E103" t="s">
        <v>346</v>
      </c>
      <c r="F103" t="s">
        <v>347</v>
      </c>
      <c r="G103" t="s">
        <v>75</v>
      </c>
      <c r="H103">
        <v>10.4</v>
      </c>
      <c r="I103">
        <v>21.8</v>
      </c>
      <c r="J103">
        <v>12.9</v>
      </c>
      <c r="K103">
        <v>36000</v>
      </c>
      <c r="L103" t="s">
        <v>76</v>
      </c>
      <c r="M103" t="s">
        <v>77</v>
      </c>
      <c r="N103" t="s">
        <v>78</v>
      </c>
      <c r="O103" t="s">
        <v>79</v>
      </c>
      <c r="Q103">
        <v>18000</v>
      </c>
      <c r="R103">
        <v>38000</v>
      </c>
      <c r="S103">
        <v>42000</v>
      </c>
      <c r="T103">
        <v>0.94</v>
      </c>
      <c r="U103">
        <v>3.54</v>
      </c>
      <c r="V103">
        <v>3.02</v>
      </c>
      <c r="W103">
        <v>5.6119992127659577</v>
      </c>
      <c r="X103">
        <v>3.1459606384180794</v>
      </c>
      <c r="Y103">
        <v>4.0758228278145694</v>
      </c>
      <c r="AA103">
        <v>10000</v>
      </c>
      <c r="AB103">
        <v>22000</v>
      </c>
      <c r="AC103">
        <v>24000</v>
      </c>
      <c r="AD103">
        <v>0.93</v>
      </c>
      <c r="AE103">
        <v>2.4900000000000002</v>
      </c>
      <c r="AF103">
        <v>3</v>
      </c>
      <c r="AG103">
        <v>3.1513018279569893</v>
      </c>
      <c r="AH103">
        <v>2.5893829477911647</v>
      </c>
      <c r="AI103">
        <v>2.3445685599999999</v>
      </c>
      <c r="AK103">
        <v>9200</v>
      </c>
      <c r="AM103">
        <v>21600</v>
      </c>
      <c r="AN103">
        <v>0.83</v>
      </c>
      <c r="AP103">
        <v>2.6</v>
      </c>
      <c r="AQ103">
        <v>3.2484986072289153</v>
      </c>
      <c r="AS103">
        <v>2.4347442738461536</v>
      </c>
      <c r="AU103">
        <v>0.51428571428571423</v>
      </c>
      <c r="AV103">
        <v>0.89247311827956977</v>
      </c>
      <c r="AX103" t="s">
        <v>80</v>
      </c>
      <c r="BB103" t="s">
        <v>80</v>
      </c>
    </row>
    <row r="104" spans="1:63" x14ac:dyDescent="0.25">
      <c r="A104" t="s">
        <v>266</v>
      </c>
      <c r="B104" t="s">
        <v>267</v>
      </c>
      <c r="C104" t="s">
        <v>275</v>
      </c>
      <c r="D104">
        <v>8797134</v>
      </c>
      <c r="E104" t="s">
        <v>348</v>
      </c>
      <c r="F104" t="s">
        <v>349</v>
      </c>
      <c r="G104" t="s">
        <v>75</v>
      </c>
      <c r="H104">
        <v>11</v>
      </c>
      <c r="I104">
        <v>21</v>
      </c>
      <c r="J104">
        <v>12.5</v>
      </c>
      <c r="K104">
        <v>17200</v>
      </c>
      <c r="L104" t="s">
        <v>76</v>
      </c>
      <c r="M104" t="s">
        <v>77</v>
      </c>
      <c r="N104" t="s">
        <v>78</v>
      </c>
      <c r="O104" t="s">
        <v>291</v>
      </c>
      <c r="Q104">
        <v>7540</v>
      </c>
      <c r="R104">
        <v>20300</v>
      </c>
      <c r="S104">
        <v>30400</v>
      </c>
      <c r="T104">
        <v>0.85</v>
      </c>
      <c r="U104">
        <v>1.77</v>
      </c>
      <c r="V104">
        <v>3.4</v>
      </c>
      <c r="W104">
        <v>2.5997127856470588</v>
      </c>
      <c r="X104">
        <v>3.3612105768361582</v>
      </c>
      <c r="Y104">
        <v>2.6204001552941176</v>
      </c>
      <c r="Z104">
        <v>4300</v>
      </c>
      <c r="AA104">
        <v>4300</v>
      </c>
      <c r="AB104">
        <v>12480</v>
      </c>
      <c r="AC104">
        <v>24300</v>
      </c>
      <c r="AD104">
        <v>0.6</v>
      </c>
      <c r="AE104">
        <v>1.25</v>
      </c>
      <c r="AF104">
        <v>3.39</v>
      </c>
      <c r="AG104">
        <v>2.1003426683333331</v>
      </c>
      <c r="AH104">
        <v>2.9260215628799999</v>
      </c>
      <c r="AI104">
        <v>2.1007749265486724</v>
      </c>
      <c r="AJ104">
        <v>3700</v>
      </c>
      <c r="AK104">
        <v>3700</v>
      </c>
      <c r="AL104">
        <v>9640</v>
      </c>
      <c r="AM104">
        <v>20900</v>
      </c>
      <c r="AN104">
        <v>0.53</v>
      </c>
      <c r="AO104">
        <v>0.98</v>
      </c>
      <c r="AP104">
        <v>2.98</v>
      </c>
      <c r="AQ104">
        <v>2.0459678471698113</v>
      </c>
      <c r="AR104">
        <v>2.8828623620408163</v>
      </c>
      <c r="AS104">
        <v>2.0554313298657716</v>
      </c>
      <c r="AU104">
        <v>0.6875</v>
      </c>
      <c r="AV104">
        <v>0.88333333333333341</v>
      </c>
      <c r="AX104" t="s">
        <v>84</v>
      </c>
      <c r="AY104" t="s">
        <v>331</v>
      </c>
      <c r="AZ104" t="s">
        <v>279</v>
      </c>
      <c r="BB104">
        <v>-13</v>
      </c>
      <c r="BC104">
        <v>2640</v>
      </c>
      <c r="BE104">
        <v>14900</v>
      </c>
      <c r="BF104">
        <v>0.54</v>
      </c>
      <c r="BH104">
        <v>2.46</v>
      </c>
      <c r="BI104">
        <v>1.4327920000000001</v>
      </c>
      <c r="BK104">
        <v>1.7751053000000001</v>
      </c>
    </row>
    <row r="105" spans="1:63" x14ac:dyDescent="0.25">
      <c r="A105" t="s">
        <v>266</v>
      </c>
      <c r="B105" t="s">
        <v>267</v>
      </c>
      <c r="C105" t="s">
        <v>275</v>
      </c>
      <c r="D105">
        <v>8854558</v>
      </c>
      <c r="E105" t="s">
        <v>350</v>
      </c>
      <c r="F105" t="s">
        <v>351</v>
      </c>
      <c r="G105" t="s">
        <v>75</v>
      </c>
      <c r="H105">
        <v>11.6</v>
      </c>
      <c r="I105">
        <v>21.8</v>
      </c>
      <c r="J105">
        <v>13.5</v>
      </c>
      <c r="K105">
        <v>15000</v>
      </c>
      <c r="L105" t="s">
        <v>76</v>
      </c>
      <c r="M105" t="s">
        <v>77</v>
      </c>
      <c r="N105" t="s">
        <v>78</v>
      </c>
      <c r="O105" t="s">
        <v>352</v>
      </c>
      <c r="Q105">
        <v>5100</v>
      </c>
      <c r="R105">
        <v>18000</v>
      </c>
      <c r="S105">
        <v>25000</v>
      </c>
      <c r="T105">
        <v>0.7</v>
      </c>
      <c r="U105">
        <v>1.41</v>
      </c>
      <c r="V105">
        <v>3.41</v>
      </c>
      <c r="W105">
        <v>2.1352320814285712</v>
      </c>
      <c r="X105">
        <v>3.7413328085106383</v>
      </c>
      <c r="Y105">
        <v>2.1486148826979474</v>
      </c>
      <c r="Z105">
        <v>3540</v>
      </c>
      <c r="AA105">
        <v>3540</v>
      </c>
      <c r="AB105">
        <v>14400</v>
      </c>
      <c r="AC105">
        <v>20000</v>
      </c>
      <c r="AD105">
        <v>0.44</v>
      </c>
      <c r="AE105">
        <v>1.19</v>
      </c>
      <c r="AF105">
        <v>3.04</v>
      </c>
      <c r="AG105">
        <v>2.3578899722727273</v>
      </c>
      <c r="AH105">
        <v>3.5464062252100841</v>
      </c>
      <c r="AI105">
        <v>1.9280991447368421</v>
      </c>
      <c r="AJ105">
        <v>3190</v>
      </c>
      <c r="AK105">
        <v>3190</v>
      </c>
      <c r="AM105">
        <v>18000</v>
      </c>
      <c r="AN105">
        <v>0.4</v>
      </c>
      <c r="AP105">
        <v>2.83</v>
      </c>
      <c r="AQ105">
        <v>2.3372417832500001</v>
      </c>
      <c r="AS105">
        <v>1.8640562756183747</v>
      </c>
      <c r="AU105">
        <v>0.72</v>
      </c>
      <c r="AV105">
        <v>0.90909090909090917</v>
      </c>
      <c r="AX105" t="s">
        <v>84</v>
      </c>
      <c r="AY105" t="s">
        <v>331</v>
      </c>
      <c r="AZ105" t="s">
        <v>279</v>
      </c>
      <c r="BB105" t="s">
        <v>80</v>
      </c>
    </row>
    <row r="106" spans="1:63" x14ac:dyDescent="0.25">
      <c r="A106" t="s">
        <v>266</v>
      </c>
      <c r="B106" t="s">
        <v>267</v>
      </c>
      <c r="C106" t="s">
        <v>268</v>
      </c>
      <c r="D106">
        <v>8797130</v>
      </c>
      <c r="E106" t="s">
        <v>353</v>
      </c>
      <c r="F106" t="s">
        <v>354</v>
      </c>
      <c r="G106" t="s">
        <v>75</v>
      </c>
      <c r="H106">
        <v>13.5</v>
      </c>
      <c r="I106">
        <v>33.1</v>
      </c>
      <c r="J106">
        <v>19</v>
      </c>
      <c r="K106">
        <v>6000</v>
      </c>
      <c r="L106" t="s">
        <v>76</v>
      </c>
      <c r="M106" t="s">
        <v>77</v>
      </c>
      <c r="N106" t="s">
        <v>78</v>
      </c>
      <c r="O106" t="s">
        <v>79</v>
      </c>
      <c r="Q106">
        <v>1600</v>
      </c>
      <c r="R106">
        <v>8700</v>
      </c>
      <c r="S106">
        <v>14000</v>
      </c>
      <c r="T106">
        <v>0.11</v>
      </c>
      <c r="U106">
        <v>0.55000000000000004</v>
      </c>
      <c r="V106">
        <v>1.27</v>
      </c>
      <c r="W106">
        <v>4.26</v>
      </c>
      <c r="X106">
        <v>4.68</v>
      </c>
      <c r="Y106">
        <v>3.23</v>
      </c>
      <c r="AA106">
        <v>920</v>
      </c>
      <c r="AB106">
        <v>5900</v>
      </c>
      <c r="AC106">
        <v>10700</v>
      </c>
      <c r="AD106">
        <v>0.08</v>
      </c>
      <c r="AE106">
        <v>0.5</v>
      </c>
      <c r="AF106">
        <v>1</v>
      </c>
      <c r="AG106">
        <v>3.37</v>
      </c>
      <c r="AH106">
        <v>3.46</v>
      </c>
      <c r="AI106">
        <v>3.13</v>
      </c>
      <c r="AK106">
        <v>640</v>
      </c>
      <c r="AM106">
        <v>8700</v>
      </c>
      <c r="AN106">
        <v>0.06</v>
      </c>
      <c r="AP106">
        <v>0.91</v>
      </c>
      <c r="AQ106">
        <v>3.13</v>
      </c>
      <c r="AS106">
        <v>2.8</v>
      </c>
      <c r="AU106">
        <v>0.62142857142857144</v>
      </c>
      <c r="AV106">
        <v>0.81308411214953269</v>
      </c>
      <c r="AX106" t="s">
        <v>312</v>
      </c>
      <c r="AY106" t="s">
        <v>355</v>
      </c>
      <c r="AZ106" t="s">
        <v>279</v>
      </c>
      <c r="BB106">
        <v>-13</v>
      </c>
      <c r="BC106">
        <v>240</v>
      </c>
      <c r="BD106" t="s">
        <v>81</v>
      </c>
      <c r="BE106">
        <v>6400</v>
      </c>
      <c r="BF106">
        <v>0.03</v>
      </c>
      <c r="BH106">
        <v>0.8</v>
      </c>
      <c r="BI106">
        <v>2.34</v>
      </c>
      <c r="BK106">
        <v>2.34</v>
      </c>
    </row>
    <row r="107" spans="1:63" x14ac:dyDescent="0.25">
      <c r="A107" t="s">
        <v>266</v>
      </c>
      <c r="B107" t="s">
        <v>267</v>
      </c>
      <c r="C107" t="s">
        <v>324</v>
      </c>
      <c r="D107">
        <v>8797132</v>
      </c>
      <c r="E107" t="s">
        <v>356</v>
      </c>
      <c r="F107" t="s">
        <v>357</v>
      </c>
      <c r="G107" t="s">
        <v>75</v>
      </c>
      <c r="H107">
        <v>12.5</v>
      </c>
      <c r="I107">
        <v>33.1</v>
      </c>
      <c r="J107">
        <v>19</v>
      </c>
      <c r="K107">
        <v>6000</v>
      </c>
      <c r="L107" t="s">
        <v>76</v>
      </c>
      <c r="M107" t="s">
        <v>77</v>
      </c>
      <c r="N107" t="s">
        <v>78</v>
      </c>
      <c r="O107" t="s">
        <v>79</v>
      </c>
      <c r="Q107">
        <v>1600</v>
      </c>
      <c r="R107">
        <v>8700</v>
      </c>
      <c r="S107">
        <v>14000</v>
      </c>
      <c r="T107">
        <v>0.11</v>
      </c>
      <c r="U107">
        <v>0.55000000000000004</v>
      </c>
      <c r="V107">
        <v>1.27</v>
      </c>
      <c r="W107">
        <v>4.26</v>
      </c>
      <c r="X107">
        <v>4.68</v>
      </c>
      <c r="Y107">
        <v>3.23</v>
      </c>
      <c r="AA107">
        <v>920</v>
      </c>
      <c r="AB107">
        <v>5900</v>
      </c>
      <c r="AC107">
        <v>10700</v>
      </c>
      <c r="AD107">
        <v>0.21</v>
      </c>
      <c r="AE107">
        <v>0.628</v>
      </c>
      <c r="AF107">
        <v>1.1299999999999999</v>
      </c>
      <c r="AG107">
        <v>1.28</v>
      </c>
      <c r="AH107">
        <v>2.75</v>
      </c>
      <c r="AI107">
        <v>2.78</v>
      </c>
      <c r="AK107">
        <v>640</v>
      </c>
      <c r="AM107">
        <v>8700</v>
      </c>
      <c r="AN107">
        <v>0.19</v>
      </c>
      <c r="AP107">
        <v>1.04</v>
      </c>
      <c r="AQ107">
        <v>0.99</v>
      </c>
      <c r="AS107">
        <v>2.4500000000000002</v>
      </c>
      <c r="AU107">
        <v>0.62142857142857144</v>
      </c>
      <c r="AV107">
        <v>0.81308411214953269</v>
      </c>
      <c r="AX107" t="s">
        <v>84</v>
      </c>
      <c r="AY107" t="s">
        <v>327</v>
      </c>
      <c r="AZ107" t="s">
        <v>279</v>
      </c>
      <c r="BB107" t="s">
        <v>80</v>
      </c>
      <c r="BC107">
        <v>240</v>
      </c>
      <c r="BE107">
        <v>2100</v>
      </c>
      <c r="BF107">
        <v>0.16</v>
      </c>
      <c r="BH107">
        <v>0.93</v>
      </c>
      <c r="BI107">
        <v>0.44</v>
      </c>
      <c r="BK107">
        <v>2.02</v>
      </c>
    </row>
    <row r="108" spans="1:63" x14ac:dyDescent="0.25">
      <c r="A108" t="s">
        <v>266</v>
      </c>
      <c r="B108" t="s">
        <v>267</v>
      </c>
      <c r="C108" t="s">
        <v>292</v>
      </c>
      <c r="D108">
        <v>8797133</v>
      </c>
      <c r="E108" t="s">
        <v>358</v>
      </c>
      <c r="F108" t="s">
        <v>359</v>
      </c>
      <c r="G108" t="s">
        <v>75</v>
      </c>
      <c r="H108">
        <v>12</v>
      </c>
      <c r="I108">
        <v>21</v>
      </c>
      <c r="J108">
        <v>12.5</v>
      </c>
      <c r="K108">
        <v>17200</v>
      </c>
      <c r="L108" t="s">
        <v>76</v>
      </c>
      <c r="M108" t="s">
        <v>77</v>
      </c>
      <c r="N108" t="s">
        <v>78</v>
      </c>
      <c r="O108" t="s">
        <v>79</v>
      </c>
      <c r="Q108">
        <v>5150</v>
      </c>
      <c r="R108">
        <v>20300</v>
      </c>
      <c r="S108">
        <v>30000</v>
      </c>
      <c r="T108">
        <v>0.43</v>
      </c>
      <c r="U108">
        <v>1.72</v>
      </c>
      <c r="V108">
        <v>3.39</v>
      </c>
      <c r="W108">
        <v>3.51</v>
      </c>
      <c r="X108">
        <v>3.46</v>
      </c>
      <c r="Y108">
        <v>2.59</v>
      </c>
      <c r="AA108">
        <v>2950</v>
      </c>
      <c r="AB108">
        <v>13700</v>
      </c>
      <c r="AC108">
        <v>20300</v>
      </c>
      <c r="AD108">
        <v>0.31</v>
      </c>
      <c r="AE108">
        <v>1.32</v>
      </c>
      <c r="AF108">
        <v>2.8</v>
      </c>
      <c r="AG108">
        <v>2.79</v>
      </c>
      <c r="AH108">
        <v>3.04</v>
      </c>
      <c r="AI108">
        <v>2.12</v>
      </c>
      <c r="AK108">
        <v>2050</v>
      </c>
      <c r="AM108">
        <v>20300</v>
      </c>
      <c r="AN108">
        <v>0.23</v>
      </c>
      <c r="AP108">
        <v>2.96</v>
      </c>
      <c r="AQ108">
        <v>2.61</v>
      </c>
      <c r="AS108">
        <v>2.0099999999999998</v>
      </c>
      <c r="AU108">
        <v>0.67666666666666664</v>
      </c>
      <c r="AV108">
        <v>1</v>
      </c>
      <c r="AX108" t="s">
        <v>322</v>
      </c>
      <c r="AY108" t="s">
        <v>323</v>
      </c>
      <c r="AZ108" t="s">
        <v>279</v>
      </c>
      <c r="BB108">
        <v>-13</v>
      </c>
      <c r="BC108">
        <v>750</v>
      </c>
      <c r="BD108" t="s">
        <v>81</v>
      </c>
      <c r="BE108">
        <v>14000</v>
      </c>
      <c r="BF108">
        <v>0.11</v>
      </c>
      <c r="BH108">
        <v>2.35</v>
      </c>
      <c r="BI108">
        <v>2</v>
      </c>
      <c r="BK108">
        <v>1.74</v>
      </c>
    </row>
    <row r="109" spans="1:63" x14ac:dyDescent="0.25">
      <c r="A109" t="s">
        <v>266</v>
      </c>
      <c r="B109" t="s">
        <v>267</v>
      </c>
      <c r="C109" t="s">
        <v>360</v>
      </c>
      <c r="D109">
        <v>8849446</v>
      </c>
      <c r="E109" t="s">
        <v>361</v>
      </c>
      <c r="F109" t="s">
        <v>362</v>
      </c>
      <c r="G109" t="s">
        <v>75</v>
      </c>
      <c r="H109">
        <v>12</v>
      </c>
      <c r="I109">
        <v>25.5</v>
      </c>
      <c r="J109">
        <v>13.6</v>
      </c>
      <c r="K109">
        <v>12000</v>
      </c>
      <c r="L109" t="s">
        <v>76</v>
      </c>
      <c r="M109" t="s">
        <v>77</v>
      </c>
      <c r="N109" t="s">
        <v>78</v>
      </c>
      <c r="O109" t="s">
        <v>79</v>
      </c>
      <c r="Q109">
        <v>2900</v>
      </c>
      <c r="R109">
        <v>13000</v>
      </c>
      <c r="S109">
        <v>22800</v>
      </c>
      <c r="T109">
        <v>0.27</v>
      </c>
      <c r="U109">
        <v>0.9</v>
      </c>
      <c r="V109">
        <v>2.39</v>
      </c>
      <c r="W109">
        <v>3.15</v>
      </c>
      <c r="X109">
        <v>4.2300000000000004</v>
      </c>
      <c r="Y109">
        <v>2.8</v>
      </c>
      <c r="AA109">
        <v>1650</v>
      </c>
      <c r="AB109">
        <v>8800</v>
      </c>
      <c r="AC109">
        <v>14800</v>
      </c>
      <c r="AD109">
        <v>0.2</v>
      </c>
      <c r="AE109">
        <v>0.93</v>
      </c>
      <c r="AF109">
        <v>1.89</v>
      </c>
      <c r="AG109">
        <v>2.42</v>
      </c>
      <c r="AH109">
        <v>2.77</v>
      </c>
      <c r="AI109">
        <v>2.29</v>
      </c>
      <c r="AK109">
        <v>1150</v>
      </c>
      <c r="AM109">
        <v>13000</v>
      </c>
      <c r="AN109">
        <v>0.15</v>
      </c>
      <c r="AP109">
        <v>1.81</v>
      </c>
      <c r="AQ109">
        <v>2.25</v>
      </c>
      <c r="AS109">
        <v>2.1</v>
      </c>
      <c r="AU109">
        <v>0.57017543859649122</v>
      </c>
      <c r="AV109">
        <v>0.8783783783783784</v>
      </c>
      <c r="AX109" t="s">
        <v>84</v>
      </c>
      <c r="AY109" t="s">
        <v>313</v>
      </c>
      <c r="BB109">
        <v>-13</v>
      </c>
      <c r="BC109">
        <v>420</v>
      </c>
      <c r="BD109" t="s">
        <v>81</v>
      </c>
      <c r="BE109">
        <v>8000</v>
      </c>
      <c r="BF109">
        <v>7.0000000000000007E-2</v>
      </c>
      <c r="BH109">
        <v>1.28</v>
      </c>
      <c r="BI109">
        <v>1.76</v>
      </c>
      <c r="BK109">
        <v>1.83</v>
      </c>
    </row>
    <row r="110" spans="1:63" x14ac:dyDescent="0.25">
      <c r="A110" t="s">
        <v>266</v>
      </c>
      <c r="B110" t="s">
        <v>267</v>
      </c>
      <c r="C110" t="s">
        <v>292</v>
      </c>
      <c r="D110">
        <v>8854557</v>
      </c>
      <c r="E110" t="s">
        <v>363</v>
      </c>
      <c r="F110" t="s">
        <v>364</v>
      </c>
      <c r="G110" t="s">
        <v>75</v>
      </c>
      <c r="H110">
        <v>13</v>
      </c>
      <c r="I110">
        <v>28.2</v>
      </c>
      <c r="J110">
        <v>15.8</v>
      </c>
      <c r="K110">
        <v>9000</v>
      </c>
      <c r="L110" t="s">
        <v>76</v>
      </c>
      <c r="M110" t="s">
        <v>77</v>
      </c>
      <c r="N110" t="s">
        <v>78</v>
      </c>
      <c r="O110" t="s">
        <v>79</v>
      </c>
      <c r="Q110">
        <v>2900</v>
      </c>
      <c r="R110">
        <v>11000</v>
      </c>
      <c r="S110">
        <v>19000</v>
      </c>
      <c r="T110">
        <v>0.27</v>
      </c>
      <c r="U110">
        <v>0.75</v>
      </c>
      <c r="V110">
        <v>2.37</v>
      </c>
      <c r="W110">
        <v>3.15</v>
      </c>
      <c r="X110">
        <v>4.3</v>
      </c>
      <c r="Y110">
        <v>2.35</v>
      </c>
      <c r="AA110">
        <v>1650</v>
      </c>
      <c r="AB110">
        <v>7500</v>
      </c>
      <c r="AC110">
        <v>13400</v>
      </c>
      <c r="AD110">
        <v>0.2</v>
      </c>
      <c r="AE110">
        <v>0.8</v>
      </c>
      <c r="AF110">
        <v>1.86</v>
      </c>
      <c r="AG110">
        <v>2.42</v>
      </c>
      <c r="AH110">
        <v>2.75</v>
      </c>
      <c r="AI110">
        <v>2.11</v>
      </c>
      <c r="AK110">
        <v>1150</v>
      </c>
      <c r="AM110">
        <v>11000</v>
      </c>
      <c r="AN110">
        <v>0.15</v>
      </c>
      <c r="AP110">
        <v>1.6</v>
      </c>
      <c r="AQ110">
        <v>2.25</v>
      </c>
      <c r="AS110">
        <v>2.0099999999999998</v>
      </c>
      <c r="AU110">
        <v>0.57894736842105265</v>
      </c>
      <c r="AV110">
        <v>0.82089552238805974</v>
      </c>
      <c r="AX110" t="s">
        <v>84</v>
      </c>
      <c r="AY110" t="s">
        <v>313</v>
      </c>
      <c r="BB110">
        <v>-13</v>
      </c>
      <c r="BC110">
        <v>420</v>
      </c>
      <c r="BD110" t="s">
        <v>81</v>
      </c>
      <c r="BE110">
        <v>7000</v>
      </c>
      <c r="BF110">
        <v>7.0000000000000007E-2</v>
      </c>
      <c r="BH110">
        <v>1.27</v>
      </c>
      <c r="BI110">
        <v>1.76</v>
      </c>
      <c r="BK110">
        <v>1.62</v>
      </c>
    </row>
    <row r="111" spans="1:63" x14ac:dyDescent="0.25">
      <c r="A111" t="s">
        <v>266</v>
      </c>
      <c r="B111" t="s">
        <v>267</v>
      </c>
      <c r="C111" t="s">
        <v>292</v>
      </c>
      <c r="D111">
        <v>8854559</v>
      </c>
      <c r="E111" t="s">
        <v>365</v>
      </c>
      <c r="F111" t="s">
        <v>366</v>
      </c>
      <c r="G111" t="s">
        <v>75</v>
      </c>
      <c r="H111">
        <v>11.3</v>
      </c>
      <c r="I111">
        <v>21</v>
      </c>
      <c r="J111">
        <v>12.6</v>
      </c>
      <c r="K111">
        <v>17000</v>
      </c>
      <c r="L111" t="s">
        <v>76</v>
      </c>
      <c r="M111" t="s">
        <v>77</v>
      </c>
      <c r="N111" t="s">
        <v>78</v>
      </c>
      <c r="O111" t="s">
        <v>79</v>
      </c>
      <c r="Q111">
        <v>5700</v>
      </c>
      <c r="R111">
        <v>21000</v>
      </c>
      <c r="S111">
        <v>29000</v>
      </c>
      <c r="T111">
        <v>0.48</v>
      </c>
      <c r="U111">
        <v>1.73</v>
      </c>
      <c r="V111">
        <v>3.43</v>
      </c>
      <c r="W111">
        <v>3.48</v>
      </c>
      <c r="X111">
        <v>3.56</v>
      </c>
      <c r="Y111">
        <v>2.48</v>
      </c>
      <c r="AA111">
        <v>3250</v>
      </c>
      <c r="AB111">
        <v>12800</v>
      </c>
      <c r="AC111">
        <v>23000</v>
      </c>
      <c r="AD111">
        <v>0.35</v>
      </c>
      <c r="AE111">
        <v>1.43</v>
      </c>
      <c r="AF111">
        <v>3.21</v>
      </c>
      <c r="AG111">
        <v>2.72</v>
      </c>
      <c r="AH111">
        <v>2.62</v>
      </c>
      <c r="AI111">
        <v>2.1</v>
      </c>
      <c r="AK111">
        <v>2260</v>
      </c>
      <c r="AM111">
        <v>21000</v>
      </c>
      <c r="AN111">
        <v>0.26</v>
      </c>
      <c r="AP111">
        <v>3</v>
      </c>
      <c r="AQ111">
        <v>2.5499999999999998</v>
      </c>
      <c r="AS111">
        <v>2.0499999999999998</v>
      </c>
      <c r="AU111">
        <v>0.72413793103448276</v>
      </c>
      <c r="AV111">
        <v>0.91304347826086951</v>
      </c>
      <c r="AX111" t="s">
        <v>84</v>
      </c>
      <c r="AY111" t="s">
        <v>323</v>
      </c>
      <c r="BB111">
        <v>-13</v>
      </c>
      <c r="BC111">
        <v>840</v>
      </c>
      <c r="BD111" t="s">
        <v>81</v>
      </c>
      <c r="BE111">
        <v>15700</v>
      </c>
      <c r="BF111">
        <v>0.13</v>
      </c>
      <c r="BH111">
        <v>2.2999999999999998</v>
      </c>
      <c r="BI111">
        <v>1.89</v>
      </c>
      <c r="BK111">
        <v>2</v>
      </c>
    </row>
    <row r="112" spans="1:63" x14ac:dyDescent="0.25">
      <c r="A112" t="s">
        <v>266</v>
      </c>
      <c r="B112" t="s">
        <v>267</v>
      </c>
      <c r="C112" t="s">
        <v>292</v>
      </c>
      <c r="D112">
        <v>4217888</v>
      </c>
      <c r="E112" t="s">
        <v>367</v>
      </c>
      <c r="F112" t="s">
        <v>368</v>
      </c>
      <c r="G112" t="s">
        <v>80</v>
      </c>
      <c r="H112">
        <v>10.3</v>
      </c>
      <c r="I112">
        <v>20.2</v>
      </c>
      <c r="J112">
        <v>14.2</v>
      </c>
      <c r="K112">
        <v>18000</v>
      </c>
      <c r="L112" t="s">
        <v>76</v>
      </c>
      <c r="M112" t="s">
        <v>77</v>
      </c>
      <c r="N112" t="s">
        <v>78</v>
      </c>
      <c r="O112" t="s">
        <v>291</v>
      </c>
      <c r="Q112">
        <v>7500</v>
      </c>
      <c r="R112">
        <v>21600</v>
      </c>
      <c r="S112">
        <v>29700</v>
      </c>
      <c r="T112">
        <v>0.52</v>
      </c>
      <c r="U112">
        <v>1.54</v>
      </c>
      <c r="V112">
        <v>2.42</v>
      </c>
      <c r="W112">
        <v>4.2300000000000004</v>
      </c>
      <c r="X112">
        <v>4.1100000000000003</v>
      </c>
      <c r="Y112">
        <v>3.6</v>
      </c>
      <c r="AA112">
        <v>4300</v>
      </c>
      <c r="AB112">
        <v>11700</v>
      </c>
      <c r="AC112">
        <v>25850</v>
      </c>
      <c r="AD112">
        <v>0.37</v>
      </c>
      <c r="AE112">
        <v>1.24</v>
      </c>
      <c r="AF112">
        <v>3.28</v>
      </c>
      <c r="AG112">
        <v>3.41</v>
      </c>
      <c r="AH112">
        <v>2.76</v>
      </c>
      <c r="AI112">
        <v>2.31</v>
      </c>
      <c r="AK112">
        <v>3000</v>
      </c>
      <c r="AM112">
        <v>21830</v>
      </c>
      <c r="AN112">
        <v>0.28000000000000003</v>
      </c>
      <c r="AP112">
        <v>3.15</v>
      </c>
      <c r="AQ112">
        <v>3.14</v>
      </c>
      <c r="AS112">
        <v>2.0299999999999998</v>
      </c>
      <c r="AU112">
        <v>0.73501683501683501</v>
      </c>
      <c r="AV112">
        <v>0.84448742746615091</v>
      </c>
      <c r="AX112" t="s">
        <v>322</v>
      </c>
      <c r="AY112" t="s">
        <v>323</v>
      </c>
      <c r="AZ112" t="s">
        <v>279</v>
      </c>
      <c r="BB112" t="s">
        <v>80</v>
      </c>
      <c r="BD112" t="s">
        <v>81</v>
      </c>
    </row>
    <row r="113" spans="1:63" x14ac:dyDescent="0.25">
      <c r="A113" t="s">
        <v>166</v>
      </c>
      <c r="B113" t="s">
        <v>166</v>
      </c>
      <c r="C113" t="s">
        <v>167</v>
      </c>
      <c r="D113">
        <v>10221199</v>
      </c>
      <c r="E113" t="s">
        <v>168</v>
      </c>
      <c r="F113" t="s">
        <v>169</v>
      </c>
      <c r="G113" t="s">
        <v>94</v>
      </c>
      <c r="H113">
        <v>10.5</v>
      </c>
      <c r="I113">
        <v>22</v>
      </c>
      <c r="J113">
        <v>12.55</v>
      </c>
      <c r="K113">
        <v>19000</v>
      </c>
      <c r="L113" t="s">
        <v>76</v>
      </c>
      <c r="M113" t="s">
        <v>77</v>
      </c>
      <c r="N113" t="s">
        <v>96</v>
      </c>
      <c r="O113" t="s">
        <v>97</v>
      </c>
      <c r="Q113">
        <v>5500</v>
      </c>
      <c r="R113">
        <v>26000</v>
      </c>
      <c r="S113">
        <v>28400</v>
      </c>
      <c r="T113">
        <v>0.32</v>
      </c>
      <c r="U113">
        <v>2.06</v>
      </c>
      <c r="V113">
        <v>2.2999999999999998</v>
      </c>
      <c r="W113">
        <v>5</v>
      </c>
      <c r="X113">
        <v>3.7</v>
      </c>
      <c r="Y113">
        <v>3.61</v>
      </c>
      <c r="AA113">
        <v>4100</v>
      </c>
      <c r="AB113">
        <v>19800</v>
      </c>
      <c r="AC113">
        <v>20800</v>
      </c>
      <c r="AD113">
        <v>0.37</v>
      </c>
      <c r="AE113">
        <v>2.37</v>
      </c>
      <c r="AF113">
        <v>2.85</v>
      </c>
      <c r="AG113">
        <v>3.2495838947451854</v>
      </c>
      <c r="AH113">
        <v>2.4499795835034708</v>
      </c>
      <c r="AI113">
        <v>2.1402479806554506</v>
      </c>
      <c r="AK113">
        <v>3800</v>
      </c>
      <c r="AM113">
        <v>18900</v>
      </c>
      <c r="AN113">
        <v>0.37</v>
      </c>
      <c r="AP113">
        <v>2.64</v>
      </c>
      <c r="AQ113">
        <v>3.01</v>
      </c>
      <c r="AS113">
        <v>2.1</v>
      </c>
      <c r="AU113">
        <v>0.66549295774647887</v>
      </c>
      <c r="AV113">
        <v>0.90865384615384615</v>
      </c>
      <c r="AX113" t="s">
        <v>170</v>
      </c>
      <c r="BB113" t="s">
        <v>369</v>
      </c>
      <c r="BC113">
        <v>2000</v>
      </c>
      <c r="BE113">
        <v>10500</v>
      </c>
      <c r="BF113">
        <v>0.26</v>
      </c>
      <c r="BH113">
        <v>1.85</v>
      </c>
      <c r="BI113">
        <v>2.2599999999999998</v>
      </c>
      <c r="BK113">
        <v>1.66</v>
      </c>
    </row>
    <row r="114" spans="1:63" x14ac:dyDescent="0.25">
      <c r="A114" t="s">
        <v>166</v>
      </c>
      <c r="B114" t="s">
        <v>166</v>
      </c>
      <c r="C114" t="s">
        <v>171</v>
      </c>
      <c r="D114">
        <v>7958198</v>
      </c>
      <c r="E114" t="s">
        <v>172</v>
      </c>
      <c r="F114" t="s">
        <v>173</v>
      </c>
      <c r="G114" t="s">
        <v>75</v>
      </c>
      <c r="H114">
        <v>11</v>
      </c>
      <c r="I114">
        <v>23</v>
      </c>
      <c r="J114">
        <v>13</v>
      </c>
      <c r="K114">
        <v>9000</v>
      </c>
      <c r="L114" t="s">
        <v>76</v>
      </c>
      <c r="M114" t="s">
        <v>77</v>
      </c>
      <c r="N114" t="s">
        <v>78</v>
      </c>
      <c r="O114" t="s">
        <v>79</v>
      </c>
      <c r="Q114">
        <v>4100</v>
      </c>
      <c r="R114">
        <v>12000</v>
      </c>
      <c r="S114">
        <v>14100</v>
      </c>
      <c r="T114">
        <v>0.2</v>
      </c>
      <c r="U114">
        <v>1.1200000000000001</v>
      </c>
      <c r="V114">
        <v>1.5</v>
      </c>
      <c r="W114">
        <v>6</v>
      </c>
      <c r="X114">
        <v>3.14</v>
      </c>
      <c r="Y114">
        <v>2.76</v>
      </c>
      <c r="AA114">
        <v>3200</v>
      </c>
      <c r="AB114">
        <v>8100</v>
      </c>
      <c r="AC114">
        <v>9500</v>
      </c>
      <c r="AD114">
        <v>0.19</v>
      </c>
      <c r="AE114">
        <v>0.99</v>
      </c>
      <c r="AF114">
        <v>1.33</v>
      </c>
      <c r="AG114">
        <v>4.9390338015125783</v>
      </c>
      <c r="AH114">
        <v>2.3993601706211676</v>
      </c>
      <c r="AI114">
        <v>2.1</v>
      </c>
      <c r="AK114">
        <v>2400</v>
      </c>
      <c r="AM114">
        <v>8300</v>
      </c>
      <c r="AN114">
        <v>0.16</v>
      </c>
      <c r="AP114">
        <v>1.32</v>
      </c>
      <c r="AQ114">
        <v>4.3988269794721413</v>
      </c>
      <c r="AS114">
        <v>1.8439527237181197</v>
      </c>
      <c r="AU114">
        <v>0.58865248226950351</v>
      </c>
      <c r="AV114">
        <v>0.87368421052631584</v>
      </c>
      <c r="AX114" t="s">
        <v>80</v>
      </c>
      <c r="BB114" t="s">
        <v>369</v>
      </c>
      <c r="BC114">
        <v>1600</v>
      </c>
      <c r="BE114">
        <v>7000</v>
      </c>
      <c r="BF114">
        <v>0.13</v>
      </c>
      <c r="BH114">
        <v>1.31</v>
      </c>
      <c r="BI114">
        <v>3.6092939318745767</v>
      </c>
      <c r="BK114">
        <v>1.5670121555371492</v>
      </c>
    </row>
    <row r="115" spans="1:63" x14ac:dyDescent="0.25">
      <c r="A115" t="s">
        <v>166</v>
      </c>
      <c r="B115" t="s">
        <v>166</v>
      </c>
      <c r="C115" t="s">
        <v>171</v>
      </c>
      <c r="D115">
        <v>7958199</v>
      </c>
      <c r="E115" t="s">
        <v>174</v>
      </c>
      <c r="F115" t="s">
        <v>175</v>
      </c>
      <c r="G115" t="s">
        <v>75</v>
      </c>
      <c r="H115">
        <v>11</v>
      </c>
      <c r="I115">
        <v>22.5</v>
      </c>
      <c r="J115">
        <v>12.5</v>
      </c>
      <c r="K115">
        <v>11500</v>
      </c>
      <c r="L115" t="s">
        <v>76</v>
      </c>
      <c r="M115" t="s">
        <v>77</v>
      </c>
      <c r="N115" t="s">
        <v>78</v>
      </c>
      <c r="O115" t="s">
        <v>79</v>
      </c>
      <c r="Q115">
        <v>4100</v>
      </c>
      <c r="R115">
        <v>13800</v>
      </c>
      <c r="S115">
        <v>16300</v>
      </c>
      <c r="T115">
        <v>0.2</v>
      </c>
      <c r="U115">
        <v>1.25</v>
      </c>
      <c r="V115">
        <v>1.71</v>
      </c>
      <c r="W115">
        <v>6</v>
      </c>
      <c r="X115">
        <v>3.24</v>
      </c>
      <c r="Y115">
        <v>2.79</v>
      </c>
      <c r="AA115">
        <v>3200</v>
      </c>
      <c r="AB115">
        <v>8900</v>
      </c>
      <c r="AC115">
        <v>10500</v>
      </c>
      <c r="AD115">
        <v>0.19</v>
      </c>
      <c r="AE115">
        <v>1.05</v>
      </c>
      <c r="AF115">
        <v>1.44</v>
      </c>
      <c r="AG115">
        <v>4.9390338015125783</v>
      </c>
      <c r="AH115">
        <v>2.4856863566540981</v>
      </c>
      <c r="AI115">
        <v>2.14</v>
      </c>
      <c r="AK115">
        <v>2400</v>
      </c>
      <c r="AM115">
        <v>9100</v>
      </c>
      <c r="AN115">
        <v>0.16</v>
      </c>
      <c r="AP115">
        <v>1.51</v>
      </c>
      <c r="AQ115">
        <v>4.3988269794721413</v>
      </c>
      <c r="AS115">
        <v>1.7672991396554738</v>
      </c>
      <c r="AU115">
        <v>0.55828220858895705</v>
      </c>
      <c r="AV115">
        <v>0.8666666666666667</v>
      </c>
      <c r="AX115" t="s">
        <v>80</v>
      </c>
      <c r="BB115" t="s">
        <v>369</v>
      </c>
      <c r="BC115">
        <v>1600</v>
      </c>
      <c r="BE115">
        <v>7900</v>
      </c>
      <c r="BF115">
        <v>0.13</v>
      </c>
      <c r="BH115">
        <v>1.6</v>
      </c>
      <c r="BI115">
        <v>3.6092939318745767</v>
      </c>
      <c r="BK115">
        <v>1.4479472140762464</v>
      </c>
    </row>
    <row r="116" spans="1:63" x14ac:dyDescent="0.25">
      <c r="A116" t="s">
        <v>166</v>
      </c>
      <c r="B116" t="s">
        <v>166</v>
      </c>
      <c r="C116" t="s">
        <v>176</v>
      </c>
      <c r="D116">
        <v>7958200</v>
      </c>
      <c r="E116" t="s">
        <v>177</v>
      </c>
      <c r="F116" t="s">
        <v>178</v>
      </c>
      <c r="G116" t="s">
        <v>75</v>
      </c>
      <c r="H116">
        <v>10</v>
      </c>
      <c r="I116">
        <v>19.5</v>
      </c>
      <c r="J116">
        <v>13.2</v>
      </c>
      <c r="K116">
        <v>17200</v>
      </c>
      <c r="L116" t="s">
        <v>76</v>
      </c>
      <c r="M116" t="s">
        <v>77</v>
      </c>
      <c r="N116" t="s">
        <v>78</v>
      </c>
      <c r="O116" t="s">
        <v>79</v>
      </c>
      <c r="Q116">
        <v>5800</v>
      </c>
      <c r="R116">
        <v>21600</v>
      </c>
      <c r="S116">
        <v>22000</v>
      </c>
      <c r="T116">
        <v>0.38</v>
      </c>
      <c r="U116">
        <v>1.75</v>
      </c>
      <c r="V116">
        <v>1.8</v>
      </c>
      <c r="W116">
        <v>4.47</v>
      </c>
      <c r="X116">
        <v>3.62</v>
      </c>
      <c r="Y116">
        <v>3.57</v>
      </c>
      <c r="AA116">
        <v>3400</v>
      </c>
      <c r="AB116">
        <v>11600</v>
      </c>
      <c r="AC116">
        <v>12000</v>
      </c>
      <c r="AD116">
        <v>0.34</v>
      </c>
      <c r="AE116">
        <v>1.3</v>
      </c>
      <c r="AF116">
        <v>1.35</v>
      </c>
      <c r="AG116">
        <v>2.9325513196480939</v>
      </c>
      <c r="AH116">
        <v>2.6167381006090675</v>
      </c>
      <c r="AI116">
        <v>2.6</v>
      </c>
      <c r="AK116">
        <v>2600</v>
      </c>
      <c r="AM116">
        <v>10100</v>
      </c>
      <c r="AN116">
        <v>0.3</v>
      </c>
      <c r="AP116">
        <v>1.32</v>
      </c>
      <c r="AQ116">
        <v>2.5415444770283484</v>
      </c>
      <c r="AS116">
        <v>2.2438460854883142</v>
      </c>
      <c r="AU116">
        <v>0.45909090909090911</v>
      </c>
      <c r="AV116">
        <v>0.84166666666666667</v>
      </c>
      <c r="AX116" t="s">
        <v>80</v>
      </c>
      <c r="BB116" t="s">
        <v>369</v>
      </c>
      <c r="BC116">
        <v>1900</v>
      </c>
      <c r="BE116">
        <v>8200</v>
      </c>
      <c r="BF116">
        <v>0.26</v>
      </c>
      <c r="BH116">
        <v>1.29</v>
      </c>
      <c r="BI116">
        <v>2.1430182720505297</v>
      </c>
      <c r="BK116">
        <v>1.8641023892336719</v>
      </c>
    </row>
    <row r="117" spans="1:63" x14ac:dyDescent="0.25">
      <c r="A117" t="s">
        <v>166</v>
      </c>
      <c r="B117" t="s">
        <v>166</v>
      </c>
      <c r="C117" t="s">
        <v>179</v>
      </c>
      <c r="D117">
        <v>8860533</v>
      </c>
      <c r="E117" t="s">
        <v>180</v>
      </c>
      <c r="F117" t="s">
        <v>181</v>
      </c>
      <c r="G117" t="s">
        <v>75</v>
      </c>
      <c r="H117">
        <v>14</v>
      </c>
      <c r="I117">
        <v>30.6</v>
      </c>
      <c r="J117">
        <v>17.05</v>
      </c>
      <c r="K117">
        <v>8700</v>
      </c>
      <c r="L117" t="s">
        <v>76</v>
      </c>
      <c r="M117" t="s">
        <v>77</v>
      </c>
      <c r="N117" t="s">
        <v>78</v>
      </c>
      <c r="O117" t="s">
        <v>79</v>
      </c>
      <c r="Q117">
        <v>3000</v>
      </c>
      <c r="R117">
        <v>10900</v>
      </c>
      <c r="S117">
        <v>18000</v>
      </c>
      <c r="T117">
        <v>0.15</v>
      </c>
      <c r="U117">
        <v>0.67</v>
      </c>
      <c r="V117">
        <v>1.65</v>
      </c>
      <c r="W117">
        <v>5.93</v>
      </c>
      <c r="X117">
        <v>4.78</v>
      </c>
      <c r="Y117">
        <v>3.21</v>
      </c>
      <c r="AA117">
        <v>2100</v>
      </c>
      <c r="AB117">
        <v>8000</v>
      </c>
      <c r="AC117">
        <v>11000</v>
      </c>
      <c r="AD117">
        <v>0.14000000000000001</v>
      </c>
      <c r="AE117">
        <v>0.75</v>
      </c>
      <c r="AF117">
        <v>1.38</v>
      </c>
      <c r="AG117">
        <v>4.3988269794721404</v>
      </c>
      <c r="AH117">
        <v>3.1260914133333331</v>
      </c>
      <c r="AI117">
        <v>2.34</v>
      </c>
      <c r="AK117">
        <v>1700</v>
      </c>
      <c r="AM117">
        <v>11000</v>
      </c>
      <c r="AN117">
        <v>0.12</v>
      </c>
      <c r="AP117">
        <v>1.73</v>
      </c>
      <c r="AQ117">
        <v>4.1544477028348004</v>
      </c>
      <c r="AS117">
        <v>1.86</v>
      </c>
      <c r="AU117">
        <v>0.61111111111111116</v>
      </c>
      <c r="AV117">
        <v>1</v>
      </c>
      <c r="AX117" t="s">
        <v>182</v>
      </c>
      <c r="AY117">
        <v>510</v>
      </c>
      <c r="AZ117" t="s">
        <v>183</v>
      </c>
      <c r="BB117" t="s">
        <v>369</v>
      </c>
      <c r="BC117">
        <v>1300</v>
      </c>
      <c r="BE117">
        <v>10400</v>
      </c>
      <c r="BF117">
        <v>0.1</v>
      </c>
      <c r="BH117">
        <v>1.72</v>
      </c>
      <c r="BI117">
        <v>3.8123167155425217</v>
      </c>
      <c r="BK117">
        <v>1.7731705653686149</v>
      </c>
    </row>
    <row r="118" spans="1:63" x14ac:dyDescent="0.25">
      <c r="A118" t="s">
        <v>166</v>
      </c>
      <c r="B118" t="s">
        <v>166</v>
      </c>
      <c r="C118" t="s">
        <v>179</v>
      </c>
      <c r="D118">
        <v>8861565</v>
      </c>
      <c r="E118" t="s">
        <v>184</v>
      </c>
      <c r="F118" t="s">
        <v>185</v>
      </c>
      <c r="G118" t="s">
        <v>75</v>
      </c>
      <c r="H118">
        <v>12.5</v>
      </c>
      <c r="I118">
        <v>26.2</v>
      </c>
      <c r="J118">
        <v>14.7</v>
      </c>
      <c r="K118">
        <v>11500</v>
      </c>
      <c r="L118" t="s">
        <v>76</v>
      </c>
      <c r="M118" t="s">
        <v>77</v>
      </c>
      <c r="N118" t="s">
        <v>78</v>
      </c>
      <c r="O118" t="s">
        <v>79</v>
      </c>
      <c r="Q118">
        <v>3000</v>
      </c>
      <c r="R118">
        <v>13600</v>
      </c>
      <c r="S118">
        <v>23000</v>
      </c>
      <c r="T118">
        <v>0.15</v>
      </c>
      <c r="U118">
        <v>0.95</v>
      </c>
      <c r="V118">
        <v>2.1</v>
      </c>
      <c r="W118">
        <v>5.93</v>
      </c>
      <c r="X118">
        <v>4.1955437389473689</v>
      </c>
      <c r="Y118">
        <v>3.2</v>
      </c>
      <c r="AA118">
        <v>2100</v>
      </c>
      <c r="AB118">
        <v>10400</v>
      </c>
      <c r="AC118">
        <v>12500</v>
      </c>
      <c r="AD118">
        <v>0.14000000000000001</v>
      </c>
      <c r="AE118">
        <v>1.05</v>
      </c>
      <c r="AF118">
        <v>1.6662223407091439</v>
      </c>
      <c r="AG118">
        <v>4.3988269794721404</v>
      </c>
      <c r="AH118">
        <v>2.9027991695238096</v>
      </c>
      <c r="AI118">
        <v>2.2000000000000002</v>
      </c>
      <c r="AK118">
        <v>1700</v>
      </c>
      <c r="AM118">
        <v>12500</v>
      </c>
      <c r="AN118">
        <v>0.12</v>
      </c>
      <c r="AP118">
        <v>1.99</v>
      </c>
      <c r="AQ118">
        <v>4.1544477028348004</v>
      </c>
      <c r="AS118">
        <v>1.84</v>
      </c>
      <c r="AU118">
        <v>0.54347826086956519</v>
      </c>
      <c r="AV118">
        <v>1</v>
      </c>
      <c r="AX118" t="s">
        <v>186</v>
      </c>
      <c r="AY118">
        <v>780</v>
      </c>
      <c r="AZ118" t="s">
        <v>183</v>
      </c>
      <c r="BB118" t="s">
        <v>369</v>
      </c>
      <c r="BC118">
        <v>1300</v>
      </c>
      <c r="BE118">
        <v>11800</v>
      </c>
      <c r="BF118">
        <v>0.1</v>
      </c>
      <c r="BH118">
        <v>2.0099999999999998</v>
      </c>
      <c r="BI118">
        <v>3.8123167155425217</v>
      </c>
      <c r="BK118">
        <v>1.7215972921317169</v>
      </c>
    </row>
    <row r="119" spans="1:63" x14ac:dyDescent="0.25">
      <c r="A119" t="s">
        <v>166</v>
      </c>
      <c r="B119" t="s">
        <v>166</v>
      </c>
      <c r="C119" t="s">
        <v>187</v>
      </c>
      <c r="D119">
        <v>9125308</v>
      </c>
      <c r="E119" t="s">
        <v>188</v>
      </c>
      <c r="F119" t="s">
        <v>189</v>
      </c>
      <c r="G119" t="s">
        <v>75</v>
      </c>
      <c r="H119">
        <v>10</v>
      </c>
      <c r="I119">
        <v>20.5</v>
      </c>
      <c r="J119">
        <v>13</v>
      </c>
      <c r="K119">
        <v>9000</v>
      </c>
      <c r="L119" t="s">
        <v>76</v>
      </c>
      <c r="M119" t="s">
        <v>77</v>
      </c>
      <c r="N119" t="s">
        <v>78</v>
      </c>
      <c r="O119" t="s">
        <v>79</v>
      </c>
      <c r="Q119">
        <v>4100</v>
      </c>
      <c r="R119">
        <v>9000</v>
      </c>
      <c r="S119">
        <v>10200</v>
      </c>
      <c r="T119">
        <v>0.25</v>
      </c>
      <c r="U119">
        <v>0.69</v>
      </c>
      <c r="V119">
        <v>0.85</v>
      </c>
      <c r="W119">
        <v>4.8</v>
      </c>
      <c r="X119">
        <v>3.82</v>
      </c>
      <c r="Y119">
        <v>3.53</v>
      </c>
      <c r="AA119">
        <v>3200</v>
      </c>
      <c r="AB119">
        <v>7900</v>
      </c>
      <c r="AC119">
        <v>9000</v>
      </c>
      <c r="AD119">
        <v>0.23</v>
      </c>
      <c r="AE119">
        <v>0.91</v>
      </c>
      <c r="AF119">
        <v>1.1200000000000001</v>
      </c>
      <c r="AG119">
        <v>4.0800714012495209</v>
      </c>
      <c r="AH119">
        <v>2.5458412555186745</v>
      </c>
      <c r="AI119">
        <v>2.36</v>
      </c>
      <c r="AK119">
        <v>2400</v>
      </c>
      <c r="AM119">
        <v>7800</v>
      </c>
      <c r="AN119">
        <v>0.2</v>
      </c>
      <c r="AP119">
        <v>1.1100000000000001</v>
      </c>
      <c r="AQ119">
        <v>3.5190615835777126</v>
      </c>
      <c r="AS119">
        <v>2.0607117381310927</v>
      </c>
      <c r="AU119">
        <v>0.76470588235294112</v>
      </c>
      <c r="AV119">
        <v>0.8666666666666667</v>
      </c>
      <c r="AX119" t="s">
        <v>80</v>
      </c>
      <c r="BB119" t="s">
        <v>369</v>
      </c>
      <c r="BC119">
        <v>1600</v>
      </c>
      <c r="BE119">
        <v>6700</v>
      </c>
      <c r="BF119">
        <v>0.16</v>
      </c>
      <c r="BH119">
        <v>1.1000000000000001</v>
      </c>
      <c r="BI119">
        <v>2.9325513196480939</v>
      </c>
      <c r="BK119">
        <v>1.7861903492402023</v>
      </c>
    </row>
    <row r="120" spans="1:63" x14ac:dyDescent="0.25">
      <c r="A120" t="s">
        <v>166</v>
      </c>
      <c r="B120" t="s">
        <v>166</v>
      </c>
      <c r="C120" t="s">
        <v>187</v>
      </c>
      <c r="D120">
        <v>9125309</v>
      </c>
      <c r="E120" t="s">
        <v>190</v>
      </c>
      <c r="F120" t="s">
        <v>191</v>
      </c>
      <c r="G120" t="s">
        <v>75</v>
      </c>
      <c r="H120">
        <v>10</v>
      </c>
      <c r="I120">
        <v>20</v>
      </c>
      <c r="J120">
        <v>12.5</v>
      </c>
      <c r="K120">
        <v>11500</v>
      </c>
      <c r="L120" t="s">
        <v>76</v>
      </c>
      <c r="M120" t="s">
        <v>77</v>
      </c>
      <c r="N120" t="s">
        <v>78</v>
      </c>
      <c r="O120" t="s">
        <v>79</v>
      </c>
      <c r="Q120">
        <v>4100</v>
      </c>
      <c r="R120">
        <v>11500</v>
      </c>
      <c r="S120">
        <v>13300</v>
      </c>
      <c r="T120">
        <v>0.25</v>
      </c>
      <c r="U120">
        <v>0.92</v>
      </c>
      <c r="V120">
        <v>1.1499999999999999</v>
      </c>
      <c r="W120">
        <v>4.8</v>
      </c>
      <c r="X120">
        <v>3.64</v>
      </c>
      <c r="Y120">
        <v>3.39</v>
      </c>
      <c r="AA120">
        <v>3200</v>
      </c>
      <c r="AB120">
        <v>9500</v>
      </c>
      <c r="AC120">
        <v>11000</v>
      </c>
      <c r="AD120">
        <v>0.23</v>
      </c>
      <c r="AE120">
        <v>1.1499999999999999</v>
      </c>
      <c r="AF120">
        <v>1.44</v>
      </c>
      <c r="AG120">
        <v>4.0800714012495209</v>
      </c>
      <c r="AH120">
        <v>2.422542394491904</v>
      </c>
      <c r="AI120">
        <v>2.2400000000000002</v>
      </c>
      <c r="AK120">
        <v>2400</v>
      </c>
      <c r="AM120">
        <v>9600</v>
      </c>
      <c r="AN120">
        <v>0.2</v>
      </c>
      <c r="AP120">
        <v>1.52</v>
      </c>
      <c r="AQ120">
        <v>3.5190615835777126</v>
      </c>
      <c r="AS120">
        <v>1.8521376755672172</v>
      </c>
      <c r="AU120">
        <v>0.72180451127819545</v>
      </c>
      <c r="AV120">
        <v>0.87272727272727268</v>
      </c>
      <c r="AX120" t="s">
        <v>80</v>
      </c>
      <c r="BB120" t="s">
        <v>369</v>
      </c>
      <c r="BC120">
        <v>1600</v>
      </c>
      <c r="BE120">
        <v>8200</v>
      </c>
      <c r="BF120">
        <v>0.16</v>
      </c>
      <c r="BH120">
        <v>1.6</v>
      </c>
      <c r="BI120">
        <v>2.9325513196480939</v>
      </c>
      <c r="BK120">
        <v>1.5029325513196479</v>
      </c>
    </row>
    <row r="121" spans="1:63" x14ac:dyDescent="0.25">
      <c r="A121" t="s">
        <v>166</v>
      </c>
      <c r="B121" t="s">
        <v>166</v>
      </c>
      <c r="C121" t="s">
        <v>192</v>
      </c>
      <c r="D121">
        <v>9571162</v>
      </c>
      <c r="E121" t="s">
        <v>193</v>
      </c>
      <c r="F121" t="s">
        <v>194</v>
      </c>
      <c r="G121" t="s">
        <v>75</v>
      </c>
      <c r="H121">
        <v>12</v>
      </c>
      <c r="I121">
        <v>22.1</v>
      </c>
      <c r="J121">
        <v>12.5</v>
      </c>
      <c r="K121">
        <v>15000</v>
      </c>
      <c r="L121" t="s">
        <v>76</v>
      </c>
      <c r="M121" t="s">
        <v>77</v>
      </c>
      <c r="N121" t="s">
        <v>78</v>
      </c>
      <c r="O121" t="s">
        <v>79</v>
      </c>
      <c r="Q121">
        <v>3300</v>
      </c>
      <c r="R121">
        <v>18000</v>
      </c>
      <c r="S121">
        <v>24000</v>
      </c>
      <c r="T121">
        <v>0.2</v>
      </c>
      <c r="U121">
        <v>1.3</v>
      </c>
      <c r="V121">
        <v>2.65</v>
      </c>
      <c r="W121">
        <v>4.9000000000000004</v>
      </c>
      <c r="X121">
        <v>4.0599999999999996</v>
      </c>
      <c r="Y121">
        <v>2.65</v>
      </c>
      <c r="AA121">
        <v>2000</v>
      </c>
      <c r="AB121">
        <v>11000</v>
      </c>
      <c r="AC121">
        <v>16500</v>
      </c>
      <c r="AD121">
        <v>0.16</v>
      </c>
      <c r="AE121">
        <v>1.02</v>
      </c>
      <c r="AF121">
        <v>2.2999999999999998</v>
      </c>
      <c r="AG121">
        <v>3.6656891495601172</v>
      </c>
      <c r="AH121">
        <v>3.16</v>
      </c>
      <c r="AI121">
        <v>2.1</v>
      </c>
      <c r="AK121">
        <v>1500</v>
      </c>
      <c r="AM121">
        <v>15700</v>
      </c>
      <c r="AN121">
        <v>0.15</v>
      </c>
      <c r="AP121">
        <v>2.3199999999999998</v>
      </c>
      <c r="AQ121">
        <v>2.9325513196480939</v>
      </c>
      <c r="AS121">
        <v>1.98</v>
      </c>
      <c r="AU121">
        <v>0.65416666666666667</v>
      </c>
      <c r="AV121">
        <v>0.95151515151515154</v>
      </c>
      <c r="AX121" t="s">
        <v>195</v>
      </c>
      <c r="AY121">
        <v>100</v>
      </c>
      <c r="AZ121" t="s">
        <v>183</v>
      </c>
      <c r="BB121" t="s">
        <v>369</v>
      </c>
      <c r="BC121">
        <v>1100</v>
      </c>
      <c r="BE121">
        <v>14900</v>
      </c>
      <c r="BF121">
        <v>0.13</v>
      </c>
      <c r="BH121">
        <v>2.34</v>
      </c>
      <c r="BI121">
        <v>2.4813895781637716</v>
      </c>
      <c r="BK121">
        <v>1.8673083189212223</v>
      </c>
    </row>
  </sheetData>
  <autoFilter ref="A4:BK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workbookViewId="0">
      <selection activeCell="C1" sqref="C1"/>
    </sheetView>
  </sheetViews>
  <sheetFormatPr defaultRowHeight="15" x14ac:dyDescent="0.25"/>
  <cols>
    <col min="2" max="2" width="14.7109375" bestFit="1" customWidth="1"/>
    <col min="3" max="3" width="21.5703125" bestFit="1" customWidth="1"/>
    <col min="5" max="5" width="10.5703125" customWidth="1"/>
  </cols>
  <sheetData>
    <row r="2" spans="1:10" ht="51" x14ac:dyDescent="0.25">
      <c r="A2" s="27" t="s">
        <v>60</v>
      </c>
      <c r="B2" s="28" t="s">
        <v>61</v>
      </c>
      <c r="C2" s="29" t="s">
        <v>62</v>
      </c>
      <c r="D2" s="26" t="s">
        <v>51</v>
      </c>
      <c r="E2" s="26" t="s">
        <v>52</v>
      </c>
      <c r="F2" s="26" t="s">
        <v>53</v>
      </c>
      <c r="G2" s="26" t="s">
        <v>57</v>
      </c>
      <c r="H2" s="26" t="s">
        <v>58</v>
      </c>
      <c r="I2" s="26" t="s">
        <v>59</v>
      </c>
    </row>
    <row r="3" spans="1:10" ht="25.5" x14ac:dyDescent="0.25">
      <c r="A3" s="30" t="s">
        <v>63</v>
      </c>
      <c r="B3" s="31" t="s">
        <v>64</v>
      </c>
      <c r="C3" s="32" t="s">
        <v>65</v>
      </c>
      <c r="D3" s="33" t="s">
        <v>66</v>
      </c>
      <c r="E3" s="33" t="s">
        <v>67</v>
      </c>
      <c r="F3" s="33" t="s">
        <v>68</v>
      </c>
      <c r="G3" s="33" t="s">
        <v>69</v>
      </c>
      <c r="H3" s="33" t="s">
        <v>70</v>
      </c>
      <c r="I3" s="33" t="s">
        <v>71</v>
      </c>
    </row>
    <row r="4" spans="1:10" x14ac:dyDescent="0.25">
      <c r="A4" s="1">
        <v>8004699</v>
      </c>
      <c r="B4" s="6" t="s">
        <v>0</v>
      </c>
      <c r="C4" s="6" t="s">
        <v>1</v>
      </c>
      <c r="D4" s="13">
        <v>2286</v>
      </c>
      <c r="E4" s="13">
        <v>7000</v>
      </c>
      <c r="F4" s="13">
        <v>16000</v>
      </c>
      <c r="G4" s="14">
        <v>3.19</v>
      </c>
      <c r="H4" s="14">
        <v>3.46</v>
      </c>
      <c r="I4" s="14">
        <v>2.2799999999999998</v>
      </c>
      <c r="J4" s="15"/>
    </row>
    <row r="5" spans="1:10" x14ac:dyDescent="0.25">
      <c r="A5" s="2">
        <v>8703348</v>
      </c>
      <c r="B5" s="7" t="s">
        <v>0</v>
      </c>
      <c r="C5" s="7" t="s">
        <v>2</v>
      </c>
      <c r="D5" s="16">
        <v>2286</v>
      </c>
      <c r="E5" s="16">
        <v>7000</v>
      </c>
      <c r="F5" s="16">
        <v>16000</v>
      </c>
      <c r="G5" s="17">
        <v>3.19</v>
      </c>
      <c r="H5" s="17">
        <v>3.46</v>
      </c>
      <c r="I5" s="17">
        <v>2.2799999999999998</v>
      </c>
      <c r="J5" s="15"/>
    </row>
    <row r="6" spans="1:10" x14ac:dyDescent="0.25">
      <c r="A6" s="2">
        <v>8703349</v>
      </c>
      <c r="B6" s="7" t="s">
        <v>3</v>
      </c>
      <c r="C6" s="7" t="s">
        <v>2</v>
      </c>
      <c r="D6" s="16">
        <v>2286</v>
      </c>
      <c r="E6" s="16">
        <v>7000</v>
      </c>
      <c r="F6" s="16">
        <v>16000</v>
      </c>
      <c r="G6" s="17">
        <v>1.86</v>
      </c>
      <c r="H6" s="17">
        <v>3.36</v>
      </c>
      <c r="I6" s="17">
        <v>2.12</v>
      </c>
      <c r="J6" s="15"/>
    </row>
    <row r="7" spans="1:10" x14ac:dyDescent="0.25">
      <c r="A7" s="1">
        <v>8004700</v>
      </c>
      <c r="B7" s="6" t="s">
        <v>3</v>
      </c>
      <c r="C7" s="6" t="s">
        <v>1</v>
      </c>
      <c r="D7" s="13">
        <v>2286</v>
      </c>
      <c r="E7" s="13">
        <v>7000</v>
      </c>
      <c r="F7" s="13">
        <v>16000</v>
      </c>
      <c r="G7" s="14">
        <v>1.86</v>
      </c>
      <c r="H7" s="14">
        <v>3.36</v>
      </c>
      <c r="I7" s="14">
        <v>2.12</v>
      </c>
      <c r="J7" s="15"/>
    </row>
    <row r="8" spans="1:10" x14ac:dyDescent="0.25">
      <c r="A8" s="1">
        <v>7993242</v>
      </c>
      <c r="B8" s="6" t="s">
        <v>4</v>
      </c>
      <c r="C8" s="6" t="s">
        <v>5</v>
      </c>
      <c r="D8" s="13">
        <v>2491</v>
      </c>
      <c r="E8" s="13">
        <v>9600</v>
      </c>
      <c r="F8" s="13">
        <v>17500</v>
      </c>
      <c r="G8" s="14">
        <v>3.48</v>
      </c>
      <c r="H8" s="14">
        <v>3.3</v>
      </c>
      <c r="I8" s="14">
        <v>2.4900000000000002</v>
      </c>
      <c r="J8" s="15"/>
    </row>
    <row r="9" spans="1:10" x14ac:dyDescent="0.25">
      <c r="A9" s="2">
        <v>8703350</v>
      </c>
      <c r="B9" s="7" t="s">
        <v>4</v>
      </c>
      <c r="C9" s="7" t="s">
        <v>6</v>
      </c>
      <c r="D9" s="16">
        <v>2491</v>
      </c>
      <c r="E9" s="16">
        <v>9600</v>
      </c>
      <c r="F9" s="16">
        <v>17500</v>
      </c>
      <c r="G9" s="17">
        <v>3.48</v>
      </c>
      <c r="H9" s="17">
        <v>3.3</v>
      </c>
      <c r="I9" s="17">
        <v>2.4900000000000002</v>
      </c>
      <c r="J9" s="15"/>
    </row>
    <row r="10" spans="1:10" x14ac:dyDescent="0.25">
      <c r="A10" s="2">
        <v>8703506</v>
      </c>
      <c r="B10" s="7" t="s">
        <v>7</v>
      </c>
      <c r="C10" s="7" t="s">
        <v>6</v>
      </c>
      <c r="D10" s="16">
        <v>2491</v>
      </c>
      <c r="E10" s="16">
        <v>9600</v>
      </c>
      <c r="F10" s="16">
        <v>17500</v>
      </c>
      <c r="G10" s="17">
        <v>2.0299999999999998</v>
      </c>
      <c r="H10" s="17">
        <v>3.18</v>
      </c>
      <c r="I10" s="17">
        <v>2.3199999999999998</v>
      </c>
      <c r="J10" s="15"/>
    </row>
    <row r="11" spans="1:10" x14ac:dyDescent="0.25">
      <c r="A11" s="1">
        <v>7993244</v>
      </c>
      <c r="B11" s="6" t="s">
        <v>7</v>
      </c>
      <c r="C11" s="6" t="s">
        <v>5</v>
      </c>
      <c r="D11" s="13">
        <v>2491</v>
      </c>
      <c r="E11" s="13">
        <v>9600</v>
      </c>
      <c r="F11" s="13">
        <v>17500</v>
      </c>
      <c r="G11" s="14">
        <v>2.0299999999999998</v>
      </c>
      <c r="H11" s="14">
        <v>3.18</v>
      </c>
      <c r="I11" s="14">
        <v>2.3199999999999998</v>
      </c>
      <c r="J11" s="15"/>
    </row>
    <row r="12" spans="1:10" x14ac:dyDescent="0.25">
      <c r="A12" s="2">
        <v>8703507</v>
      </c>
      <c r="B12" s="7" t="s">
        <v>8</v>
      </c>
      <c r="C12" s="7" t="s">
        <v>9</v>
      </c>
      <c r="D12" s="16">
        <v>2798</v>
      </c>
      <c r="E12" s="16">
        <v>11200</v>
      </c>
      <c r="F12" s="16">
        <v>21500</v>
      </c>
      <c r="G12" s="17">
        <v>4.0999999999999996</v>
      </c>
      <c r="H12" s="17">
        <v>3.14</v>
      </c>
      <c r="I12" s="17">
        <v>2.4300000000000002</v>
      </c>
      <c r="J12" s="15"/>
    </row>
    <row r="13" spans="1:10" x14ac:dyDescent="0.25">
      <c r="A13" s="1">
        <v>7993243</v>
      </c>
      <c r="B13" s="6" t="s">
        <v>8</v>
      </c>
      <c r="C13" s="6" t="s">
        <v>10</v>
      </c>
      <c r="D13" s="13">
        <v>2798</v>
      </c>
      <c r="E13" s="13">
        <v>11200</v>
      </c>
      <c r="F13" s="13">
        <v>21500</v>
      </c>
      <c r="G13" s="14">
        <v>4.0999999999999996</v>
      </c>
      <c r="H13" s="14">
        <v>3.14</v>
      </c>
      <c r="I13" s="14">
        <v>2.4300000000000002</v>
      </c>
      <c r="J13" s="15"/>
    </row>
    <row r="14" spans="1:10" x14ac:dyDescent="0.25">
      <c r="A14" s="3">
        <v>6961728</v>
      </c>
      <c r="B14" s="8" t="s">
        <v>11</v>
      </c>
      <c r="C14" s="8" t="s">
        <v>12</v>
      </c>
      <c r="D14" s="18">
        <v>1079</v>
      </c>
      <c r="E14" s="18">
        <v>7600</v>
      </c>
      <c r="F14" s="18">
        <v>9500</v>
      </c>
      <c r="G14" s="19">
        <v>1.59</v>
      </c>
      <c r="H14" s="19">
        <v>3.1363380281690136</v>
      </c>
      <c r="I14" s="19">
        <v>2.1917322834645669</v>
      </c>
      <c r="J14" s="20"/>
    </row>
    <row r="15" spans="1:10" x14ac:dyDescent="0.25">
      <c r="A15" s="2">
        <v>8718495</v>
      </c>
      <c r="B15" s="7" t="s">
        <v>13</v>
      </c>
      <c r="C15" s="7" t="s">
        <v>14</v>
      </c>
      <c r="D15" s="16">
        <v>5485</v>
      </c>
      <c r="E15" s="16">
        <v>14600</v>
      </c>
      <c r="F15" s="16">
        <v>22759</v>
      </c>
      <c r="G15" s="17">
        <v>3.83</v>
      </c>
      <c r="H15" s="17">
        <v>3.08</v>
      </c>
      <c r="I15" s="17">
        <v>2.34</v>
      </c>
      <c r="J15" s="15"/>
    </row>
    <row r="16" spans="1:10" x14ac:dyDescent="0.25">
      <c r="A16" s="2">
        <v>8703508</v>
      </c>
      <c r="B16" s="7" t="s">
        <v>15</v>
      </c>
      <c r="C16" s="7" t="s">
        <v>9</v>
      </c>
      <c r="D16" s="16">
        <v>2798</v>
      </c>
      <c r="E16" s="16">
        <v>11200</v>
      </c>
      <c r="F16" s="16">
        <v>21500</v>
      </c>
      <c r="G16" s="17">
        <v>2.34</v>
      </c>
      <c r="H16" s="17">
        <v>3.06</v>
      </c>
      <c r="I16" s="17">
        <v>2.2999999999999998</v>
      </c>
      <c r="J16" s="15"/>
    </row>
    <row r="17" spans="1:10" x14ac:dyDescent="0.25">
      <c r="A17" s="1">
        <v>7993245</v>
      </c>
      <c r="B17" s="6" t="s">
        <v>15</v>
      </c>
      <c r="C17" s="6" t="s">
        <v>10</v>
      </c>
      <c r="D17" s="13">
        <v>2798</v>
      </c>
      <c r="E17" s="13">
        <v>11200</v>
      </c>
      <c r="F17" s="13">
        <v>21500</v>
      </c>
      <c r="G17" s="14">
        <v>2.34</v>
      </c>
      <c r="H17" s="14">
        <v>3.06</v>
      </c>
      <c r="I17" s="14">
        <v>2.2999999999999998</v>
      </c>
      <c r="J17" s="15"/>
    </row>
    <row r="18" spans="1:10" x14ac:dyDescent="0.25">
      <c r="A18" s="2">
        <v>8779045</v>
      </c>
      <c r="B18" s="7" t="s">
        <v>16</v>
      </c>
      <c r="C18" s="7" t="s">
        <v>14</v>
      </c>
      <c r="D18" s="16">
        <v>5485</v>
      </c>
      <c r="E18" s="16">
        <v>14600</v>
      </c>
      <c r="F18" s="16">
        <v>22759</v>
      </c>
      <c r="G18" s="17">
        <v>2.82</v>
      </c>
      <c r="H18" s="17">
        <v>3.02</v>
      </c>
      <c r="I18" s="17">
        <v>2.2200000000000002</v>
      </c>
      <c r="J18" s="15"/>
    </row>
    <row r="19" spans="1:10" x14ac:dyDescent="0.25">
      <c r="A19" s="4">
        <v>7937663</v>
      </c>
      <c r="B19" s="9" t="s">
        <v>17</v>
      </c>
      <c r="C19" s="9" t="s">
        <v>18</v>
      </c>
      <c r="D19" s="21">
        <v>2798</v>
      </c>
      <c r="E19" s="21">
        <v>11500</v>
      </c>
      <c r="F19" s="21">
        <v>16700</v>
      </c>
      <c r="G19" s="22">
        <v>4.0990700000000002</v>
      </c>
      <c r="H19" s="22">
        <v>2.92</v>
      </c>
      <c r="I19" s="22">
        <v>2.3326985714285713</v>
      </c>
      <c r="J19" s="20"/>
    </row>
    <row r="20" spans="1:10" x14ac:dyDescent="0.25">
      <c r="A20" s="1">
        <v>5751311</v>
      </c>
      <c r="B20" s="6" t="s">
        <v>19</v>
      </c>
      <c r="C20" s="6" t="s">
        <v>20</v>
      </c>
      <c r="D20" s="13">
        <v>2744</v>
      </c>
      <c r="E20" s="13">
        <v>9400</v>
      </c>
      <c r="F20" s="13">
        <v>16100</v>
      </c>
      <c r="G20" s="14">
        <v>5.65</v>
      </c>
      <c r="H20" s="14">
        <v>2.88</v>
      </c>
      <c r="I20" s="14">
        <v>2.66</v>
      </c>
      <c r="J20" s="15"/>
    </row>
    <row r="21" spans="1:10" x14ac:dyDescent="0.25">
      <c r="A21" s="1">
        <v>5751312</v>
      </c>
      <c r="B21" s="6" t="s">
        <v>19</v>
      </c>
      <c r="C21" s="6" t="s">
        <v>21</v>
      </c>
      <c r="D21" s="13">
        <v>2744</v>
      </c>
      <c r="E21" s="13">
        <v>9400</v>
      </c>
      <c r="F21" s="13">
        <v>16100</v>
      </c>
      <c r="G21" s="14">
        <v>5.65</v>
      </c>
      <c r="H21" s="14">
        <v>2.88</v>
      </c>
      <c r="I21" s="14">
        <v>2.66</v>
      </c>
      <c r="J21" s="15"/>
    </row>
    <row r="22" spans="1:10" x14ac:dyDescent="0.25">
      <c r="A22" s="4">
        <v>6961729</v>
      </c>
      <c r="B22" s="9" t="s">
        <v>22</v>
      </c>
      <c r="C22" s="9" t="s">
        <v>23</v>
      </c>
      <c r="D22" s="21">
        <v>1795</v>
      </c>
      <c r="E22" s="21">
        <v>9400</v>
      </c>
      <c r="F22" s="21">
        <v>11200</v>
      </c>
      <c r="G22" s="22">
        <v>2.8</v>
      </c>
      <c r="H22" s="22">
        <v>2.8689583333333331</v>
      </c>
      <c r="I22" s="22">
        <v>2.1959785594639865</v>
      </c>
      <c r="J22" s="20"/>
    </row>
    <row r="23" spans="1:10" x14ac:dyDescent="0.25">
      <c r="A23" s="2">
        <v>8693477</v>
      </c>
      <c r="B23" s="7" t="s">
        <v>24</v>
      </c>
      <c r="C23" s="7" t="s">
        <v>25</v>
      </c>
      <c r="D23" s="16">
        <v>15400</v>
      </c>
      <c r="E23" s="16">
        <v>33000</v>
      </c>
      <c r="F23" s="16">
        <v>50000</v>
      </c>
      <c r="G23" s="17">
        <v>4.5133760052519287</v>
      </c>
      <c r="H23" s="17">
        <v>2.84</v>
      </c>
      <c r="I23" s="17">
        <v>3.2856094616300218</v>
      </c>
      <c r="J23" s="23"/>
    </row>
    <row r="24" spans="1:10" x14ac:dyDescent="0.25">
      <c r="A24" s="2">
        <v>8693480</v>
      </c>
      <c r="B24" s="7" t="s">
        <v>26</v>
      </c>
      <c r="C24" s="7" t="s">
        <v>25</v>
      </c>
      <c r="D24" s="16">
        <v>16460</v>
      </c>
      <c r="E24" s="16">
        <v>25800</v>
      </c>
      <c r="F24" s="16">
        <v>42000</v>
      </c>
      <c r="G24" s="17">
        <v>4.021007713769901</v>
      </c>
      <c r="H24" s="17">
        <v>2.8</v>
      </c>
      <c r="I24" s="17">
        <v>2.7786020963997098</v>
      </c>
      <c r="J24" s="23"/>
    </row>
    <row r="25" spans="1:10" x14ac:dyDescent="0.25">
      <c r="A25" s="1">
        <v>6936995</v>
      </c>
      <c r="B25" s="6" t="s">
        <v>27</v>
      </c>
      <c r="C25" s="6" t="s">
        <v>28</v>
      </c>
      <c r="D25" s="13">
        <v>2320</v>
      </c>
      <c r="E25" s="13">
        <v>7500</v>
      </c>
      <c r="F25" s="13">
        <v>14000</v>
      </c>
      <c r="G25" s="14">
        <v>3.4</v>
      </c>
      <c r="H25" s="14">
        <v>2.8</v>
      </c>
      <c r="I25" s="14">
        <v>2.25</v>
      </c>
      <c r="J25" s="15"/>
    </row>
    <row r="26" spans="1:10" x14ac:dyDescent="0.25">
      <c r="A26" s="1">
        <v>6937309</v>
      </c>
      <c r="B26" s="6" t="s">
        <v>29</v>
      </c>
      <c r="C26" s="6" t="s">
        <v>28</v>
      </c>
      <c r="D26" s="13">
        <v>2320</v>
      </c>
      <c r="E26" s="13">
        <v>7500</v>
      </c>
      <c r="F26" s="13">
        <v>14000</v>
      </c>
      <c r="G26" s="14">
        <v>1.94</v>
      </c>
      <c r="H26" s="14">
        <v>2.8</v>
      </c>
      <c r="I26" s="14">
        <v>2.08</v>
      </c>
      <c r="J26" s="15"/>
    </row>
    <row r="27" spans="1:10" x14ac:dyDescent="0.25">
      <c r="A27" s="1">
        <v>5063326</v>
      </c>
      <c r="B27" s="6" t="s">
        <v>30</v>
      </c>
      <c r="C27" s="6" t="s">
        <v>31</v>
      </c>
      <c r="D27" s="13">
        <v>2491</v>
      </c>
      <c r="E27" s="13">
        <v>10200</v>
      </c>
      <c r="F27" s="13">
        <v>17900</v>
      </c>
      <c r="G27" s="14">
        <v>3.65</v>
      </c>
      <c r="H27" s="14">
        <v>2.72</v>
      </c>
      <c r="I27" s="14">
        <v>2.63</v>
      </c>
      <c r="J27" s="15"/>
    </row>
    <row r="28" spans="1:10" x14ac:dyDescent="0.25">
      <c r="A28" s="2">
        <v>8908615</v>
      </c>
      <c r="B28" s="7" t="s">
        <v>32</v>
      </c>
      <c r="C28" s="7" t="s">
        <v>25</v>
      </c>
      <c r="D28" s="16">
        <v>11212</v>
      </c>
      <c r="E28" s="16">
        <v>21400</v>
      </c>
      <c r="F28" s="16">
        <v>39341</v>
      </c>
      <c r="G28" s="17">
        <v>3.02</v>
      </c>
      <c r="H28" s="17">
        <v>2.64</v>
      </c>
      <c r="I28" s="17">
        <v>2.25</v>
      </c>
      <c r="J28" s="15"/>
    </row>
    <row r="29" spans="1:10" x14ac:dyDescent="0.25">
      <c r="A29" s="1">
        <v>6937311</v>
      </c>
      <c r="B29" s="6" t="s">
        <v>33</v>
      </c>
      <c r="C29" s="6" t="s">
        <v>34</v>
      </c>
      <c r="D29" s="13">
        <v>2832</v>
      </c>
      <c r="E29" s="13">
        <v>11600</v>
      </c>
      <c r="F29" s="13">
        <v>19000</v>
      </c>
      <c r="G29" s="14">
        <v>1.77</v>
      </c>
      <c r="H29" s="14">
        <v>2.62</v>
      </c>
      <c r="I29" s="14">
        <v>1.83</v>
      </c>
      <c r="J29" s="23"/>
    </row>
    <row r="30" spans="1:10" x14ac:dyDescent="0.25">
      <c r="A30" s="1">
        <v>6936997</v>
      </c>
      <c r="B30" s="6" t="s">
        <v>35</v>
      </c>
      <c r="C30" s="6" t="s">
        <v>34</v>
      </c>
      <c r="D30" s="13">
        <v>2832</v>
      </c>
      <c r="E30" s="13">
        <v>11600</v>
      </c>
      <c r="F30" s="13">
        <v>19000</v>
      </c>
      <c r="G30" s="14">
        <v>2.59</v>
      </c>
      <c r="H30" s="14">
        <v>2.62</v>
      </c>
      <c r="I30" s="14">
        <v>1.93</v>
      </c>
      <c r="J30" s="23"/>
    </row>
    <row r="31" spans="1:10" x14ac:dyDescent="0.25">
      <c r="A31" s="1">
        <v>8033586</v>
      </c>
      <c r="B31" s="6" t="s">
        <v>36</v>
      </c>
      <c r="C31" s="6" t="s">
        <v>25</v>
      </c>
      <c r="D31" s="13">
        <v>6005</v>
      </c>
      <c r="E31" s="13">
        <v>15400</v>
      </c>
      <c r="F31" s="13">
        <v>26000</v>
      </c>
      <c r="G31" s="14">
        <v>2.84</v>
      </c>
      <c r="H31" s="14">
        <v>2.6</v>
      </c>
      <c r="I31" s="14">
        <v>2.13</v>
      </c>
      <c r="J31" s="15"/>
    </row>
    <row r="32" spans="1:10" x14ac:dyDescent="0.25">
      <c r="A32" s="1">
        <v>6936996</v>
      </c>
      <c r="B32" s="6" t="s">
        <v>37</v>
      </c>
      <c r="C32" s="6" t="s">
        <v>38</v>
      </c>
      <c r="D32" s="13">
        <v>2457</v>
      </c>
      <c r="E32" s="13">
        <v>10600</v>
      </c>
      <c r="F32" s="13">
        <v>15000</v>
      </c>
      <c r="G32" s="14">
        <v>3</v>
      </c>
      <c r="H32" s="14">
        <v>2.6</v>
      </c>
      <c r="I32" s="14">
        <v>2.02</v>
      </c>
      <c r="J32" s="23"/>
    </row>
    <row r="33" spans="1:10" x14ac:dyDescent="0.25">
      <c r="A33" s="1">
        <v>8033584</v>
      </c>
      <c r="B33" s="6" t="s">
        <v>39</v>
      </c>
      <c r="C33" s="6" t="s">
        <v>25</v>
      </c>
      <c r="D33" s="13">
        <v>6619</v>
      </c>
      <c r="E33" s="13">
        <v>14200</v>
      </c>
      <c r="F33" s="13">
        <v>23500</v>
      </c>
      <c r="G33" s="14">
        <v>2.4</v>
      </c>
      <c r="H33" s="14">
        <v>2.6</v>
      </c>
      <c r="I33" s="14">
        <v>2.16</v>
      </c>
      <c r="J33" s="15"/>
    </row>
    <row r="34" spans="1:10" x14ac:dyDescent="0.25">
      <c r="A34" s="1">
        <v>6937310</v>
      </c>
      <c r="B34" s="6" t="s">
        <v>40</v>
      </c>
      <c r="C34" s="6" t="s">
        <v>38</v>
      </c>
      <c r="D34" s="13">
        <v>2457</v>
      </c>
      <c r="E34" s="13">
        <v>10600</v>
      </c>
      <c r="F34" s="13">
        <v>15000</v>
      </c>
      <c r="G34" s="14">
        <v>1.85</v>
      </c>
      <c r="H34" s="14">
        <v>2.6</v>
      </c>
      <c r="I34" s="14">
        <v>1.89</v>
      </c>
      <c r="J34" s="23"/>
    </row>
    <row r="35" spans="1:10" x14ac:dyDescent="0.25">
      <c r="A35" s="1">
        <v>5751313</v>
      </c>
      <c r="B35" s="6" t="s">
        <v>41</v>
      </c>
      <c r="C35" s="6" t="s">
        <v>42</v>
      </c>
      <c r="D35" s="13">
        <v>2793</v>
      </c>
      <c r="E35" s="13">
        <v>10200</v>
      </c>
      <c r="F35" s="13">
        <v>17600</v>
      </c>
      <c r="G35" s="14">
        <v>4.76</v>
      </c>
      <c r="H35" s="14">
        <v>2.58</v>
      </c>
      <c r="I35" s="14">
        <v>2.41</v>
      </c>
      <c r="J35" s="15"/>
    </row>
    <row r="36" spans="1:10" x14ac:dyDescent="0.25">
      <c r="A36" s="1">
        <v>5751314</v>
      </c>
      <c r="B36" s="6" t="s">
        <v>41</v>
      </c>
      <c r="C36" s="10" t="s">
        <v>43</v>
      </c>
      <c r="D36" s="13">
        <v>2793</v>
      </c>
      <c r="E36" s="13">
        <v>10200</v>
      </c>
      <c r="F36" s="13">
        <v>17600</v>
      </c>
      <c r="G36" s="14">
        <v>4.76</v>
      </c>
      <c r="H36" s="14">
        <v>2.58</v>
      </c>
      <c r="I36" s="14">
        <v>2.41</v>
      </c>
      <c r="J36" s="15"/>
    </row>
    <row r="37" spans="1:10" x14ac:dyDescent="0.25">
      <c r="A37" s="1">
        <v>5063325</v>
      </c>
      <c r="B37" s="6" t="s">
        <v>44</v>
      </c>
      <c r="C37" s="10" t="s">
        <v>45</v>
      </c>
      <c r="D37" s="13">
        <v>2320</v>
      </c>
      <c r="E37" s="13">
        <v>9400</v>
      </c>
      <c r="F37" s="13">
        <v>16400</v>
      </c>
      <c r="G37" s="14">
        <v>3.4</v>
      </c>
      <c r="H37" s="14">
        <v>2.54</v>
      </c>
      <c r="I37" s="14">
        <v>2.4500000000000002</v>
      </c>
      <c r="J37" s="15"/>
    </row>
    <row r="38" spans="1:10" x14ac:dyDescent="0.25">
      <c r="A38" s="5">
        <v>8912454</v>
      </c>
      <c r="B38" s="11" t="s">
        <v>46</v>
      </c>
      <c r="C38" s="12" t="s">
        <v>47</v>
      </c>
      <c r="D38" s="24">
        <v>7570</v>
      </c>
      <c r="E38" s="24">
        <v>21400</v>
      </c>
      <c r="F38" s="24">
        <v>35200</v>
      </c>
      <c r="G38" s="25">
        <v>4.2</v>
      </c>
      <c r="H38" s="25">
        <v>2.4900000000000002</v>
      </c>
      <c r="I38" s="25">
        <v>2.29</v>
      </c>
      <c r="J38" s="15"/>
    </row>
    <row r="39" spans="1:10" x14ac:dyDescent="0.25">
      <c r="A39" s="5">
        <v>8718545</v>
      </c>
      <c r="B39" s="11" t="s">
        <v>48</v>
      </c>
      <c r="C39" s="12" t="s">
        <v>49</v>
      </c>
      <c r="D39" s="24">
        <v>5740</v>
      </c>
      <c r="E39" s="24">
        <v>16720</v>
      </c>
      <c r="F39" s="24">
        <v>27700</v>
      </c>
      <c r="G39" s="25">
        <v>3.44</v>
      </c>
      <c r="H39" s="25">
        <v>2.4900000000000002</v>
      </c>
      <c r="I39" s="25">
        <v>2.36</v>
      </c>
      <c r="J39" s="23"/>
    </row>
    <row r="40" spans="1:10" x14ac:dyDescent="0.25">
      <c r="A40" s="5">
        <v>8779046</v>
      </c>
      <c r="B40" s="11" t="s">
        <v>50</v>
      </c>
      <c r="C40" s="11" t="s">
        <v>49</v>
      </c>
      <c r="D40" s="24">
        <v>5740</v>
      </c>
      <c r="E40" s="24">
        <v>16720</v>
      </c>
      <c r="F40" s="24">
        <v>27700</v>
      </c>
      <c r="G40" s="25">
        <v>2.63</v>
      </c>
      <c r="H40" s="25">
        <v>2.3199999999999998</v>
      </c>
      <c r="I40" s="25">
        <v>2.2599999999999998</v>
      </c>
      <c r="J4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cp:lastModifiedBy>
  <dcterms:created xsi:type="dcterms:W3CDTF">2017-10-31T20:30:42Z</dcterms:created>
  <dcterms:modified xsi:type="dcterms:W3CDTF">2018-01-17T20:49:37Z</dcterms:modified>
</cp:coreProperties>
</file>