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036D8B2C-CE39-4639-9FD7-FA2E3FB91C75}" xr6:coauthVersionLast="47" xr6:coauthVersionMax="47" xr10:uidLastSave="{00000000-0000-0000-0000-000000000000}"/>
  <bookViews>
    <workbookView xWindow="-108" yWindow="-108" windowWidth="23256" windowHeight="12456" xr2:uid="{26EA7E96-9E20-490C-B7F9-A388545D005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R6" i="1"/>
  <c r="R5" i="1"/>
  <c r="R4" i="1"/>
  <c r="R3" i="1"/>
  <c r="R2" i="1"/>
  <c r="T7" i="1"/>
  <c r="T6" i="1"/>
  <c r="T5" i="1"/>
  <c r="T4" i="1"/>
  <c r="T3" i="1"/>
  <c r="T2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<sst xmlns="http://schemas.openxmlformats.org/spreadsheetml/2006/main" count="26" uniqueCount="26">
  <si>
    <t>namaUnit</t>
  </si>
  <si>
    <t>dayaMampu</t>
  </si>
  <si>
    <t>dayaTerpasang</t>
  </si>
  <si>
    <t>produksi</t>
  </si>
  <si>
    <t>psSentral</t>
  </si>
  <si>
    <t>psTrafo</t>
  </si>
  <si>
    <t>pemakaianBBM</t>
  </si>
  <si>
    <t>po</t>
  </si>
  <si>
    <t>mo</t>
  </si>
  <si>
    <t>fo</t>
  </si>
  <si>
    <t>sh</t>
  </si>
  <si>
    <t>ph</t>
  </si>
  <si>
    <t>epdh</t>
  </si>
  <si>
    <t>eudh</t>
  </si>
  <si>
    <t>esdh</t>
  </si>
  <si>
    <t>efdhrs</t>
  </si>
  <si>
    <t>tripin</t>
  </si>
  <si>
    <t>tripex</t>
  </si>
  <si>
    <t>PLTD Kotamobagu #1</t>
  </si>
  <si>
    <t>PLTD Kotamobagu #3</t>
  </si>
  <si>
    <t>PLTD Kotamobagu #2</t>
  </si>
  <si>
    <t>PLTD Kotamobagu #4</t>
  </si>
  <si>
    <t>PLTD Kotamobagu #5</t>
  </si>
  <si>
    <t>PLTD Kotamobagu #6</t>
  </si>
  <si>
    <t>tahunData</t>
  </si>
  <si>
    <t>bulanData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</si>
</sst>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elink\Downloads\012.%20Kinerja%20Operasi%20UPDK%20Minahasa%20-%20Desember%202021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"/>
      <sheetName val="RENCANA OUTAGE"/>
      <sheetName val="JANUARI"/>
      <sheetName val="FEBRUARI"/>
      <sheetName val="KUMFEBRUARI"/>
      <sheetName val="MARET"/>
      <sheetName val="KUMMARET"/>
      <sheetName val="APRIL"/>
      <sheetName val="KUMAPRIL"/>
      <sheetName val="MEI"/>
      <sheetName val="KUMMEI"/>
      <sheetName val="JUNI"/>
      <sheetName val="KUMJUNI"/>
      <sheetName val="JULI"/>
      <sheetName val="KUMJULI"/>
      <sheetName val="AGUSTUS"/>
      <sheetName val="KUMAGUSTUS"/>
      <sheetName val="SEPTEMBER"/>
      <sheetName val="KUMSEPTEMBER"/>
      <sheetName val="OKTOBER"/>
      <sheetName val="KUMOKTOBER"/>
      <sheetName val="NOVEMBER"/>
      <sheetName val="KUMNOVEMBER"/>
      <sheetName val="DESEMBER"/>
      <sheetName val="KUMDESEMBER"/>
      <sheetName val="MON NPHR KUM"/>
      <sheetName val="KINERJA OPS"/>
      <sheetName val="PRODUKSI"/>
    </sheetNames>
    <sheetDataSet>
      <sheetData sheetId="0"/>
      <sheetData sheetId="1"/>
      <sheetData sheetId="2">
        <row r="56">
          <cell r="H56">
            <v>500</v>
          </cell>
          <cell r="AA56">
            <v>0</v>
          </cell>
          <cell r="AB56">
            <v>0</v>
          </cell>
        </row>
        <row r="57">
          <cell r="AA57">
            <v>0</v>
          </cell>
          <cell r="AB57">
            <v>0</v>
          </cell>
        </row>
        <row r="58">
          <cell r="AA58">
            <v>0</v>
          </cell>
          <cell r="AB58">
            <v>0</v>
          </cell>
        </row>
        <row r="59">
          <cell r="AA59">
            <v>0</v>
          </cell>
          <cell r="AB59">
            <v>0</v>
          </cell>
        </row>
        <row r="60">
          <cell r="AA60">
            <v>0</v>
          </cell>
          <cell r="AB60">
            <v>0</v>
          </cell>
        </row>
        <row r="61">
          <cell r="AA61">
            <v>0</v>
          </cell>
          <cell r="AB61">
            <v>0</v>
          </cell>
        </row>
      </sheetData>
      <sheetData sheetId="3">
        <row r="56">
          <cell r="H56">
            <v>500</v>
          </cell>
        </row>
      </sheetData>
      <sheetData sheetId="4"/>
      <sheetData sheetId="5">
        <row r="56">
          <cell r="H56">
            <v>500</v>
          </cell>
        </row>
      </sheetData>
      <sheetData sheetId="6"/>
      <sheetData sheetId="7">
        <row r="56">
          <cell r="H56">
            <v>500</v>
          </cell>
        </row>
      </sheetData>
      <sheetData sheetId="8"/>
      <sheetData sheetId="9">
        <row r="56">
          <cell r="H56">
            <v>500</v>
          </cell>
        </row>
      </sheetData>
      <sheetData sheetId="10"/>
      <sheetData sheetId="11">
        <row r="56">
          <cell r="H56">
            <v>500</v>
          </cell>
        </row>
      </sheetData>
      <sheetData sheetId="12"/>
      <sheetData sheetId="13">
        <row r="56">
          <cell r="H56">
            <v>500</v>
          </cell>
        </row>
      </sheetData>
      <sheetData sheetId="14"/>
      <sheetData sheetId="15">
        <row r="56">
          <cell r="H56">
            <v>500</v>
          </cell>
        </row>
      </sheetData>
      <sheetData sheetId="16"/>
      <sheetData sheetId="17">
        <row r="56">
          <cell r="H56">
            <v>500</v>
          </cell>
        </row>
      </sheetData>
      <sheetData sheetId="18"/>
      <sheetData sheetId="19">
        <row r="56">
          <cell r="H56">
            <v>500</v>
          </cell>
        </row>
      </sheetData>
      <sheetData sheetId="20"/>
      <sheetData sheetId="21">
        <row r="56">
          <cell r="H56">
            <v>500</v>
          </cell>
        </row>
      </sheetData>
      <sheetData sheetId="22"/>
      <sheetData sheetId="23">
        <row r="56">
          <cell r="H56">
            <v>500</v>
          </cell>
        </row>
      </sheetData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E3F4-391D-41D6-A1E8-F5F5CF47988D}">
  <dimension ref="A1:T7"/>
  <sheetViews>
    <sheetView tabSelected="1" workbookViewId="0">
      <selection activeCell="C13" sqref="C13"/>
    </sheetView>
  </sheetViews>
  <sheetFormatPr defaultRowHeight="14.4" x14ac:dyDescent="0.3"/>
  <cols>
    <col min="1" max="1" width="20.77734375" bestFit="1" customWidth="1"/>
    <col min="2" max="2" width="20.77734375" customWidth="1"/>
    <col min="3" max="3" width="19.44140625" bestFit="1" customWidth="1"/>
    <col min="4" max="4" width="9.6640625" bestFit="1" customWidth="1"/>
    <col min="5" max="6" width="11.88671875" bestFit="1" customWidth="1"/>
    <col min="7" max="7" width="11.109375" bestFit="1" customWidth="1"/>
    <col min="8" max="8" width="13.33203125" bestFit="1" customWidth="1"/>
  </cols>
  <sheetData>
    <row r="1" spans="1:20" x14ac:dyDescent="0.3">
      <c r="A1" t="s">
        <v>24</v>
      </c>
      <c r="B1" t="s">
        <v>25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s="1" customFormat="1" x14ac:dyDescent="0.3">
      <c r="A2">
        <v>2022</v>
      </c>
      <c r="B2" s="1">
        <v>1</v>
      </c>
      <c r="C2" s="1" t="s">
        <v>18</v>
      </c>
      <c r="D2" s="2">
        <v>500</v>
      </c>
      <c r="E2" s="2">
        <v>300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744</v>
      </c>
      <c r="O2" s="2">
        <v>0</v>
      </c>
      <c r="P2" s="2">
        <v>0</v>
      </c>
      <c r="Q2" s="2">
        <v>0</v>
      </c>
      <c r="R2" s="2">
        <f>[1]JANUARI!$AT$56</f>
        <v>0</v>
      </c>
      <c r="S2" s="2">
        <f>[1]JANUARI!$AA$56</f>
        <v>0</v>
      </c>
      <c r="T2" s="2">
        <f>[1]JANUARI!$AB$56</f>
        <v>0</v>
      </c>
    </row>
    <row r="3" spans="1:20" s="1" customFormat="1" x14ac:dyDescent="0.3">
      <c r="A3">
        <v>2022</v>
      </c>
      <c r="B3" s="1">
        <v>1</v>
      </c>
      <c r="C3" s="1" t="s">
        <v>20</v>
      </c>
      <c r="D3" s="2">
        <v>500</v>
      </c>
      <c r="E3" s="2">
        <v>350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744</v>
      </c>
      <c r="O3" s="2">
        <v>0</v>
      </c>
      <c r="P3" s="2">
        <v>0</v>
      </c>
      <c r="Q3" s="2">
        <v>0</v>
      </c>
      <c r="R3" s="2">
        <f>[1]JANUARI!$AT$57</f>
        <v>0</v>
      </c>
      <c r="S3" s="2">
        <f>[1]JANUARI!$AA$57</f>
        <v>0</v>
      </c>
      <c r="T3" s="2">
        <f>[1]JANUARI!$AB$57</f>
        <v>0</v>
      </c>
    </row>
    <row r="4" spans="1:20" s="1" customFormat="1" x14ac:dyDescent="0.3">
      <c r="A4">
        <v>2022</v>
      </c>
      <c r="B4" s="1">
        <v>1</v>
      </c>
      <c r="C4" s="1" t="s">
        <v>19</v>
      </c>
      <c r="D4" s="2">
        <v>1000</v>
      </c>
      <c r="E4" s="2">
        <v>650</v>
      </c>
      <c r="F4" s="2">
        <v>0</v>
      </c>
      <c r="G4" s="2">
        <v>8.000000000174623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744</v>
      </c>
      <c r="O4" s="2">
        <v>0</v>
      </c>
      <c r="P4" s="2">
        <v>0</v>
      </c>
      <c r="Q4" s="2">
        <v>0</v>
      </c>
      <c r="R4" s="2">
        <f>[1]JANUARI!$AT$58</f>
        <v>0</v>
      </c>
      <c r="S4" s="2">
        <f>[1]JANUARI!$AA$58</f>
        <v>0</v>
      </c>
      <c r="T4" s="2">
        <f>[1]JANUARI!$AB$58</f>
        <v>0</v>
      </c>
    </row>
    <row r="5" spans="1:20" s="1" customFormat="1" x14ac:dyDescent="0.3">
      <c r="A5">
        <v>2022</v>
      </c>
      <c r="B5" s="1">
        <v>1</v>
      </c>
      <c r="C5" s="1" t="s">
        <v>21</v>
      </c>
      <c r="D5" s="2">
        <v>1000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f>[1]JANUARI!$AT$59</f>
        <v>0</v>
      </c>
      <c r="S5" s="2">
        <f>[1]JANUARI!$AA$59</f>
        <v>0</v>
      </c>
      <c r="T5" s="2">
        <f>[1]JANUARI!$AB$59</f>
        <v>0</v>
      </c>
    </row>
    <row r="6" spans="1:20" s="1" customFormat="1" x14ac:dyDescent="0.3">
      <c r="A6">
        <v>2022</v>
      </c>
      <c r="B6" s="1">
        <v>1</v>
      </c>
      <c r="C6" s="1" t="s">
        <v>22</v>
      </c>
      <c r="D6" s="2">
        <v>2500</v>
      </c>
      <c r="E6" s="2">
        <v>2000</v>
      </c>
      <c r="F6" s="2">
        <v>0</v>
      </c>
      <c r="G6" s="2">
        <v>12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744</v>
      </c>
      <c r="O6" s="2">
        <v>0</v>
      </c>
      <c r="P6" s="2">
        <v>0</v>
      </c>
      <c r="Q6" s="2">
        <v>0</v>
      </c>
      <c r="R6" s="2">
        <f>[1]JANUARI!$AT$60</f>
        <v>0</v>
      </c>
      <c r="S6" s="2">
        <f>[1]JANUARI!$AA$60</f>
        <v>0</v>
      </c>
      <c r="T6" s="2">
        <f>[1]JANUARI!$AB$60</f>
        <v>0</v>
      </c>
    </row>
    <row r="7" spans="1:20" s="1" customFormat="1" x14ac:dyDescent="0.3">
      <c r="A7">
        <v>2022</v>
      </c>
      <c r="B7" s="1">
        <v>1</v>
      </c>
      <c r="C7" s="1" t="s">
        <v>23</v>
      </c>
      <c r="D7" s="2">
        <v>2500</v>
      </c>
      <c r="E7" s="2">
        <v>1900</v>
      </c>
      <c r="F7" s="2">
        <v>0</v>
      </c>
      <c r="G7" s="2">
        <v>22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744</v>
      </c>
      <c r="O7" s="2">
        <v>0</v>
      </c>
      <c r="P7" s="2">
        <v>0</v>
      </c>
      <c r="Q7" s="2">
        <v>0</v>
      </c>
      <c r="R7" s="2">
        <f>[1]JANUARI!$AT$61</f>
        <v>0</v>
      </c>
      <c r="S7" s="2">
        <f>[1]JANUARI!$AA$61</f>
        <v>0</v>
      </c>
      <c r="T7" s="2">
        <f>[1]JANUARI!$AB$61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Nuari</dc:creator>
  <cp:lastModifiedBy>Alan Nuari</cp:lastModifiedBy>
  <dcterms:created xsi:type="dcterms:W3CDTF">2022-01-05T07:13:09Z</dcterms:created>
  <dcterms:modified xsi:type="dcterms:W3CDTF">2022-02-28T08:47:17Z</dcterms:modified>
</cp:coreProperties>
</file>