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espar\Documents\forgive\2Corinthians15 - reconcile\"/>
    </mc:Choice>
  </mc:AlternateContent>
  <xr:revisionPtr revIDLastSave="0" documentId="13_ncr:40009_{A36D5616-E9F6-4F3F-BE8D-04E446293088}" xr6:coauthVersionLast="46" xr6:coauthVersionMax="46" xr10:uidLastSave="{00000000-0000-0000-0000-000000000000}"/>
  <bookViews>
    <workbookView xWindow="-98" yWindow="-98" windowWidth="20715" windowHeight="13875"/>
  </bookViews>
  <sheets>
    <sheet name="Text" sheetId="3" r:id="rId1"/>
    <sheet name="Uses" sheetId="1" state="hidden" r:id="rId2"/>
    <sheet name="Counts &amp; Definition" sheetId="2" state="hidden" r:id="rId3"/>
  </sheets>
  <definedNames>
    <definedName name="_xlnm._FilterDatabase" localSheetId="2" hidden="1">'Counts &amp; Definition'!$A$1:$C$1</definedName>
    <definedName name="_xlnm._FilterDatabase" localSheetId="1" hidden="1">Uses!$A$1:$C$1</definedName>
  </definedNames>
  <calcPr calcId="0"/>
</workbook>
</file>

<file path=xl/calcChain.xml><?xml version="1.0" encoding="utf-8"?>
<calcChain xmlns="http://schemas.openxmlformats.org/spreadsheetml/2006/main">
  <c r="AD2" i="3" l="1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F6" i="3"/>
  <c r="AG6" i="3" s="1"/>
  <c r="AH6" i="3" s="1"/>
  <c r="AI6" i="3" s="1"/>
  <c r="AJ6" i="3" s="1"/>
  <c r="AK6" i="3" s="1"/>
  <c r="AL6" i="3" s="1"/>
  <c r="AM6" i="3" s="1"/>
  <c r="AN6" i="3" s="1"/>
  <c r="AO6" i="3" s="1"/>
  <c r="AP6" i="3" s="1"/>
  <c r="AQ6" i="3" s="1"/>
  <c r="AR6" i="3" s="1"/>
  <c r="AS6" i="3" s="1"/>
  <c r="AT6" i="3" s="1"/>
  <c r="AU6" i="3" s="1"/>
  <c r="AV6" i="3" s="1"/>
  <c r="AW6" i="3" s="1"/>
  <c r="AX6" i="3" s="1"/>
  <c r="AY6" i="3" s="1"/>
  <c r="AZ6" i="3" s="1"/>
  <c r="BA6" i="3" s="1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D4" i="3" l="1"/>
  <c r="AD7" i="3"/>
  <c r="AD14" i="3"/>
  <c r="AD22" i="3"/>
  <c r="AD20" i="3"/>
  <c r="AD11" i="3"/>
  <c r="AD19" i="3"/>
  <c r="AD27" i="3"/>
  <c r="AD13" i="3"/>
  <c r="AD21" i="3"/>
  <c r="AD12" i="3"/>
  <c r="AD10" i="3"/>
  <c r="AD18" i="3"/>
  <c r="AD26" i="3"/>
  <c r="AD9" i="3"/>
  <c r="AD17" i="3"/>
  <c r="AD25" i="3"/>
  <c r="AD8" i="3"/>
  <c r="AD16" i="3"/>
  <c r="AD24" i="3"/>
  <c r="AD15" i="3"/>
  <c r="AD23" i="3"/>
</calcChain>
</file>

<file path=xl/sharedStrings.xml><?xml version="1.0" encoding="utf-8"?>
<sst xmlns="http://schemas.openxmlformats.org/spreadsheetml/2006/main" count="1104" uniqueCount="654">
  <si>
    <t>Strongs</t>
  </si>
  <si>
    <t>Text</t>
  </si>
  <si>
    <t>G1063</t>
  </si>
  <si>
    <t>For</t>
  </si>
  <si>
    <t>G1492</t>
  </si>
  <si>
    <t>we know</t>
  </si>
  <si>
    <t>G3754</t>
  </si>
  <si>
    <t>that</t>
  </si>
  <si>
    <t>G1437</t>
  </si>
  <si>
    <t>if</t>
  </si>
  <si>
    <t>G2257</t>
  </si>
  <si>
    <t>our</t>
  </si>
  <si>
    <t>G1919</t>
  </si>
  <si>
    <t>earthly</t>
  </si>
  <si>
    <t>G3614</t>
  </si>
  <si>
    <t>house</t>
  </si>
  <si>
    <t>G4636</t>
  </si>
  <si>
    <t>of [this] tabernacle</t>
  </si>
  <si>
    <t>G2647</t>
  </si>
  <si>
    <t>were dissolved,</t>
  </si>
  <si>
    <t>G2192</t>
  </si>
  <si>
    <t>we have</t>
  </si>
  <si>
    <t>G3619</t>
  </si>
  <si>
    <t>a building</t>
  </si>
  <si>
    <t>G1537</t>
  </si>
  <si>
    <t>of</t>
  </si>
  <si>
    <t>G2316</t>
  </si>
  <si>
    <t>God,</t>
  </si>
  <si>
    <t>an house</t>
  </si>
  <si>
    <t>G886</t>
  </si>
  <si>
    <t>not made with hands,</t>
  </si>
  <si>
    <t>G166</t>
  </si>
  <si>
    <t>eternal</t>
  </si>
  <si>
    <t>G1722</t>
  </si>
  <si>
    <t>in</t>
  </si>
  <si>
    <t>G3772</t>
  </si>
  <si>
    <t>the heavens.</t>
  </si>
  <si>
    <t>G5129</t>
  </si>
  <si>
    <t>this</t>
  </si>
  <si>
    <t>G4727</t>
  </si>
  <si>
    <t>we groan,</t>
  </si>
  <si>
    <t>G1971</t>
  </si>
  <si>
    <t>earnestly desiring</t>
  </si>
  <si>
    <t>G1902</t>
  </si>
  <si>
    <t>to be clothed upon</t>
  </si>
  <si>
    <t>with our</t>
  </si>
  <si>
    <t>G3613</t>
  </si>
  <si>
    <t>G3588</t>
  </si>
  <si>
    <t>which</t>
  </si>
  <si>
    <t>is from</t>
  </si>
  <si>
    <t>heaven:</t>
  </si>
  <si>
    <t>G1489</t>
  </si>
  <si>
    <t>If</t>
  </si>
  <si>
    <t>G2532</t>
  </si>
  <si>
    <t>so</t>
  </si>
  <si>
    <t>G1746</t>
  </si>
  <si>
    <t>be that being clothed</t>
  </si>
  <si>
    <t>G2147</t>
  </si>
  <si>
    <t>we shall</t>
  </si>
  <si>
    <t>G3756</t>
  </si>
  <si>
    <t>not</t>
  </si>
  <si>
    <t>be found</t>
  </si>
  <si>
    <t>G1131</t>
  </si>
  <si>
    <t>naked.</t>
  </si>
  <si>
    <t>G5607</t>
  </si>
  <si>
    <t>we that are</t>
  </si>
  <si>
    <t>[this] tabernacle</t>
  </si>
  <si>
    <t>do groan,</t>
  </si>
  <si>
    <t>G916</t>
  </si>
  <si>
    <t>being burdened:</t>
  </si>
  <si>
    <t>G1894</t>
  </si>
  <si>
    <t>for that</t>
  </si>
  <si>
    <t>G2309</t>
  </si>
  <si>
    <t>we would</t>
  </si>
  <si>
    <t>G1562</t>
  </si>
  <si>
    <t>be unclothed,</t>
  </si>
  <si>
    <t>G235</t>
  </si>
  <si>
    <t>but</t>
  </si>
  <si>
    <t>clothed upon,</t>
  </si>
  <si>
    <t>G2443</t>
  </si>
  <si>
    <t>G2349</t>
  </si>
  <si>
    <t>mortality</t>
  </si>
  <si>
    <t>G2666</t>
  </si>
  <si>
    <t>might be swallowed up</t>
  </si>
  <si>
    <t>G5259</t>
  </si>
  <si>
    <t>G2222</t>
  </si>
  <si>
    <t>life.</t>
  </si>
  <si>
    <t>G1161</t>
  </si>
  <si>
    <t>Now</t>
  </si>
  <si>
    <t>G2716</t>
  </si>
  <si>
    <t>he that hath wrought</t>
  </si>
  <si>
    <t>G2248</t>
  </si>
  <si>
    <t>us</t>
  </si>
  <si>
    <t>G1519</t>
  </si>
  <si>
    <t>for</t>
  </si>
  <si>
    <t>G5124</t>
  </si>
  <si>
    <t>the selfsame thing</t>
  </si>
  <si>
    <t>[is] God,</t>
  </si>
  <si>
    <t>who</t>
  </si>
  <si>
    <t>also</t>
  </si>
  <si>
    <t>G1325</t>
  </si>
  <si>
    <t>hath given</t>
  </si>
  <si>
    <t>G2254</t>
  </si>
  <si>
    <t>unto us</t>
  </si>
  <si>
    <t>G728</t>
  </si>
  <si>
    <t>the earnest</t>
  </si>
  <si>
    <t>G4151</t>
  </si>
  <si>
    <t>of the Spirit.</t>
  </si>
  <si>
    <t>Therefore</t>
  </si>
  <si>
    <t>G3842</t>
  </si>
  <si>
    <t>[we are] always</t>
  </si>
  <si>
    <t>G2292</t>
  </si>
  <si>
    <t>confident,</t>
  </si>
  <si>
    <t>knowing</t>
  </si>
  <si>
    <t>that,</t>
  </si>
  <si>
    <t>G1736</t>
  </si>
  <si>
    <t>whilst we are at home</t>
  </si>
  <si>
    <t>G4983</t>
  </si>
  <si>
    <t>the body,</t>
  </si>
  <si>
    <t>G1553</t>
  </si>
  <si>
    <t>we are absent</t>
  </si>
  <si>
    <t>G575</t>
  </si>
  <si>
    <t>from</t>
  </si>
  <si>
    <t>G2962</t>
  </si>
  <si>
    <t>the Lord:</t>
  </si>
  <si>
    <t>(For</t>
  </si>
  <si>
    <t>G4043</t>
  </si>
  <si>
    <t>we walk</t>
  </si>
  <si>
    <t>G1223</t>
  </si>
  <si>
    <t>by</t>
  </si>
  <si>
    <t>G4102</t>
  </si>
  <si>
    <t>faith,</t>
  </si>
  <si>
    <t>G1491</t>
  </si>
  <si>
    <t>sight:)</t>
  </si>
  <si>
    <t>We are confident,</t>
  </si>
  <si>
    <t>[I say], and</t>
  </si>
  <si>
    <t>G2106</t>
  </si>
  <si>
    <t>willing</t>
  </si>
  <si>
    <t>G3123</t>
  </si>
  <si>
    <t>rather</t>
  </si>
  <si>
    <t>to be absent</t>
  </si>
  <si>
    <t>and</t>
  </si>
  <si>
    <t>to be present</t>
  </si>
  <si>
    <t>G4314</t>
  </si>
  <si>
    <t>with</t>
  </si>
  <si>
    <t>the Lord.</t>
  </si>
  <si>
    <t>G1352</t>
  </si>
  <si>
    <t>Wherefore</t>
  </si>
  <si>
    <t>G5389</t>
  </si>
  <si>
    <t>we labour,</t>
  </si>
  <si>
    <t>G1535</t>
  </si>
  <si>
    <t>whether</t>
  </si>
  <si>
    <t>present</t>
  </si>
  <si>
    <t>or</t>
  </si>
  <si>
    <t>absent,</t>
  </si>
  <si>
    <t>G1511</t>
  </si>
  <si>
    <t>we may be</t>
  </si>
  <si>
    <t>G2101</t>
  </si>
  <si>
    <t>accepted</t>
  </si>
  <si>
    <t>G846</t>
  </si>
  <si>
    <t>of him.</t>
  </si>
  <si>
    <t>we</t>
  </si>
  <si>
    <t>G1163</t>
  </si>
  <si>
    <t>must</t>
  </si>
  <si>
    <t>G3956</t>
  </si>
  <si>
    <t>all</t>
  </si>
  <si>
    <t>G5319</t>
  </si>
  <si>
    <t>appear</t>
  </si>
  <si>
    <t>G1715</t>
  </si>
  <si>
    <t>before</t>
  </si>
  <si>
    <t>G968</t>
  </si>
  <si>
    <t>the judgment seat</t>
  </si>
  <si>
    <t>G5547</t>
  </si>
  <si>
    <t>of Christ;</t>
  </si>
  <si>
    <t>G1538</t>
  </si>
  <si>
    <t>every one</t>
  </si>
  <si>
    <t>G2865</t>
  </si>
  <si>
    <t>may receive</t>
  </si>
  <si>
    <t>the things [done] in</t>
  </si>
  <si>
    <t>[his] body,</t>
  </si>
  <si>
    <t>according</t>
  </si>
  <si>
    <t>G3739</t>
  </si>
  <si>
    <t>to that</t>
  </si>
  <si>
    <t>G4238</t>
  </si>
  <si>
    <t>he hath done,</t>
  </si>
  <si>
    <t>G18</t>
  </si>
  <si>
    <t>[it be] good</t>
  </si>
  <si>
    <t>G2556</t>
  </si>
  <si>
    <t>bad.</t>
  </si>
  <si>
    <t>Knowing</t>
  </si>
  <si>
    <t>G3767</t>
  </si>
  <si>
    <t>therefore</t>
  </si>
  <si>
    <t>G5401</t>
  </si>
  <si>
    <t>the terror</t>
  </si>
  <si>
    <t>of the Lord,</t>
  </si>
  <si>
    <t>G3982</t>
  </si>
  <si>
    <t>we persuade</t>
  </si>
  <si>
    <t>G444</t>
  </si>
  <si>
    <t>men;</t>
  </si>
  <si>
    <t>we are made manifest</t>
  </si>
  <si>
    <t>unto God;</t>
  </si>
  <si>
    <t>G1679</t>
  </si>
  <si>
    <t>I trust</t>
  </si>
  <si>
    <t>are made manifest</t>
  </si>
  <si>
    <t>G5216</t>
  </si>
  <si>
    <t>your</t>
  </si>
  <si>
    <t>G4893</t>
  </si>
  <si>
    <t>consciences.</t>
  </si>
  <si>
    <t>G4921</t>
  </si>
  <si>
    <t>we commend</t>
  </si>
  <si>
    <t>G1438</t>
  </si>
  <si>
    <t>ourselves</t>
  </si>
  <si>
    <t>G3825</t>
  </si>
  <si>
    <t>again</t>
  </si>
  <si>
    <t>G5213</t>
  </si>
  <si>
    <t>unto you,</t>
  </si>
  <si>
    <t>give</t>
  </si>
  <si>
    <t>you</t>
  </si>
  <si>
    <t>G874</t>
  </si>
  <si>
    <t>occasion</t>
  </si>
  <si>
    <t>G2745</t>
  </si>
  <si>
    <t>to glory</t>
  </si>
  <si>
    <t>G5228</t>
  </si>
  <si>
    <t>on</t>
  </si>
  <si>
    <t>behalf,</t>
  </si>
  <si>
    <t>ye may have</t>
  </si>
  <si>
    <t>somewhat to</t>
  </si>
  <si>
    <t>G2744</t>
  </si>
  <si>
    <t>[answer] them which glory</t>
  </si>
  <si>
    <t>G4383</t>
  </si>
  <si>
    <t>appearance,</t>
  </si>
  <si>
    <t>G2588</t>
  </si>
  <si>
    <t>in heart.</t>
  </si>
  <si>
    <t>G1839</t>
  </si>
  <si>
    <t>we be beside ourselves,</t>
  </si>
  <si>
    <t>[it is] to God:</t>
  </si>
  <si>
    <t>or whether</t>
  </si>
  <si>
    <t>G4993</t>
  </si>
  <si>
    <t>we be sober,</t>
  </si>
  <si>
    <t>[it is] for your cause.</t>
  </si>
  <si>
    <t>G26</t>
  </si>
  <si>
    <t>the love</t>
  </si>
  <si>
    <t>of Christ</t>
  </si>
  <si>
    <t>G4912</t>
  </si>
  <si>
    <t>constraineth</t>
  </si>
  <si>
    <t>us;</t>
  </si>
  <si>
    <t>because we thus</t>
  </si>
  <si>
    <t>G2919</t>
  </si>
  <si>
    <t>judge,</t>
  </si>
  <si>
    <t>G1487</t>
  </si>
  <si>
    <t>G1520</t>
  </si>
  <si>
    <t>one</t>
  </si>
  <si>
    <t>G599</t>
  </si>
  <si>
    <t>died</t>
  </si>
  <si>
    <t>all,</t>
  </si>
  <si>
    <t>G686</t>
  </si>
  <si>
    <t>then</t>
  </si>
  <si>
    <t>were</t>
  </si>
  <si>
    <t>dead:</t>
  </si>
  <si>
    <t>And</t>
  </si>
  <si>
    <t>[that] he died</t>
  </si>
  <si>
    <t>G2198</t>
  </si>
  <si>
    <t>they which live</t>
  </si>
  <si>
    <t>should</t>
  </si>
  <si>
    <t>G3371</t>
  </si>
  <si>
    <t>not henceforth</t>
  </si>
  <si>
    <t>live</t>
  </si>
  <si>
    <t>unto themselves,</t>
  </si>
  <si>
    <t>unto him which died</t>
  </si>
  <si>
    <t>them,</t>
  </si>
  <si>
    <t>G1453</t>
  </si>
  <si>
    <t>rose again.</t>
  </si>
  <si>
    <t>G5620</t>
  </si>
  <si>
    <t>G3568</t>
  </si>
  <si>
    <t>henceforth</t>
  </si>
  <si>
    <t>know</t>
  </si>
  <si>
    <t>G2249</t>
  </si>
  <si>
    <t>G3762</t>
  </si>
  <si>
    <t>no man</t>
  </si>
  <si>
    <t>G2596</t>
  </si>
  <si>
    <t>after</t>
  </si>
  <si>
    <t>G4561</t>
  </si>
  <si>
    <t>the flesh:</t>
  </si>
  <si>
    <t>yea,</t>
  </si>
  <si>
    <t>G1499</t>
  </si>
  <si>
    <t>though</t>
  </si>
  <si>
    <t>G1097</t>
  </si>
  <si>
    <t>we have known</t>
  </si>
  <si>
    <t>Christ</t>
  </si>
  <si>
    <t>the flesh,</t>
  </si>
  <si>
    <t>yet</t>
  </si>
  <si>
    <t>now</t>
  </si>
  <si>
    <t>G3765</t>
  </si>
  <si>
    <t>know we</t>
  </si>
  <si>
    <t>[him] no more.</t>
  </si>
  <si>
    <t>G1536</t>
  </si>
  <si>
    <t>if any man</t>
  </si>
  <si>
    <t>[be] in</t>
  </si>
  <si>
    <t>Christ,</t>
  </si>
  <si>
    <t>G2537</t>
  </si>
  <si>
    <t>[he is] a new</t>
  </si>
  <si>
    <t>G2937</t>
  </si>
  <si>
    <t>creature:</t>
  </si>
  <si>
    <t>G744</t>
  </si>
  <si>
    <t>old things</t>
  </si>
  <si>
    <t>G3928</t>
  </si>
  <si>
    <t>are passed away;</t>
  </si>
  <si>
    <t>G2400</t>
  </si>
  <si>
    <t>behold,</t>
  </si>
  <si>
    <t>all things</t>
  </si>
  <si>
    <t>G1096</t>
  </si>
  <si>
    <t>are become</t>
  </si>
  <si>
    <t>new.</t>
  </si>
  <si>
    <t>[are] of</t>
  </si>
  <si>
    <t>G2644</t>
  </si>
  <si>
    <t>hath reconciled</t>
  </si>
  <si>
    <t>to himself</t>
  </si>
  <si>
    <t>G2424</t>
  </si>
  <si>
    <t>Jesus</t>
  </si>
  <si>
    <t>to us</t>
  </si>
  <si>
    <t>G1248</t>
  </si>
  <si>
    <t>the ministry</t>
  </si>
  <si>
    <t>G2643</t>
  </si>
  <si>
    <t>of reconciliation;</t>
  </si>
  <si>
    <t>G5613</t>
  </si>
  <si>
    <t>To wit,</t>
  </si>
  <si>
    <t>God</t>
  </si>
  <si>
    <t>G2258</t>
  </si>
  <si>
    <t>was</t>
  </si>
  <si>
    <t>reconciling</t>
  </si>
  <si>
    <t>G2889</t>
  </si>
  <si>
    <t>the world</t>
  </si>
  <si>
    <t>unto himself,</t>
  </si>
  <si>
    <t>G3361</t>
  </si>
  <si>
    <t>G3049</t>
  </si>
  <si>
    <t>imputing</t>
  </si>
  <si>
    <t>their</t>
  </si>
  <si>
    <t>G3900</t>
  </si>
  <si>
    <t>trespasses</t>
  </si>
  <si>
    <t>unto them;</t>
  </si>
  <si>
    <t>G5087</t>
  </si>
  <si>
    <t>hath committed</t>
  </si>
  <si>
    <t>unto</t>
  </si>
  <si>
    <t>G3056</t>
  </si>
  <si>
    <t>the word</t>
  </si>
  <si>
    <t>of reconciliation.</t>
  </si>
  <si>
    <t>Now then</t>
  </si>
  <si>
    <t>G4243</t>
  </si>
  <si>
    <t>we are ambassadors</t>
  </si>
  <si>
    <t>as though</t>
  </si>
  <si>
    <t>G3870</t>
  </si>
  <si>
    <t>did beseech</t>
  </si>
  <si>
    <t>[you] by</t>
  </si>
  <si>
    <t>us:</t>
  </si>
  <si>
    <t>G1189</t>
  </si>
  <si>
    <t>we pray</t>
  </si>
  <si>
    <t>[you] in</t>
  </si>
  <si>
    <t>Christ's</t>
  </si>
  <si>
    <t>stead,</t>
  </si>
  <si>
    <t>be ye reconciled</t>
  </si>
  <si>
    <t>to God.</t>
  </si>
  <si>
    <t>G4160</t>
  </si>
  <si>
    <t>he hath made</t>
  </si>
  <si>
    <t>G266</t>
  </si>
  <si>
    <t>him [to be] sin</t>
  </si>
  <si>
    <t>us,</t>
  </si>
  <si>
    <t>knew</t>
  </si>
  <si>
    <t>no</t>
  </si>
  <si>
    <t>sin;</t>
  </si>
  <si>
    <t>might be made</t>
  </si>
  <si>
    <t>G1343</t>
  </si>
  <si>
    <t>the righteousness</t>
  </si>
  <si>
    <t>of God</t>
  </si>
  <si>
    <t>him.</t>
  </si>
  <si>
    <t>Count</t>
  </si>
  <si>
    <t>Increm</t>
  </si>
  <si>
    <t>2Co</t>
  </si>
  <si>
    <t>Bk</t>
  </si>
  <si>
    <t>Ch</t>
  </si>
  <si>
    <t>Vs</t>
  </si>
  <si>
    <t>For[G1063]</t>
  </si>
  <si>
    <t xml:space="preserve"> we know[G1492]</t>
  </si>
  <si>
    <t xml:space="preserve"> that[G3754]</t>
  </si>
  <si>
    <t xml:space="preserve"> if[G1437]</t>
  </si>
  <si>
    <t xml:space="preserve"> our[G2257]</t>
  </si>
  <si>
    <t xml:space="preserve"> earthly[G1919]</t>
  </si>
  <si>
    <t xml:space="preserve"> house[G3614]</t>
  </si>
  <si>
    <t xml:space="preserve"> of [this] tabernacle[G4636]</t>
  </si>
  <si>
    <t xml:space="preserve"> were dissolved,[G2647]</t>
  </si>
  <si>
    <t xml:space="preserve"> we have[G2192]</t>
  </si>
  <si>
    <t xml:space="preserve"> a building[G3619]</t>
  </si>
  <si>
    <t xml:space="preserve"> of[G1537]</t>
  </si>
  <si>
    <t xml:space="preserve"> God,[G2316]</t>
  </si>
  <si>
    <t xml:space="preserve"> an house[G3614]</t>
  </si>
  <si>
    <t xml:space="preserve"> not made with hands,[G886]</t>
  </si>
  <si>
    <t xml:space="preserve"> eternal[G166]</t>
  </si>
  <si>
    <t xml:space="preserve"> in[G1722]</t>
  </si>
  <si>
    <t xml:space="preserve"> the heavens.[G3772]</t>
  </si>
  <si>
    <t xml:space="preserve"> this[G5129]</t>
  </si>
  <si>
    <t xml:space="preserve"> we groan,[G4727]</t>
  </si>
  <si>
    <t xml:space="preserve"> earnestly desiring[G1971]</t>
  </si>
  <si>
    <t xml:space="preserve"> to be clothed upon[G1902]</t>
  </si>
  <si>
    <t xml:space="preserve"> with our[G2257]</t>
  </si>
  <si>
    <t xml:space="preserve"> house[G3613]</t>
  </si>
  <si>
    <t xml:space="preserve"> which[G3588]</t>
  </si>
  <si>
    <t xml:space="preserve"> is from[G1537]</t>
  </si>
  <si>
    <t xml:space="preserve"> heaven:[G3772]</t>
  </si>
  <si>
    <t>If[G1489]</t>
  </si>
  <si>
    <t xml:space="preserve"> so[G2532]</t>
  </si>
  <si>
    <t xml:space="preserve"> be that being clothed[G1746]</t>
  </si>
  <si>
    <t xml:space="preserve"> we shall[G2147]</t>
  </si>
  <si>
    <t xml:space="preserve"> not[G3756]</t>
  </si>
  <si>
    <t xml:space="preserve"> be found[G2147]</t>
  </si>
  <si>
    <t xml:space="preserve"> naked.[G1131]</t>
  </si>
  <si>
    <t xml:space="preserve"> we that are[G5607]</t>
  </si>
  <si>
    <t xml:space="preserve"> [this] tabernacle[G4636]</t>
  </si>
  <si>
    <t xml:space="preserve"> do groan,[G4727]</t>
  </si>
  <si>
    <t xml:space="preserve"> being burdened:[G916]</t>
  </si>
  <si>
    <t xml:space="preserve"> for that[G1894]</t>
  </si>
  <si>
    <t xml:space="preserve"> we would[G2309]</t>
  </si>
  <si>
    <t xml:space="preserve"> be unclothed,[G1562]</t>
  </si>
  <si>
    <t xml:space="preserve"> but[G235]</t>
  </si>
  <si>
    <t xml:space="preserve"> clothed upon,[G1902]</t>
  </si>
  <si>
    <t xml:space="preserve"> that[G2443]</t>
  </si>
  <si>
    <t xml:space="preserve"> mortality[G2349]</t>
  </si>
  <si>
    <t xml:space="preserve"> might be swallowed up[G2666]</t>
  </si>
  <si>
    <t xml:space="preserve"> of[G5259]</t>
  </si>
  <si>
    <t xml:space="preserve"> life.[G2222]</t>
  </si>
  <si>
    <t>Now[G1161]</t>
  </si>
  <si>
    <t xml:space="preserve"> he that hath wrought[G2716]</t>
  </si>
  <si>
    <t xml:space="preserve"> us[G2248]</t>
  </si>
  <si>
    <t xml:space="preserve"> for[G1519]</t>
  </si>
  <si>
    <t xml:space="preserve"> the selfsame thing[G5124]</t>
  </si>
  <si>
    <t xml:space="preserve"> [is] God,[G2316]</t>
  </si>
  <si>
    <t xml:space="preserve"> who[G3588]</t>
  </si>
  <si>
    <t xml:space="preserve"> also[G2532]</t>
  </si>
  <si>
    <t xml:space="preserve"> hath given[G1325]</t>
  </si>
  <si>
    <t xml:space="preserve"> unto us[G2254]</t>
  </si>
  <si>
    <t xml:space="preserve"> the earnest[G728]</t>
  </si>
  <si>
    <t xml:space="preserve"> of the Spirit.[G4151]</t>
  </si>
  <si>
    <t>Therefore[G2532]</t>
  </si>
  <si>
    <t xml:space="preserve"> [we are] always[G3842]</t>
  </si>
  <si>
    <t xml:space="preserve"> confident,[G2292]</t>
  </si>
  <si>
    <t xml:space="preserve"> knowing[G1492]</t>
  </si>
  <si>
    <t xml:space="preserve"> that,[G3754]</t>
  </si>
  <si>
    <t xml:space="preserve"> whilst we are at home[G1736]</t>
  </si>
  <si>
    <t xml:space="preserve"> the body,[G4983]</t>
  </si>
  <si>
    <t xml:space="preserve"> we are absent[G1553]</t>
  </si>
  <si>
    <t xml:space="preserve"> from[G575]</t>
  </si>
  <si>
    <t xml:space="preserve"> the Lord:[G2962]</t>
  </si>
  <si>
    <t>(For[G1063]</t>
  </si>
  <si>
    <t xml:space="preserve"> we walk[G4043]</t>
  </si>
  <si>
    <t xml:space="preserve"> by[G1223]</t>
  </si>
  <si>
    <t xml:space="preserve"> faith,[G4102]</t>
  </si>
  <si>
    <t xml:space="preserve"> sight:)[G1491]</t>
  </si>
  <si>
    <t>We are confident,[G2292]</t>
  </si>
  <si>
    <t xml:space="preserve"> [I say], and[G2532]</t>
  </si>
  <si>
    <t xml:space="preserve"> willing[G2106]</t>
  </si>
  <si>
    <t xml:space="preserve"> rather[G3123]</t>
  </si>
  <si>
    <t xml:space="preserve"> to be absent[G1553]</t>
  </si>
  <si>
    <t xml:space="preserve"> from[G1537]</t>
  </si>
  <si>
    <t xml:space="preserve"> and[G2532]</t>
  </si>
  <si>
    <t xml:space="preserve"> to be present[G1736]</t>
  </si>
  <si>
    <t xml:space="preserve"> with[G4314]</t>
  </si>
  <si>
    <t xml:space="preserve"> the Lord.[G2962]</t>
  </si>
  <si>
    <t>Wherefore[G1352]</t>
  </si>
  <si>
    <t xml:space="preserve"> we labour,[G5389]</t>
  </si>
  <si>
    <t xml:space="preserve"> that,[G2532]</t>
  </si>
  <si>
    <t xml:space="preserve"> whether[G1535]</t>
  </si>
  <si>
    <t xml:space="preserve"> present[G1736]</t>
  </si>
  <si>
    <t xml:space="preserve"> or[G1535]</t>
  </si>
  <si>
    <t xml:space="preserve"> absent,[G1553]</t>
  </si>
  <si>
    <t xml:space="preserve"> we may be[G1511]</t>
  </si>
  <si>
    <t xml:space="preserve"> accepted[G2101]</t>
  </si>
  <si>
    <t xml:space="preserve"> of him.[G846]</t>
  </si>
  <si>
    <t xml:space="preserve"> we[G2248]</t>
  </si>
  <si>
    <t xml:space="preserve"> must[G1163]</t>
  </si>
  <si>
    <t xml:space="preserve"> all[G3956]</t>
  </si>
  <si>
    <t xml:space="preserve"> appear[G5319]</t>
  </si>
  <si>
    <t xml:space="preserve"> before[G1715]</t>
  </si>
  <si>
    <t xml:space="preserve"> the judgment seat[G968]</t>
  </si>
  <si>
    <t xml:space="preserve"> of Christ;[G5547]</t>
  </si>
  <si>
    <t xml:space="preserve"> every one[G1538]</t>
  </si>
  <si>
    <t xml:space="preserve"> may receive[G2865]</t>
  </si>
  <si>
    <t xml:space="preserve"> the things [done] in[G1223]</t>
  </si>
  <si>
    <t xml:space="preserve"> [his] body,[G4983]</t>
  </si>
  <si>
    <t xml:space="preserve"> according[G4314]</t>
  </si>
  <si>
    <t xml:space="preserve"> to that[G3739]</t>
  </si>
  <si>
    <t xml:space="preserve"> he hath done,[G4238]</t>
  </si>
  <si>
    <t xml:space="preserve"> [it be] good[G18]</t>
  </si>
  <si>
    <t xml:space="preserve"> bad.[G2556]</t>
  </si>
  <si>
    <t>Knowing[G1492]</t>
  </si>
  <si>
    <t xml:space="preserve"> therefore[G3767]</t>
  </si>
  <si>
    <t xml:space="preserve"> the terror[G5401]</t>
  </si>
  <si>
    <t xml:space="preserve"> of the Lord,[G2962]</t>
  </si>
  <si>
    <t xml:space="preserve"> we persuade[G3982]</t>
  </si>
  <si>
    <t xml:space="preserve"> men;[G444]</t>
  </si>
  <si>
    <t xml:space="preserve"> but[G1161]</t>
  </si>
  <si>
    <t xml:space="preserve"> we are made manifest[G5319]</t>
  </si>
  <si>
    <t xml:space="preserve"> unto God;[G2316]</t>
  </si>
  <si>
    <t xml:space="preserve"> and[G1161]</t>
  </si>
  <si>
    <t xml:space="preserve"> I trust[G1679]</t>
  </si>
  <si>
    <t xml:space="preserve"> are made manifest[G5319]</t>
  </si>
  <si>
    <t xml:space="preserve"> your[G5216]</t>
  </si>
  <si>
    <t xml:space="preserve"> consciences.[G4893]</t>
  </si>
  <si>
    <t xml:space="preserve"> we commend[G4921]</t>
  </si>
  <si>
    <t xml:space="preserve"> ourselves[G1438]</t>
  </si>
  <si>
    <t xml:space="preserve"> again[G3825]</t>
  </si>
  <si>
    <t xml:space="preserve"> unto you,[G5213]</t>
  </si>
  <si>
    <t xml:space="preserve"> give[G1325]</t>
  </si>
  <si>
    <t xml:space="preserve"> you[G5213]</t>
  </si>
  <si>
    <t xml:space="preserve"> occasion[G874]</t>
  </si>
  <si>
    <t xml:space="preserve"> to glory[G2745]</t>
  </si>
  <si>
    <t xml:space="preserve"> on[G5228]</t>
  </si>
  <si>
    <t xml:space="preserve"> behalf,[G5228]</t>
  </si>
  <si>
    <t xml:space="preserve"> ye may have[G2192]</t>
  </si>
  <si>
    <t xml:space="preserve"> somewhat to[G4314]</t>
  </si>
  <si>
    <t xml:space="preserve"> [answer] them which glory[G2744]</t>
  </si>
  <si>
    <t xml:space="preserve"> appearance,[G4383]</t>
  </si>
  <si>
    <t xml:space="preserve"> in heart.[G2588]</t>
  </si>
  <si>
    <t xml:space="preserve"> we be beside ourselves,[G1839]</t>
  </si>
  <si>
    <t xml:space="preserve"> [it is] to God:[G2316]</t>
  </si>
  <si>
    <t xml:space="preserve"> or whether[G1535]</t>
  </si>
  <si>
    <t xml:space="preserve"> we be sober,[G4993]</t>
  </si>
  <si>
    <t xml:space="preserve"> [it is] for your cause.[G5213]</t>
  </si>
  <si>
    <t xml:space="preserve"> the love[G26]</t>
  </si>
  <si>
    <t xml:space="preserve"> of Christ[G5547]</t>
  </si>
  <si>
    <t xml:space="preserve"> constraineth[G4912]</t>
  </si>
  <si>
    <t xml:space="preserve"> us;[G2248]</t>
  </si>
  <si>
    <t xml:space="preserve"> because we thus[G5124]</t>
  </si>
  <si>
    <t xml:space="preserve"> judge,[G2919]</t>
  </si>
  <si>
    <t xml:space="preserve"> if[G1487]</t>
  </si>
  <si>
    <t xml:space="preserve"> one[G1520]</t>
  </si>
  <si>
    <t xml:space="preserve"> died[G599]</t>
  </si>
  <si>
    <t xml:space="preserve"> for[G5228]</t>
  </si>
  <si>
    <t xml:space="preserve"> all,[G3956]</t>
  </si>
  <si>
    <t xml:space="preserve"> then[G686]</t>
  </si>
  <si>
    <t xml:space="preserve"> were[G599]</t>
  </si>
  <si>
    <t xml:space="preserve"> dead:[G599]</t>
  </si>
  <si>
    <t>And[G2532]</t>
  </si>
  <si>
    <t xml:space="preserve"> [that] he died[G599]</t>
  </si>
  <si>
    <t xml:space="preserve"> they which live[G2198]</t>
  </si>
  <si>
    <t xml:space="preserve"> should[G2198]</t>
  </si>
  <si>
    <t xml:space="preserve"> not henceforth[G3371]</t>
  </si>
  <si>
    <t xml:space="preserve"> live[G2198]</t>
  </si>
  <si>
    <t xml:space="preserve"> unto themselves,[G1438]</t>
  </si>
  <si>
    <t xml:space="preserve"> unto him which died[G599]</t>
  </si>
  <si>
    <t xml:space="preserve"> them,[G846]</t>
  </si>
  <si>
    <t xml:space="preserve"> rose again.[G1453]</t>
  </si>
  <si>
    <t>Wherefore[G5620]</t>
  </si>
  <si>
    <t xml:space="preserve"> henceforth[G3568]</t>
  </si>
  <si>
    <t xml:space="preserve"> know[G1492]</t>
  </si>
  <si>
    <t xml:space="preserve"> we[G2249]</t>
  </si>
  <si>
    <t xml:space="preserve"> no man[G3762]</t>
  </si>
  <si>
    <t xml:space="preserve"> after[G2596]</t>
  </si>
  <si>
    <t xml:space="preserve"> the flesh:[G4561]</t>
  </si>
  <si>
    <t xml:space="preserve"> yea,[G1161]</t>
  </si>
  <si>
    <t xml:space="preserve"> though[G1499]</t>
  </si>
  <si>
    <t xml:space="preserve"> we have known[G1097]</t>
  </si>
  <si>
    <t xml:space="preserve"> Christ[G5547]</t>
  </si>
  <si>
    <t xml:space="preserve"> the flesh,[G4561]</t>
  </si>
  <si>
    <t xml:space="preserve"> yet[G235]</t>
  </si>
  <si>
    <t xml:space="preserve"> now[G3568]</t>
  </si>
  <si>
    <t xml:space="preserve"> henceforth[G3765]</t>
  </si>
  <si>
    <t xml:space="preserve"> know we[G1097]</t>
  </si>
  <si>
    <t xml:space="preserve"> [him] no more.[G3765]</t>
  </si>
  <si>
    <t>Therefore[G5620]</t>
  </si>
  <si>
    <t xml:space="preserve"> if any man[G1536]</t>
  </si>
  <si>
    <t xml:space="preserve"> [be] in[G1722]</t>
  </si>
  <si>
    <t xml:space="preserve"> Christ,[G5547]</t>
  </si>
  <si>
    <t xml:space="preserve"> [he is] a new[G2537]</t>
  </si>
  <si>
    <t xml:space="preserve"> creature:[G2937]</t>
  </si>
  <si>
    <t xml:space="preserve"> old things[G744]</t>
  </si>
  <si>
    <t xml:space="preserve"> are passed away;[G3928]</t>
  </si>
  <si>
    <t xml:space="preserve"> behold,[G2400]</t>
  </si>
  <si>
    <t xml:space="preserve"> all things[G3956]</t>
  </si>
  <si>
    <t xml:space="preserve"> are become[G1096]</t>
  </si>
  <si>
    <t xml:space="preserve"> new.[G2537]</t>
  </si>
  <si>
    <t>And[G1161]</t>
  </si>
  <si>
    <t xml:space="preserve"> [are] of[G1537]</t>
  </si>
  <si>
    <t xml:space="preserve"> hath reconciled[G2644]</t>
  </si>
  <si>
    <t xml:space="preserve"> to himself[G1438]</t>
  </si>
  <si>
    <t xml:space="preserve"> Jesus[G2424]</t>
  </si>
  <si>
    <t xml:space="preserve"> to us[G2254]</t>
  </si>
  <si>
    <t xml:space="preserve"> the ministry[G1248]</t>
  </si>
  <si>
    <t xml:space="preserve"> of reconciliation;[G2643]</t>
  </si>
  <si>
    <t>To wit,[G5613]</t>
  </si>
  <si>
    <t xml:space="preserve"> God[G2316]</t>
  </si>
  <si>
    <t xml:space="preserve"> was[G2258]</t>
  </si>
  <si>
    <t xml:space="preserve"> reconciling[G2644]</t>
  </si>
  <si>
    <t xml:space="preserve"> the world[G2889]</t>
  </si>
  <si>
    <t xml:space="preserve"> unto himself,[G1438]</t>
  </si>
  <si>
    <t xml:space="preserve"> not[G3361]</t>
  </si>
  <si>
    <t xml:space="preserve"> imputing[G3049]</t>
  </si>
  <si>
    <t xml:space="preserve"> their[G846]</t>
  </si>
  <si>
    <t xml:space="preserve"> trespasses[G3900]</t>
  </si>
  <si>
    <t xml:space="preserve"> unto them;[G846]</t>
  </si>
  <si>
    <t xml:space="preserve"> hath committed[G5087]</t>
  </si>
  <si>
    <t xml:space="preserve"> unto[G1722]</t>
  </si>
  <si>
    <t xml:space="preserve"> us[G2254]</t>
  </si>
  <si>
    <t xml:space="preserve"> the word[G3056]</t>
  </si>
  <si>
    <t xml:space="preserve"> of reconciliation.[G2643]</t>
  </si>
  <si>
    <t>Now then[G3767]</t>
  </si>
  <si>
    <t xml:space="preserve"> we are ambassadors[G4243]</t>
  </si>
  <si>
    <t xml:space="preserve"> as though[G5613]</t>
  </si>
  <si>
    <t xml:space="preserve"> did beseech[G3870]</t>
  </si>
  <si>
    <t xml:space="preserve"> [you] by[G1223]</t>
  </si>
  <si>
    <t xml:space="preserve"> us:[G2257]</t>
  </si>
  <si>
    <t xml:space="preserve"> we pray[G1189]</t>
  </si>
  <si>
    <t xml:space="preserve"> [you] in[G5228]</t>
  </si>
  <si>
    <t xml:space="preserve"> Christ's[G5547]</t>
  </si>
  <si>
    <t xml:space="preserve"> stead,[G5228]</t>
  </si>
  <si>
    <t xml:space="preserve"> be ye reconciled[G2644]</t>
  </si>
  <si>
    <t xml:space="preserve"> to God.[G2316]</t>
  </si>
  <si>
    <t xml:space="preserve"> he hath made[G4160]</t>
  </si>
  <si>
    <t xml:space="preserve"> him [to be] sin[G266]</t>
  </si>
  <si>
    <t xml:space="preserve"> us,[G2257]</t>
  </si>
  <si>
    <t xml:space="preserve"> knew[G1097]</t>
  </si>
  <si>
    <t xml:space="preserve"> no[G3361]</t>
  </si>
  <si>
    <t xml:space="preserve"> sin;[G266]</t>
  </si>
  <si>
    <t xml:space="preserve"> might be made[G1096]</t>
  </si>
  <si>
    <t xml:space="preserve"> the righteousness[G1343]</t>
  </si>
  <si>
    <t xml:space="preserve"> of God[G2316]</t>
  </si>
  <si>
    <t xml:space="preserve"> him.[G846]</t>
  </si>
  <si>
    <t>Logic</t>
  </si>
  <si>
    <t>Scripture</t>
  </si>
  <si>
    <t>For we know that if our earthly house of [this] tabernacle were dissolved, we have a building of God, an house not made with hands, eternal in the heavens.</t>
  </si>
  <si>
    <t>For in this we groan, earnestly desiring to be clothed upon with our house which is from heaven:</t>
  </si>
  <si>
    <t>If so be that being clothed we shall not be found naked.</t>
  </si>
  <si>
    <t>For we that are in [this] tabernacle do groan, being burdened: not for that we would be unclothed, but clothed upon, that mortality might be swallowed up of life.</t>
  </si>
  <si>
    <t>Now he that hath wrought us for the selfsame thing [is] God, who also hath given unto us the earnest of the Spirit.</t>
  </si>
  <si>
    <t>Therefore [we are] always confident, knowing that, whilst we are at home in the body, we are absent from the Lord:</t>
  </si>
  <si>
    <t>(For we walk by faith, not by sight:)</t>
  </si>
  <si>
    <t>We are confident, [I say], and willing rather to be absent from the body, and to be present with the Lord.</t>
  </si>
  <si>
    <t>Wherefore we labour, that, whether present or absent, we may be accepted of him.</t>
  </si>
  <si>
    <t>For we must all appear before the judgment seat of Christ; that every one may receive the things [done] in [his] body, according to that he hath done, whether [it be] good or bad.</t>
  </si>
  <si>
    <t>Knowing therefore the terror of the Lord, we persuade men; but we are made manifest unto God; and I trust also are made manifest in your consciences.</t>
  </si>
  <si>
    <t>For we commend not ourselves again unto you, but give you occasion to glory on our behalf, that ye may have somewhat to [answer] them which glory in appearance, and not in heart.</t>
  </si>
  <si>
    <t>For whether we be beside ourselves, [it is] to God: or whether we be sober, [it is] for your cause.</t>
  </si>
  <si>
    <t>For the love of Christ constraineth us; because we thus judge, that if one died for all, then were all dead:</t>
  </si>
  <si>
    <t>And [that] he died for all, that they which live should not henceforth live unto themselves, but unto him which died for them, and rose again.</t>
  </si>
  <si>
    <t>Wherefore henceforth know we no man after the flesh: yea, though we have known Christ after the flesh, yet now henceforth know we [him] no more.</t>
  </si>
  <si>
    <t>Therefore if any man [be] in Christ, [he is] a new creature: old things are passed away; behold, all things are become new.</t>
  </si>
  <si>
    <t>And all things [are] of God, who hath reconciled us to himself by Jesus Christ, and hath given to us the ministry of reconciliation;</t>
  </si>
  <si>
    <t>To wit, that God was in Christ, reconciling the world unto himself, not imputing their trespasses unto them; and hath committed unto us the word of reconciliation.</t>
  </si>
  <si>
    <t>Now then we are ambassadors for Christ, as though God did beseech [you] by us: we pray [you] in Christ's stead, be ye reconciled to God.</t>
  </si>
  <si>
    <t>For he hath made him [to be] sin for us, who knew no sin; that we might be made the righteousness of God in him.</t>
  </si>
  <si>
    <t>No</t>
  </si>
  <si>
    <t>Total Strongs Count</t>
  </si>
  <si>
    <t>Select drop down value to view scriptures with or without strongs numbers for ledgibility</t>
  </si>
  <si>
    <t>Select the drop down Strongs number to the left to see which verses of scripture contain the word</t>
  </si>
  <si>
    <t>Definition</t>
  </si>
  <si>
    <t>καί kaí, kahee; 
apparently, a primary particle, having a copulative and sometimes also a cumulative force; and, also, even, so then, too, etc.; often used in connection (or composition) with other particles or small words:—and, also, both, but, even, for, if, or, so, that, then, therefore, when, yet.</t>
  </si>
  <si>
    <t>Strongs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</si>
</sst>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Text &quot;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/>
    </xf>
    <xf numFmtId="0" fontId="17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17" fillId="0" borderId="15" xfId="0" applyFont="1" applyBorder="1" applyAlignment="1">
      <alignment horizontal="center"/>
    </xf>
    <xf numFmtId="0" fontId="21" fillId="34" borderId="12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21" fillId="34" borderId="14" xfId="0" applyFont="1" applyFill="1" applyBorder="1" applyAlignment="1">
      <alignment horizontal="center" vertical="center"/>
    </xf>
    <xf numFmtId="0" fontId="19" fillId="34" borderId="0" xfId="0" applyFont="1" applyFill="1" applyAlignment="1">
      <alignment horizontal="left" vertical="center" indent="4"/>
    </xf>
    <xf numFmtId="0" fontId="16" fillId="0" borderId="0" xfId="0" applyFont="1" applyAlignment="1">
      <alignment horizontal="left"/>
    </xf>
    <xf numFmtId="0" fontId="0" fillId="35" borderId="0" xfId="0" applyFill="1"/>
    <xf numFmtId="0" fontId="21" fillId="35" borderId="0" xfId="0" applyFont="1" applyFill="1" applyBorder="1" applyAlignment="1">
      <alignment horizontal="center" vertical="center"/>
    </xf>
    <xf numFmtId="0" fontId="17" fillId="35" borderId="0" xfId="0" applyFont="1" applyFill="1" applyBorder="1" applyAlignment="1">
      <alignment horizontal="center"/>
    </xf>
    <xf numFmtId="0" fontId="17" fillId="35" borderId="0" xfId="0" applyFont="1" applyFill="1" applyAlignment="1">
      <alignment horizontal="center"/>
    </xf>
    <xf numFmtId="0" fontId="19" fillId="35" borderId="0" xfId="0" applyFont="1" applyFill="1" applyAlignment="1">
      <alignment horizontal="left" vertical="center" indent="4"/>
    </xf>
    <xf numFmtId="0" fontId="20" fillId="35" borderId="0" xfId="0" applyFont="1" applyFill="1" applyAlignment="1">
      <alignment horizontal="center" vertical="center"/>
    </xf>
    <xf numFmtId="0" fontId="23" fillId="0" borderId="0" xfId="0" applyFont="1" applyBorder="1" applyAlignment="1">
      <alignment horizontal="center"/>
    </xf>
    <xf numFmtId="0" fontId="23" fillId="33" borderId="10" xfId="0" applyFont="1" applyFill="1" applyBorder="1" applyAlignment="1">
      <alignment horizontal="center"/>
    </xf>
    <xf numFmtId="166" fontId="23" fillId="0" borderId="0" xfId="0" applyNumberFormat="1" applyFont="1" applyAlignment="1">
      <alignment horizontal="center"/>
    </xf>
    <xf numFmtId="0" fontId="18" fillId="0" borderId="0" xfId="0" applyFont="1"/>
    <xf numFmtId="0" fontId="19" fillId="33" borderId="0" xfId="0" applyFont="1" applyFill="1" applyAlignment="1">
      <alignment horizontal="center"/>
    </xf>
    <xf numFmtId="0" fontId="19" fillId="0" borderId="0" xfId="0" applyFont="1"/>
    <xf numFmtId="0" fontId="0" fillId="0" borderId="0" xfId="0" applyAlignment="1"/>
    <xf numFmtId="0" fontId="22" fillId="34" borderId="0" xfId="0" applyFont="1" applyFill="1" applyBorder="1" applyAlignment="1">
      <alignment horizontal="left" vertical="center" wrapText="1"/>
    </xf>
    <xf numFmtId="0" fontId="22" fillId="34" borderId="0" xfId="0" applyFont="1" applyFill="1" applyBorder="1" applyAlignment="1">
      <alignment vertical="center" wrapText="1"/>
    </xf>
    <xf numFmtId="0" fontId="23" fillId="34" borderId="16" xfId="0" applyFont="1" applyFill="1" applyBorder="1" applyAlignment="1">
      <alignment horizontal="center" vertical="center"/>
    </xf>
    <xf numFmtId="0" fontId="23" fillId="34" borderId="17" xfId="0" applyFont="1" applyFill="1" applyBorder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35718</xdr:colOff>
      <xdr:row>0</xdr:row>
      <xdr:rowOff>9</xdr:rowOff>
    </xdr:from>
    <xdr:to>
      <xdr:col>27</xdr:col>
      <xdr:colOff>401478</xdr:colOff>
      <xdr:row>1</xdr:row>
      <xdr:rowOff>20488</xdr:rowOff>
    </xdr:to>
    <xdr:pic>
      <xdr:nvPicPr>
        <xdr:cNvPr id="3" name="Graphic 2" descr="Arrow: Straight with solid fill">
          <a:extLst>
            <a:ext uri="{FF2B5EF4-FFF2-40B4-BE49-F238E27FC236}">
              <a16:creationId xmlns:a16="http://schemas.microsoft.com/office/drawing/2014/main" id="{D9FCA7A4-322D-4B08-907D-0F002124D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7016" y="9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27</xdr:col>
      <xdr:colOff>51199</xdr:colOff>
      <xdr:row>1</xdr:row>
      <xdr:rowOff>15484</xdr:rowOff>
    </xdr:from>
    <xdr:to>
      <xdr:col>27</xdr:col>
      <xdr:colOff>416959</xdr:colOff>
      <xdr:row>2</xdr:row>
      <xdr:rowOff>30009</xdr:rowOff>
    </xdr:to>
    <xdr:pic>
      <xdr:nvPicPr>
        <xdr:cNvPr id="4" name="Graphic 3" descr="Arrow: Straight with solid fill">
          <a:extLst>
            <a:ext uri="{FF2B5EF4-FFF2-40B4-BE49-F238E27FC236}">
              <a16:creationId xmlns:a16="http://schemas.microsoft.com/office/drawing/2014/main" id="{38226277-8841-44C5-AD2A-F34D50A5D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02497" y="360765"/>
          <a:ext cx="365760" cy="36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"/>
  <sheetViews>
    <sheetView showGridLines="0" showRowColHeaders="0" tabSelected="1" zoomScale="90" zoomScaleNormal="90" workbookViewId="0">
      <pane ySplit="6" topLeftCell="A7" activePane="bottomLeft" state="frozen"/>
      <selection pane="bottomLeft" activeCell="AB7" sqref="AB7"/>
    </sheetView>
  </sheetViews>
  <sheetFormatPr defaultColWidth="0" defaultRowHeight="14.25" zeroHeight="1" x14ac:dyDescent="0.45"/>
  <cols>
    <col min="1" max="1" width="0.1328125" customWidth="1"/>
    <col min="2" max="4" width="3.9296875" customWidth="1"/>
    <col min="5" max="27" width="0.1328125" style="3" hidden="1" customWidth="1"/>
    <col min="28" max="28" width="150.59765625" customWidth="1"/>
    <col min="29" max="29" width="4.86328125" hidden="1" customWidth="1"/>
    <col min="30" max="30" width="24" customWidth="1"/>
    <col min="31" max="53" width="0.1328125" hidden="1" customWidth="1"/>
    <col min="54" max="54" width="0.86328125" customWidth="1"/>
    <col min="55" max="16384" width="9.06640625" hidden="1"/>
  </cols>
  <sheetData>
    <row r="1" spans="1:53" ht="27.4" customHeight="1" thickBot="1" x14ac:dyDescent="0.5">
      <c r="B1" s="13" t="s">
        <v>647</v>
      </c>
      <c r="C1" s="14"/>
      <c r="D1" s="15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6" t="s">
        <v>649</v>
      </c>
      <c r="AD1" s="33" t="s">
        <v>648</v>
      </c>
    </row>
    <row r="2" spans="1:53" ht="27.75" customHeight="1" thickBot="1" x14ac:dyDescent="0.5">
      <c r="B2" s="13" t="s">
        <v>322</v>
      </c>
      <c r="C2" s="14"/>
      <c r="D2" s="15"/>
      <c r="E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6" t="s">
        <v>650</v>
      </c>
      <c r="AD2" s="34">
        <f>INDEX('Counts &amp; Definition'!B:B,MATCH(Text!B2,'Counts &amp; Definition'!A:A,0))</f>
        <v>2</v>
      </c>
    </row>
    <row r="3" spans="1:53" s="18" customFormat="1" ht="7.5" customHeight="1" thickBot="1" x14ac:dyDescent="0.5">
      <c r="B3" s="19"/>
      <c r="C3" s="19"/>
      <c r="D3" s="19"/>
      <c r="E3" s="20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2"/>
      <c r="AD3" s="23"/>
    </row>
    <row r="4" spans="1:53" ht="55.9" customHeight="1" thickBot="1" x14ac:dyDescent="0.5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5" t="str">
        <f>"Total Scripture Count "&amp;COUNTIF(A7:A27,"&gt;0")</f>
        <v>Total Scripture Count 2</v>
      </c>
    </row>
    <row r="5" spans="1:53" ht="3" customHeight="1" x14ac:dyDescent="0.45"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53" s="27" customFormat="1" ht="18" x14ac:dyDescent="0.55000000000000004">
      <c r="A6" s="24" t="s">
        <v>624</v>
      </c>
      <c r="B6" s="25" t="s">
        <v>377</v>
      </c>
      <c r="C6" s="25" t="s">
        <v>378</v>
      </c>
      <c r="D6" s="25" t="s">
        <v>379</v>
      </c>
      <c r="E6" s="26">
        <v>1</v>
      </c>
      <c r="F6" s="26">
        <v>2</v>
      </c>
      <c r="G6" s="26">
        <v>3</v>
      </c>
      <c r="H6" s="26">
        <v>4</v>
      </c>
      <c r="I6" s="26">
        <v>5</v>
      </c>
      <c r="J6" s="26">
        <v>6</v>
      </c>
      <c r="K6" s="26">
        <v>7</v>
      </c>
      <c r="L6" s="26">
        <v>8</v>
      </c>
      <c r="M6" s="26">
        <v>9</v>
      </c>
      <c r="N6" s="26">
        <v>10</v>
      </c>
      <c r="O6" s="26">
        <v>11</v>
      </c>
      <c r="P6" s="26">
        <v>12</v>
      </c>
      <c r="Q6" s="26">
        <v>13</v>
      </c>
      <c r="R6" s="26">
        <v>14</v>
      </c>
      <c r="S6" s="26">
        <v>15</v>
      </c>
      <c r="T6" s="26">
        <v>16</v>
      </c>
      <c r="U6" s="26">
        <v>17</v>
      </c>
      <c r="V6" s="26">
        <v>18</v>
      </c>
      <c r="W6" s="26">
        <v>19</v>
      </c>
      <c r="X6" s="26">
        <v>20</v>
      </c>
      <c r="Y6" s="26">
        <v>21</v>
      </c>
      <c r="Z6" s="26">
        <v>22</v>
      </c>
      <c r="AA6" s="26">
        <v>23</v>
      </c>
      <c r="AB6" s="25" t="s">
        <v>625</v>
      </c>
      <c r="AD6" s="28" t="s">
        <v>653</v>
      </c>
      <c r="AE6" s="29">
        <v>1</v>
      </c>
      <c r="AF6" s="29">
        <f>AE6+1</f>
        <v>2</v>
      </c>
      <c r="AG6" s="29">
        <f t="shared" ref="AG6:BA6" si="0">AF6+1</f>
        <v>3</v>
      </c>
      <c r="AH6" s="29">
        <f t="shared" si="0"/>
        <v>4</v>
      </c>
      <c r="AI6" s="29">
        <f t="shared" si="0"/>
        <v>5</v>
      </c>
      <c r="AJ6" s="29">
        <f t="shared" si="0"/>
        <v>6</v>
      </c>
      <c r="AK6" s="29">
        <f t="shared" si="0"/>
        <v>7</v>
      </c>
      <c r="AL6" s="29">
        <f t="shared" si="0"/>
        <v>8</v>
      </c>
      <c r="AM6" s="29">
        <f t="shared" si="0"/>
        <v>9</v>
      </c>
      <c r="AN6" s="29">
        <f t="shared" si="0"/>
        <v>10</v>
      </c>
      <c r="AO6" s="29">
        <f t="shared" si="0"/>
        <v>11</v>
      </c>
      <c r="AP6" s="29">
        <f t="shared" si="0"/>
        <v>12</v>
      </c>
      <c r="AQ6" s="29">
        <f t="shared" si="0"/>
        <v>13</v>
      </c>
      <c r="AR6" s="29">
        <f t="shared" si="0"/>
        <v>14</v>
      </c>
      <c r="AS6" s="29">
        <f t="shared" si="0"/>
        <v>15</v>
      </c>
      <c r="AT6" s="29">
        <f t="shared" si="0"/>
        <v>16</v>
      </c>
      <c r="AU6" s="29">
        <f t="shared" si="0"/>
        <v>17</v>
      </c>
      <c r="AV6" s="29">
        <f t="shared" si="0"/>
        <v>18</v>
      </c>
      <c r="AW6" s="29">
        <f t="shared" si="0"/>
        <v>19</v>
      </c>
      <c r="AX6" s="29">
        <f t="shared" si="0"/>
        <v>20</v>
      </c>
      <c r="AY6" s="29">
        <f t="shared" si="0"/>
        <v>21</v>
      </c>
      <c r="AZ6" s="29">
        <f t="shared" si="0"/>
        <v>22</v>
      </c>
      <c r="BA6" s="29">
        <f t="shared" si="0"/>
        <v>23</v>
      </c>
    </row>
    <row r="7" spans="1:53" s="9" customFormat="1" ht="40.049999999999997" customHeight="1" x14ac:dyDescent="0.45">
      <c r="A7" s="5">
        <f>IFERROR(SEARCH($B$2,_xlfn.CONCAT(E7:AA7),1),0)</f>
        <v>0</v>
      </c>
      <c r="B7" s="6" t="s">
        <v>376</v>
      </c>
      <c r="C7" s="6">
        <v>5</v>
      </c>
      <c r="D7" s="6">
        <v>1</v>
      </c>
      <c r="E7" s="7" t="s">
        <v>380</v>
      </c>
      <c r="F7" s="7" t="s">
        <v>381</v>
      </c>
      <c r="G7" s="7" t="s">
        <v>382</v>
      </c>
      <c r="H7" s="7" t="s">
        <v>383</v>
      </c>
      <c r="I7" s="7" t="s">
        <v>384</v>
      </c>
      <c r="J7" s="7" t="s">
        <v>385</v>
      </c>
      <c r="K7" s="7" t="s">
        <v>386</v>
      </c>
      <c r="L7" s="7" t="s">
        <v>387</v>
      </c>
      <c r="M7" s="7" t="s">
        <v>388</v>
      </c>
      <c r="N7" s="7" t="s">
        <v>389</v>
      </c>
      <c r="O7" s="7" t="s">
        <v>390</v>
      </c>
      <c r="P7" s="7" t="s">
        <v>391</v>
      </c>
      <c r="Q7" s="7" t="s">
        <v>392</v>
      </c>
      <c r="R7" s="7" t="s">
        <v>393</v>
      </c>
      <c r="S7" s="7" t="s">
        <v>394</v>
      </c>
      <c r="T7" s="7" t="s">
        <v>395</v>
      </c>
      <c r="U7" s="7" t="s">
        <v>396</v>
      </c>
      <c r="V7" s="7" t="s">
        <v>397</v>
      </c>
      <c r="W7" s="7"/>
      <c r="X7" s="7"/>
      <c r="Y7" s="7"/>
      <c r="Z7" s="7"/>
      <c r="AA7" s="7"/>
      <c r="AB7" s="10" t="str">
        <f>IF($B$1="YES",_xlfn.CONCAT(E7:AA7),AC7)</f>
        <v>For we know that if our earthly house of [this] tabernacle were dissolved, we have a building of God, an house not made with hands, eternal in the heavens.</v>
      </c>
      <c r="AC7" s="7" t="s">
        <v>626</v>
      </c>
      <c r="AD7" s="8" t="str">
        <f>_xlfn.CONCAT(AE7:BA7)</f>
        <v/>
      </c>
      <c r="AE7" s="7" t="str">
        <f>IF(IFERROR(SEARCH($B$2,E7,1),0)&gt;0,LEFT(E7,SEARCH($B$2,E7,1)-2),"")</f>
        <v/>
      </c>
      <c r="AF7" s="7" t="str">
        <f t="shared" ref="AF7:AF27" si="1">IF(IFERROR(SEARCH($B$2,F7,1),0)&gt;0,LEFT(F7,SEARCH($B$2,F7,1)-2),"")</f>
        <v/>
      </c>
      <c r="AG7" s="7" t="str">
        <f t="shared" ref="AG7:AG27" si="2">IF(IFERROR(SEARCH($B$2,G7,1),0)&gt;0,LEFT(G7,SEARCH($B$2,G7,1)-2),"")</f>
        <v/>
      </c>
      <c r="AH7" s="7" t="str">
        <f t="shared" ref="AH7:AH27" si="3">IF(IFERROR(SEARCH($B$2,H7,1),0)&gt;0,LEFT(H7,SEARCH($B$2,H7,1)-2),"")</f>
        <v/>
      </c>
      <c r="AI7" s="7" t="str">
        <f t="shared" ref="AI7:AI27" si="4">IF(IFERROR(SEARCH($B$2,I7,1),0)&gt;0,LEFT(I7,SEARCH($B$2,I7,1)-2),"")</f>
        <v/>
      </c>
      <c r="AJ7" s="7" t="str">
        <f t="shared" ref="AJ7:AJ27" si="5">IF(IFERROR(SEARCH($B$2,J7,1),0)&gt;0,LEFT(J7,SEARCH($B$2,J7,1)-2),"")</f>
        <v/>
      </c>
      <c r="AK7" s="7" t="str">
        <f t="shared" ref="AK7:AK27" si="6">IF(IFERROR(SEARCH($B$2,K7,1),0)&gt;0,LEFT(K7,SEARCH($B$2,K7,1)-2),"")</f>
        <v/>
      </c>
      <c r="AL7" s="7" t="str">
        <f t="shared" ref="AL7:AL27" si="7">IF(IFERROR(SEARCH($B$2,L7,1),0)&gt;0,LEFT(L7,SEARCH($B$2,L7,1)-2),"")</f>
        <v/>
      </c>
      <c r="AM7" s="7" t="str">
        <f t="shared" ref="AM7:AM27" si="8">IF(IFERROR(SEARCH($B$2,M7,1),0)&gt;0,LEFT(M7,SEARCH($B$2,M7,1)-2),"")</f>
        <v/>
      </c>
      <c r="AN7" s="7" t="str">
        <f t="shared" ref="AN7:AN27" si="9">IF(IFERROR(SEARCH($B$2,N7,1),0)&gt;0,LEFT(N7,SEARCH($B$2,N7,1)-2),"")</f>
        <v/>
      </c>
      <c r="AO7" s="7" t="str">
        <f t="shared" ref="AO7:AO27" si="10">IF(IFERROR(SEARCH($B$2,O7,1),0)&gt;0,LEFT(O7,SEARCH($B$2,O7,1)-2),"")</f>
        <v/>
      </c>
      <c r="AP7" s="7" t="str">
        <f t="shared" ref="AP7:AP27" si="11">IF(IFERROR(SEARCH($B$2,P7,1),0)&gt;0,LEFT(P7,SEARCH($B$2,P7,1)-2),"")</f>
        <v/>
      </c>
      <c r="AQ7" s="7" t="str">
        <f t="shared" ref="AQ7:AQ27" si="12">IF(IFERROR(SEARCH($B$2,Q7,1),0)&gt;0,LEFT(Q7,SEARCH($B$2,Q7,1)-2),"")</f>
        <v/>
      </c>
      <c r="AR7" s="7" t="str">
        <f t="shared" ref="AR7:AR27" si="13">IF(IFERROR(SEARCH($B$2,R7,1),0)&gt;0,LEFT(R7,SEARCH($B$2,R7,1)-2),"")</f>
        <v/>
      </c>
      <c r="AS7" s="7" t="str">
        <f t="shared" ref="AS7:AS27" si="14">IF(IFERROR(SEARCH($B$2,S7,1),0)&gt;0,LEFT(S7,SEARCH($B$2,S7,1)-2),"")</f>
        <v/>
      </c>
      <c r="AT7" s="7" t="str">
        <f t="shared" ref="AT7:AT27" si="15">IF(IFERROR(SEARCH($B$2,T7,1),0)&gt;0,LEFT(T7,SEARCH($B$2,T7,1)-2),"")</f>
        <v/>
      </c>
      <c r="AU7" s="7" t="str">
        <f t="shared" ref="AU7:AU27" si="16">IF(IFERROR(SEARCH($B$2,U7,1),0)&gt;0,LEFT(U7,SEARCH($B$2,U7,1)-2),"")</f>
        <v/>
      </c>
      <c r="AV7" s="7" t="str">
        <f t="shared" ref="AV7:AV27" si="17">IF(IFERROR(SEARCH($B$2,V7,1),0)&gt;0,LEFT(V7,SEARCH($B$2,V7,1)-2),"")</f>
        <v/>
      </c>
      <c r="AW7" s="7" t="str">
        <f t="shared" ref="AW7:AW27" si="18">IF(IFERROR(SEARCH($B$2,W7,1),0)&gt;0,LEFT(W7,SEARCH($B$2,W7,1)-2),"")</f>
        <v/>
      </c>
      <c r="AX7" s="7" t="str">
        <f t="shared" ref="AX7:AX27" si="19">IF(IFERROR(SEARCH($B$2,X7,1),0)&gt;0,LEFT(X7,SEARCH($B$2,X7,1)-2),"")</f>
        <v/>
      </c>
      <c r="AY7" s="7" t="str">
        <f t="shared" ref="AY7:AY27" si="20">IF(IFERROR(SEARCH($B$2,Y7,1),0)&gt;0,LEFT(Y7,SEARCH($B$2,Y7,1)-2),"")</f>
        <v/>
      </c>
      <c r="AZ7" s="7" t="str">
        <f t="shared" ref="AZ7:AZ27" si="21">IF(IFERROR(SEARCH($B$2,Z7,1),0)&gt;0,LEFT(Z7,SEARCH($B$2,Z7,1)-2),"")</f>
        <v/>
      </c>
      <c r="BA7" s="7" t="str">
        <f t="shared" ref="BA7:BA27" si="22">IF(IFERROR(SEARCH($B$2,AA7,1),0)&gt;0,LEFT(AA7,SEARCH($B$2,AA7,1)-2),"")</f>
        <v/>
      </c>
    </row>
    <row r="8" spans="1:53" s="9" customFormat="1" ht="40.049999999999997" customHeight="1" x14ac:dyDescent="0.45">
      <c r="A8" s="5">
        <f>IFERROR(SEARCH($B$2,_xlfn.CONCAT(E8:AA8),1),0)</f>
        <v>0</v>
      </c>
      <c r="B8" s="6" t="s">
        <v>376</v>
      </c>
      <c r="C8" s="6">
        <v>5</v>
      </c>
      <c r="D8" s="6">
        <v>2</v>
      </c>
      <c r="E8" s="7" t="s">
        <v>380</v>
      </c>
      <c r="F8" s="7" t="s">
        <v>396</v>
      </c>
      <c r="G8" s="7" t="s">
        <v>398</v>
      </c>
      <c r="H8" s="7" t="s">
        <v>399</v>
      </c>
      <c r="I8" s="7" t="s">
        <v>400</v>
      </c>
      <c r="J8" s="7" t="s">
        <v>401</v>
      </c>
      <c r="K8" s="7" t="s">
        <v>402</v>
      </c>
      <c r="L8" s="7" t="s">
        <v>403</v>
      </c>
      <c r="M8" s="7" t="s">
        <v>404</v>
      </c>
      <c r="N8" s="7" t="s">
        <v>405</v>
      </c>
      <c r="O8" s="7" t="s">
        <v>406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10" t="str">
        <f t="shared" ref="AB8:AB27" si="23">IF($B$1="YES",_xlfn.CONCAT(E8:AA8),AC8)</f>
        <v>For in this we groan, earnestly desiring to be clothed upon with our house which is from heaven:</v>
      </c>
      <c r="AC8" s="7" t="s">
        <v>627</v>
      </c>
      <c r="AD8" s="8" t="str">
        <f t="shared" ref="AD8:AD27" si="24">_xlfn.CONCAT(AE8:BA8)</f>
        <v/>
      </c>
      <c r="AE8" s="7" t="str">
        <f t="shared" ref="AE8:AE27" si="25">IF(IFERROR(SEARCH($B$2,E8,1),0)&gt;0,LEFT(E8,SEARCH($B$2,E8,1)-2),"")</f>
        <v/>
      </c>
      <c r="AF8" s="7" t="str">
        <f t="shared" si="1"/>
        <v/>
      </c>
      <c r="AG8" s="7" t="str">
        <f t="shared" si="2"/>
        <v/>
      </c>
      <c r="AH8" s="7" t="str">
        <f t="shared" si="3"/>
        <v/>
      </c>
      <c r="AI8" s="7" t="str">
        <f t="shared" si="4"/>
        <v/>
      </c>
      <c r="AJ8" s="7" t="str">
        <f t="shared" si="5"/>
        <v/>
      </c>
      <c r="AK8" s="7" t="str">
        <f t="shared" si="6"/>
        <v/>
      </c>
      <c r="AL8" s="7" t="str">
        <f t="shared" si="7"/>
        <v/>
      </c>
      <c r="AM8" s="7" t="str">
        <f t="shared" si="8"/>
        <v/>
      </c>
      <c r="AN8" s="7" t="str">
        <f t="shared" si="9"/>
        <v/>
      </c>
      <c r="AO8" s="7" t="str">
        <f t="shared" si="10"/>
        <v/>
      </c>
      <c r="AP8" s="7" t="str">
        <f t="shared" si="11"/>
        <v/>
      </c>
      <c r="AQ8" s="7" t="str">
        <f t="shared" si="12"/>
        <v/>
      </c>
      <c r="AR8" s="7" t="str">
        <f t="shared" si="13"/>
        <v/>
      </c>
      <c r="AS8" s="7" t="str">
        <f t="shared" si="14"/>
        <v/>
      </c>
      <c r="AT8" s="7" t="str">
        <f t="shared" si="15"/>
        <v/>
      </c>
      <c r="AU8" s="7" t="str">
        <f t="shared" si="16"/>
        <v/>
      </c>
      <c r="AV8" s="7" t="str">
        <f t="shared" si="17"/>
        <v/>
      </c>
      <c r="AW8" s="7" t="str">
        <f t="shared" si="18"/>
        <v/>
      </c>
      <c r="AX8" s="7" t="str">
        <f t="shared" si="19"/>
        <v/>
      </c>
      <c r="AY8" s="7" t="str">
        <f t="shared" si="20"/>
        <v/>
      </c>
      <c r="AZ8" s="7" t="str">
        <f t="shared" si="21"/>
        <v/>
      </c>
      <c r="BA8" s="7" t="str">
        <f t="shared" si="22"/>
        <v/>
      </c>
    </row>
    <row r="9" spans="1:53" s="9" customFormat="1" ht="40.049999999999997" customHeight="1" x14ac:dyDescent="0.45">
      <c r="A9" s="5">
        <f>IFERROR(SEARCH($B$2,_xlfn.CONCAT(E9:AA9),1),0)</f>
        <v>0</v>
      </c>
      <c r="B9" s="6" t="s">
        <v>376</v>
      </c>
      <c r="C9" s="6">
        <v>5</v>
      </c>
      <c r="D9" s="6">
        <v>3</v>
      </c>
      <c r="E9" s="7" t="s">
        <v>407</v>
      </c>
      <c r="F9" s="7" t="s">
        <v>408</v>
      </c>
      <c r="G9" s="7" t="s">
        <v>409</v>
      </c>
      <c r="H9" s="7" t="s">
        <v>410</v>
      </c>
      <c r="I9" s="7" t="s">
        <v>411</v>
      </c>
      <c r="J9" s="7" t="s">
        <v>412</v>
      </c>
      <c r="K9" s="7" t="s">
        <v>413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10" t="str">
        <f t="shared" si="23"/>
        <v>If so be that being clothed we shall not be found naked.</v>
      </c>
      <c r="AC9" s="7" t="s">
        <v>628</v>
      </c>
      <c r="AD9" s="8" t="str">
        <f t="shared" si="24"/>
        <v/>
      </c>
      <c r="AE9" s="7" t="str">
        <f t="shared" si="25"/>
        <v/>
      </c>
      <c r="AF9" s="7" t="str">
        <f t="shared" si="1"/>
        <v/>
      </c>
      <c r="AG9" s="7" t="str">
        <f t="shared" si="2"/>
        <v/>
      </c>
      <c r="AH9" s="7" t="str">
        <f t="shared" si="3"/>
        <v/>
      </c>
      <c r="AI9" s="7" t="str">
        <f t="shared" si="4"/>
        <v/>
      </c>
      <c r="AJ9" s="7" t="str">
        <f t="shared" si="5"/>
        <v/>
      </c>
      <c r="AK9" s="7" t="str">
        <f t="shared" si="6"/>
        <v/>
      </c>
      <c r="AL9" s="7" t="str">
        <f t="shared" si="7"/>
        <v/>
      </c>
      <c r="AM9" s="7" t="str">
        <f t="shared" si="8"/>
        <v/>
      </c>
      <c r="AN9" s="7" t="str">
        <f t="shared" si="9"/>
        <v/>
      </c>
      <c r="AO9" s="7" t="str">
        <f t="shared" si="10"/>
        <v/>
      </c>
      <c r="AP9" s="7" t="str">
        <f t="shared" si="11"/>
        <v/>
      </c>
      <c r="AQ9" s="7" t="str">
        <f t="shared" si="12"/>
        <v/>
      </c>
      <c r="AR9" s="7" t="str">
        <f t="shared" si="13"/>
        <v/>
      </c>
      <c r="AS9" s="7" t="str">
        <f t="shared" si="14"/>
        <v/>
      </c>
      <c r="AT9" s="7" t="str">
        <f t="shared" si="15"/>
        <v/>
      </c>
      <c r="AU9" s="7" t="str">
        <f t="shared" si="16"/>
        <v/>
      </c>
      <c r="AV9" s="7" t="str">
        <f t="shared" si="17"/>
        <v/>
      </c>
      <c r="AW9" s="7" t="str">
        <f t="shared" si="18"/>
        <v/>
      </c>
      <c r="AX9" s="7" t="str">
        <f t="shared" si="19"/>
        <v/>
      </c>
      <c r="AY9" s="7" t="str">
        <f t="shared" si="20"/>
        <v/>
      </c>
      <c r="AZ9" s="7" t="str">
        <f t="shared" si="21"/>
        <v/>
      </c>
      <c r="BA9" s="7" t="str">
        <f t="shared" si="22"/>
        <v/>
      </c>
    </row>
    <row r="10" spans="1:53" s="9" customFormat="1" ht="40.049999999999997" customHeight="1" x14ac:dyDescent="0.45">
      <c r="A10" s="5">
        <f>IFERROR(SEARCH($B$2,_xlfn.CONCAT(E10:AA10),1),0)</f>
        <v>0</v>
      </c>
      <c r="B10" s="6" t="s">
        <v>376</v>
      </c>
      <c r="C10" s="6">
        <v>5</v>
      </c>
      <c r="D10" s="6">
        <v>4</v>
      </c>
      <c r="E10" s="7" t="s">
        <v>380</v>
      </c>
      <c r="F10" s="7" t="s">
        <v>414</v>
      </c>
      <c r="G10" s="7" t="s">
        <v>396</v>
      </c>
      <c r="H10" s="7" t="s">
        <v>415</v>
      </c>
      <c r="I10" s="7" t="s">
        <v>416</v>
      </c>
      <c r="J10" s="7" t="s">
        <v>417</v>
      </c>
      <c r="K10" s="7" t="s">
        <v>411</v>
      </c>
      <c r="L10" s="7" t="s">
        <v>418</v>
      </c>
      <c r="M10" s="7" t="s">
        <v>419</v>
      </c>
      <c r="N10" s="7" t="s">
        <v>420</v>
      </c>
      <c r="O10" s="7" t="s">
        <v>421</v>
      </c>
      <c r="P10" s="7" t="s">
        <v>422</v>
      </c>
      <c r="Q10" s="7" t="s">
        <v>423</v>
      </c>
      <c r="R10" s="7" t="s">
        <v>424</v>
      </c>
      <c r="S10" s="7" t="s">
        <v>425</v>
      </c>
      <c r="T10" s="7" t="s">
        <v>426</v>
      </c>
      <c r="U10" s="7" t="s">
        <v>427</v>
      </c>
      <c r="V10" s="7"/>
      <c r="W10" s="7"/>
      <c r="X10" s="7"/>
      <c r="Y10" s="7"/>
      <c r="Z10" s="7"/>
      <c r="AA10" s="7"/>
      <c r="AB10" s="10" t="str">
        <f t="shared" si="23"/>
        <v>For we that are in [this] tabernacle do groan, being burdened: not for that we would be unclothed, but clothed upon, that mortality might be swallowed up of life.</v>
      </c>
      <c r="AC10" s="7" t="s">
        <v>629</v>
      </c>
      <c r="AD10" s="8" t="str">
        <f t="shared" si="24"/>
        <v/>
      </c>
      <c r="AE10" s="7" t="str">
        <f t="shared" si="25"/>
        <v/>
      </c>
      <c r="AF10" s="7" t="str">
        <f t="shared" si="1"/>
        <v/>
      </c>
      <c r="AG10" s="7" t="str">
        <f t="shared" si="2"/>
        <v/>
      </c>
      <c r="AH10" s="7" t="str">
        <f t="shared" si="3"/>
        <v/>
      </c>
      <c r="AI10" s="7" t="str">
        <f t="shared" si="4"/>
        <v/>
      </c>
      <c r="AJ10" s="7" t="str">
        <f t="shared" si="5"/>
        <v/>
      </c>
      <c r="AK10" s="7" t="str">
        <f t="shared" si="6"/>
        <v/>
      </c>
      <c r="AL10" s="7" t="str">
        <f t="shared" si="7"/>
        <v/>
      </c>
      <c r="AM10" s="7" t="str">
        <f t="shared" si="8"/>
        <v/>
      </c>
      <c r="AN10" s="7" t="str">
        <f t="shared" si="9"/>
        <v/>
      </c>
      <c r="AO10" s="7" t="str">
        <f t="shared" si="10"/>
        <v/>
      </c>
      <c r="AP10" s="7" t="str">
        <f t="shared" si="11"/>
        <v/>
      </c>
      <c r="AQ10" s="7" t="str">
        <f t="shared" si="12"/>
        <v/>
      </c>
      <c r="AR10" s="7" t="str">
        <f t="shared" si="13"/>
        <v/>
      </c>
      <c r="AS10" s="7" t="str">
        <f t="shared" si="14"/>
        <v/>
      </c>
      <c r="AT10" s="7" t="str">
        <f t="shared" si="15"/>
        <v/>
      </c>
      <c r="AU10" s="7" t="str">
        <f t="shared" si="16"/>
        <v/>
      </c>
      <c r="AV10" s="7" t="str">
        <f t="shared" si="17"/>
        <v/>
      </c>
      <c r="AW10" s="7" t="str">
        <f t="shared" si="18"/>
        <v/>
      </c>
      <c r="AX10" s="7" t="str">
        <f t="shared" si="19"/>
        <v/>
      </c>
      <c r="AY10" s="7" t="str">
        <f t="shared" si="20"/>
        <v/>
      </c>
      <c r="AZ10" s="7" t="str">
        <f t="shared" si="21"/>
        <v/>
      </c>
      <c r="BA10" s="7" t="str">
        <f t="shared" si="22"/>
        <v/>
      </c>
    </row>
    <row r="11" spans="1:53" s="9" customFormat="1" ht="40.049999999999997" customHeight="1" x14ac:dyDescent="0.45">
      <c r="A11" s="5">
        <f>IFERROR(SEARCH($B$2,_xlfn.CONCAT(E11:AA11),1),0)</f>
        <v>0</v>
      </c>
      <c r="B11" s="6" t="s">
        <v>376</v>
      </c>
      <c r="C11" s="6">
        <v>5</v>
      </c>
      <c r="D11" s="6">
        <v>5</v>
      </c>
      <c r="E11" s="7" t="s">
        <v>428</v>
      </c>
      <c r="F11" s="7" t="s">
        <v>429</v>
      </c>
      <c r="G11" s="7" t="s">
        <v>430</v>
      </c>
      <c r="H11" s="7" t="s">
        <v>431</v>
      </c>
      <c r="I11" s="7" t="s">
        <v>432</v>
      </c>
      <c r="J11" s="7" t="s">
        <v>433</v>
      </c>
      <c r="K11" s="7" t="s">
        <v>434</v>
      </c>
      <c r="L11" s="7" t="s">
        <v>435</v>
      </c>
      <c r="M11" s="7" t="s">
        <v>436</v>
      </c>
      <c r="N11" s="7" t="s">
        <v>437</v>
      </c>
      <c r="O11" s="7" t="s">
        <v>438</v>
      </c>
      <c r="P11" s="7" t="s">
        <v>439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10" t="str">
        <f t="shared" si="23"/>
        <v>Now he that hath wrought us for the selfsame thing [is] God, who also hath given unto us the earnest of the Spirit.</v>
      </c>
      <c r="AC11" s="7" t="s">
        <v>630</v>
      </c>
      <c r="AD11" s="8" t="str">
        <f t="shared" si="24"/>
        <v/>
      </c>
      <c r="AE11" s="7" t="str">
        <f t="shared" si="25"/>
        <v/>
      </c>
      <c r="AF11" s="7" t="str">
        <f t="shared" si="1"/>
        <v/>
      </c>
      <c r="AG11" s="7" t="str">
        <f t="shared" si="2"/>
        <v/>
      </c>
      <c r="AH11" s="7" t="str">
        <f t="shared" si="3"/>
        <v/>
      </c>
      <c r="AI11" s="7" t="str">
        <f t="shared" si="4"/>
        <v/>
      </c>
      <c r="AJ11" s="7" t="str">
        <f t="shared" si="5"/>
        <v/>
      </c>
      <c r="AK11" s="7" t="str">
        <f t="shared" si="6"/>
        <v/>
      </c>
      <c r="AL11" s="7" t="str">
        <f t="shared" si="7"/>
        <v/>
      </c>
      <c r="AM11" s="7" t="str">
        <f t="shared" si="8"/>
        <v/>
      </c>
      <c r="AN11" s="7" t="str">
        <f t="shared" si="9"/>
        <v/>
      </c>
      <c r="AO11" s="7" t="str">
        <f t="shared" si="10"/>
        <v/>
      </c>
      <c r="AP11" s="7" t="str">
        <f t="shared" si="11"/>
        <v/>
      </c>
      <c r="AQ11" s="7" t="str">
        <f t="shared" si="12"/>
        <v/>
      </c>
      <c r="AR11" s="7" t="str">
        <f t="shared" si="13"/>
        <v/>
      </c>
      <c r="AS11" s="7" t="str">
        <f t="shared" si="14"/>
        <v/>
      </c>
      <c r="AT11" s="7" t="str">
        <f t="shared" si="15"/>
        <v/>
      </c>
      <c r="AU11" s="7" t="str">
        <f t="shared" si="16"/>
        <v/>
      </c>
      <c r="AV11" s="7" t="str">
        <f t="shared" si="17"/>
        <v/>
      </c>
      <c r="AW11" s="7" t="str">
        <f t="shared" si="18"/>
        <v/>
      </c>
      <c r="AX11" s="7" t="str">
        <f t="shared" si="19"/>
        <v/>
      </c>
      <c r="AY11" s="7" t="str">
        <f t="shared" si="20"/>
        <v/>
      </c>
      <c r="AZ11" s="7" t="str">
        <f t="shared" si="21"/>
        <v/>
      </c>
      <c r="BA11" s="7" t="str">
        <f t="shared" si="22"/>
        <v/>
      </c>
    </row>
    <row r="12" spans="1:53" s="9" customFormat="1" ht="40.049999999999997" customHeight="1" x14ac:dyDescent="0.45">
      <c r="A12" s="5">
        <f>IFERROR(SEARCH($B$2,_xlfn.CONCAT(E12:AA12),1),0)</f>
        <v>0</v>
      </c>
      <c r="B12" s="6" t="s">
        <v>376</v>
      </c>
      <c r="C12" s="6">
        <v>5</v>
      </c>
      <c r="D12" s="6">
        <v>6</v>
      </c>
      <c r="E12" s="7" t="s">
        <v>440</v>
      </c>
      <c r="F12" s="7" t="s">
        <v>441</v>
      </c>
      <c r="G12" s="7" t="s">
        <v>442</v>
      </c>
      <c r="H12" s="7" t="s">
        <v>443</v>
      </c>
      <c r="I12" s="7" t="s">
        <v>444</v>
      </c>
      <c r="J12" s="7" t="s">
        <v>445</v>
      </c>
      <c r="K12" s="7" t="s">
        <v>396</v>
      </c>
      <c r="L12" s="7" t="s">
        <v>446</v>
      </c>
      <c r="M12" s="7" t="s">
        <v>447</v>
      </c>
      <c r="N12" s="7" t="s">
        <v>448</v>
      </c>
      <c r="O12" s="7" t="s">
        <v>449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0" t="str">
        <f t="shared" si="23"/>
        <v>Therefore [we are] always confident, knowing that, whilst we are at home in the body, we are absent from the Lord:</v>
      </c>
      <c r="AC12" s="7" t="s">
        <v>631</v>
      </c>
      <c r="AD12" s="8" t="str">
        <f t="shared" si="24"/>
        <v/>
      </c>
      <c r="AE12" s="7" t="str">
        <f t="shared" si="25"/>
        <v/>
      </c>
      <c r="AF12" s="7" t="str">
        <f t="shared" si="1"/>
        <v/>
      </c>
      <c r="AG12" s="7" t="str">
        <f t="shared" si="2"/>
        <v/>
      </c>
      <c r="AH12" s="7" t="str">
        <f t="shared" si="3"/>
        <v/>
      </c>
      <c r="AI12" s="7" t="str">
        <f t="shared" si="4"/>
        <v/>
      </c>
      <c r="AJ12" s="7" t="str">
        <f t="shared" si="5"/>
        <v/>
      </c>
      <c r="AK12" s="7" t="str">
        <f t="shared" si="6"/>
        <v/>
      </c>
      <c r="AL12" s="7" t="str">
        <f t="shared" si="7"/>
        <v/>
      </c>
      <c r="AM12" s="7" t="str">
        <f t="shared" si="8"/>
        <v/>
      </c>
      <c r="AN12" s="7" t="str">
        <f t="shared" si="9"/>
        <v/>
      </c>
      <c r="AO12" s="7" t="str">
        <f t="shared" si="10"/>
        <v/>
      </c>
      <c r="AP12" s="7" t="str">
        <f t="shared" si="11"/>
        <v/>
      </c>
      <c r="AQ12" s="7" t="str">
        <f t="shared" si="12"/>
        <v/>
      </c>
      <c r="AR12" s="7" t="str">
        <f t="shared" si="13"/>
        <v/>
      </c>
      <c r="AS12" s="7" t="str">
        <f t="shared" si="14"/>
        <v/>
      </c>
      <c r="AT12" s="7" t="str">
        <f t="shared" si="15"/>
        <v/>
      </c>
      <c r="AU12" s="7" t="str">
        <f t="shared" si="16"/>
        <v/>
      </c>
      <c r="AV12" s="7" t="str">
        <f t="shared" si="17"/>
        <v/>
      </c>
      <c r="AW12" s="7" t="str">
        <f t="shared" si="18"/>
        <v/>
      </c>
      <c r="AX12" s="7" t="str">
        <f t="shared" si="19"/>
        <v/>
      </c>
      <c r="AY12" s="7" t="str">
        <f t="shared" si="20"/>
        <v/>
      </c>
      <c r="AZ12" s="7" t="str">
        <f t="shared" si="21"/>
        <v/>
      </c>
      <c r="BA12" s="7" t="str">
        <f t="shared" si="22"/>
        <v/>
      </c>
    </row>
    <row r="13" spans="1:53" s="9" customFormat="1" ht="40.049999999999997" customHeight="1" x14ac:dyDescent="0.45">
      <c r="A13" s="5">
        <f>IFERROR(SEARCH($B$2,_xlfn.CONCAT(E13:AA13),1),0)</f>
        <v>0</v>
      </c>
      <c r="B13" s="6" t="s">
        <v>376</v>
      </c>
      <c r="C13" s="6">
        <v>5</v>
      </c>
      <c r="D13" s="6">
        <v>7</v>
      </c>
      <c r="E13" s="7" t="s">
        <v>450</v>
      </c>
      <c r="F13" s="7" t="s">
        <v>451</v>
      </c>
      <c r="G13" s="7" t="s">
        <v>452</v>
      </c>
      <c r="H13" s="7" t="s">
        <v>453</v>
      </c>
      <c r="I13" s="7" t="s">
        <v>411</v>
      </c>
      <c r="J13" s="7" t="s">
        <v>452</v>
      </c>
      <c r="K13" s="7" t="s">
        <v>454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10" t="str">
        <f t="shared" si="23"/>
        <v>(For we walk by faith, not by sight:)</v>
      </c>
      <c r="AC13" s="7" t="s">
        <v>632</v>
      </c>
      <c r="AD13" s="8" t="str">
        <f t="shared" si="24"/>
        <v/>
      </c>
      <c r="AE13" s="7" t="str">
        <f t="shared" si="25"/>
        <v/>
      </c>
      <c r="AF13" s="7" t="str">
        <f t="shared" si="1"/>
        <v/>
      </c>
      <c r="AG13" s="7" t="str">
        <f t="shared" si="2"/>
        <v/>
      </c>
      <c r="AH13" s="7" t="str">
        <f t="shared" si="3"/>
        <v/>
      </c>
      <c r="AI13" s="7" t="str">
        <f t="shared" si="4"/>
        <v/>
      </c>
      <c r="AJ13" s="7" t="str">
        <f t="shared" si="5"/>
        <v/>
      </c>
      <c r="AK13" s="7" t="str">
        <f t="shared" si="6"/>
        <v/>
      </c>
      <c r="AL13" s="7" t="str">
        <f t="shared" si="7"/>
        <v/>
      </c>
      <c r="AM13" s="7" t="str">
        <f t="shared" si="8"/>
        <v/>
      </c>
      <c r="AN13" s="7" t="str">
        <f t="shared" si="9"/>
        <v/>
      </c>
      <c r="AO13" s="7" t="str">
        <f t="shared" si="10"/>
        <v/>
      </c>
      <c r="AP13" s="7" t="str">
        <f t="shared" si="11"/>
        <v/>
      </c>
      <c r="AQ13" s="7" t="str">
        <f t="shared" si="12"/>
        <v/>
      </c>
      <c r="AR13" s="7" t="str">
        <f t="shared" si="13"/>
        <v/>
      </c>
      <c r="AS13" s="7" t="str">
        <f t="shared" si="14"/>
        <v/>
      </c>
      <c r="AT13" s="7" t="str">
        <f t="shared" si="15"/>
        <v/>
      </c>
      <c r="AU13" s="7" t="str">
        <f t="shared" si="16"/>
        <v/>
      </c>
      <c r="AV13" s="7" t="str">
        <f t="shared" si="17"/>
        <v/>
      </c>
      <c r="AW13" s="7" t="str">
        <f t="shared" si="18"/>
        <v/>
      </c>
      <c r="AX13" s="7" t="str">
        <f t="shared" si="19"/>
        <v/>
      </c>
      <c r="AY13" s="7" t="str">
        <f t="shared" si="20"/>
        <v/>
      </c>
      <c r="AZ13" s="7" t="str">
        <f t="shared" si="21"/>
        <v/>
      </c>
      <c r="BA13" s="7" t="str">
        <f t="shared" si="22"/>
        <v/>
      </c>
    </row>
    <row r="14" spans="1:53" s="9" customFormat="1" ht="40.049999999999997" customHeight="1" x14ac:dyDescent="0.45">
      <c r="A14" s="5">
        <f>IFERROR(SEARCH($B$2,_xlfn.CONCAT(E14:AA14),1),0)</f>
        <v>0</v>
      </c>
      <c r="B14" s="6" t="s">
        <v>376</v>
      </c>
      <c r="C14" s="6">
        <v>5</v>
      </c>
      <c r="D14" s="6">
        <v>8</v>
      </c>
      <c r="E14" s="7" t="s">
        <v>455</v>
      </c>
      <c r="F14" s="7" t="s">
        <v>456</v>
      </c>
      <c r="G14" s="7" t="s">
        <v>457</v>
      </c>
      <c r="H14" s="7" t="s">
        <v>458</v>
      </c>
      <c r="I14" s="7" t="s">
        <v>459</v>
      </c>
      <c r="J14" s="7" t="s">
        <v>460</v>
      </c>
      <c r="K14" s="7" t="s">
        <v>446</v>
      </c>
      <c r="L14" s="7" t="s">
        <v>461</v>
      </c>
      <c r="M14" s="7" t="s">
        <v>462</v>
      </c>
      <c r="N14" s="7" t="s">
        <v>463</v>
      </c>
      <c r="O14" s="7" t="s">
        <v>464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10" t="str">
        <f t="shared" si="23"/>
        <v>We are confident, [I say], and willing rather to be absent from the body, and to be present with the Lord.</v>
      </c>
      <c r="AC14" s="7" t="s">
        <v>633</v>
      </c>
      <c r="AD14" s="8" t="str">
        <f t="shared" si="24"/>
        <v/>
      </c>
      <c r="AE14" s="7" t="str">
        <f t="shared" si="25"/>
        <v/>
      </c>
      <c r="AF14" s="7" t="str">
        <f t="shared" si="1"/>
        <v/>
      </c>
      <c r="AG14" s="7" t="str">
        <f t="shared" si="2"/>
        <v/>
      </c>
      <c r="AH14" s="7" t="str">
        <f t="shared" si="3"/>
        <v/>
      </c>
      <c r="AI14" s="7" t="str">
        <f t="shared" si="4"/>
        <v/>
      </c>
      <c r="AJ14" s="7" t="str">
        <f t="shared" si="5"/>
        <v/>
      </c>
      <c r="AK14" s="7" t="str">
        <f t="shared" si="6"/>
        <v/>
      </c>
      <c r="AL14" s="7" t="str">
        <f t="shared" si="7"/>
        <v/>
      </c>
      <c r="AM14" s="7" t="str">
        <f t="shared" si="8"/>
        <v/>
      </c>
      <c r="AN14" s="7" t="str">
        <f t="shared" si="9"/>
        <v/>
      </c>
      <c r="AO14" s="7" t="str">
        <f t="shared" si="10"/>
        <v/>
      </c>
      <c r="AP14" s="7" t="str">
        <f t="shared" si="11"/>
        <v/>
      </c>
      <c r="AQ14" s="7" t="str">
        <f t="shared" si="12"/>
        <v/>
      </c>
      <c r="AR14" s="7" t="str">
        <f t="shared" si="13"/>
        <v/>
      </c>
      <c r="AS14" s="7" t="str">
        <f t="shared" si="14"/>
        <v/>
      </c>
      <c r="AT14" s="7" t="str">
        <f t="shared" si="15"/>
        <v/>
      </c>
      <c r="AU14" s="7" t="str">
        <f t="shared" si="16"/>
        <v/>
      </c>
      <c r="AV14" s="7" t="str">
        <f t="shared" si="17"/>
        <v/>
      </c>
      <c r="AW14" s="7" t="str">
        <f t="shared" si="18"/>
        <v/>
      </c>
      <c r="AX14" s="7" t="str">
        <f t="shared" si="19"/>
        <v/>
      </c>
      <c r="AY14" s="7" t="str">
        <f t="shared" si="20"/>
        <v/>
      </c>
      <c r="AZ14" s="7" t="str">
        <f t="shared" si="21"/>
        <v/>
      </c>
      <c r="BA14" s="7" t="str">
        <f t="shared" si="22"/>
        <v/>
      </c>
    </row>
    <row r="15" spans="1:53" s="9" customFormat="1" ht="40.049999999999997" customHeight="1" x14ac:dyDescent="0.45">
      <c r="A15" s="5">
        <f>IFERROR(SEARCH($B$2,_xlfn.CONCAT(E15:AA15),1),0)</f>
        <v>0</v>
      </c>
      <c r="B15" s="6" t="s">
        <v>376</v>
      </c>
      <c r="C15" s="6">
        <v>5</v>
      </c>
      <c r="D15" s="6">
        <v>9</v>
      </c>
      <c r="E15" s="7" t="s">
        <v>465</v>
      </c>
      <c r="F15" s="7" t="s">
        <v>466</v>
      </c>
      <c r="G15" s="7" t="s">
        <v>467</v>
      </c>
      <c r="H15" s="7" t="s">
        <v>468</v>
      </c>
      <c r="I15" s="7" t="s">
        <v>469</v>
      </c>
      <c r="J15" s="7" t="s">
        <v>470</v>
      </c>
      <c r="K15" s="7" t="s">
        <v>471</v>
      </c>
      <c r="L15" s="7" t="s">
        <v>472</v>
      </c>
      <c r="M15" s="7" t="s">
        <v>473</v>
      </c>
      <c r="N15" s="7" t="s">
        <v>474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10" t="str">
        <f t="shared" si="23"/>
        <v>Wherefore we labour, that, whether present or absent, we may be accepted of him.</v>
      </c>
      <c r="AC15" s="7" t="s">
        <v>634</v>
      </c>
      <c r="AD15" s="8" t="str">
        <f t="shared" si="24"/>
        <v/>
      </c>
      <c r="AE15" s="7" t="str">
        <f t="shared" si="25"/>
        <v/>
      </c>
      <c r="AF15" s="7" t="str">
        <f t="shared" si="1"/>
        <v/>
      </c>
      <c r="AG15" s="7" t="str">
        <f t="shared" si="2"/>
        <v/>
      </c>
      <c r="AH15" s="7" t="str">
        <f t="shared" si="3"/>
        <v/>
      </c>
      <c r="AI15" s="7" t="str">
        <f t="shared" si="4"/>
        <v/>
      </c>
      <c r="AJ15" s="7" t="str">
        <f t="shared" si="5"/>
        <v/>
      </c>
      <c r="AK15" s="7" t="str">
        <f t="shared" si="6"/>
        <v/>
      </c>
      <c r="AL15" s="7" t="str">
        <f t="shared" si="7"/>
        <v/>
      </c>
      <c r="AM15" s="7" t="str">
        <f t="shared" si="8"/>
        <v/>
      </c>
      <c r="AN15" s="7" t="str">
        <f t="shared" si="9"/>
        <v/>
      </c>
      <c r="AO15" s="7" t="str">
        <f t="shared" si="10"/>
        <v/>
      </c>
      <c r="AP15" s="7" t="str">
        <f t="shared" si="11"/>
        <v/>
      </c>
      <c r="AQ15" s="7" t="str">
        <f t="shared" si="12"/>
        <v/>
      </c>
      <c r="AR15" s="7" t="str">
        <f t="shared" si="13"/>
        <v/>
      </c>
      <c r="AS15" s="7" t="str">
        <f t="shared" si="14"/>
        <v/>
      </c>
      <c r="AT15" s="7" t="str">
        <f t="shared" si="15"/>
        <v/>
      </c>
      <c r="AU15" s="7" t="str">
        <f t="shared" si="16"/>
        <v/>
      </c>
      <c r="AV15" s="7" t="str">
        <f t="shared" si="17"/>
        <v/>
      </c>
      <c r="AW15" s="7" t="str">
        <f t="shared" si="18"/>
        <v/>
      </c>
      <c r="AX15" s="7" t="str">
        <f t="shared" si="19"/>
        <v/>
      </c>
      <c r="AY15" s="7" t="str">
        <f t="shared" si="20"/>
        <v/>
      </c>
      <c r="AZ15" s="7" t="str">
        <f t="shared" si="21"/>
        <v/>
      </c>
      <c r="BA15" s="7" t="str">
        <f t="shared" si="22"/>
        <v/>
      </c>
    </row>
    <row r="16" spans="1:53" s="9" customFormat="1" ht="40.049999999999997" customHeight="1" x14ac:dyDescent="0.45">
      <c r="A16" s="5">
        <f>IFERROR(SEARCH($B$2,_xlfn.CONCAT(E16:AA16),1),0)</f>
        <v>0</v>
      </c>
      <c r="B16" s="6" t="s">
        <v>376</v>
      </c>
      <c r="C16" s="6">
        <v>5</v>
      </c>
      <c r="D16" s="6">
        <v>10</v>
      </c>
      <c r="E16" s="7" t="s">
        <v>380</v>
      </c>
      <c r="F16" s="7" t="s">
        <v>475</v>
      </c>
      <c r="G16" s="7" t="s">
        <v>476</v>
      </c>
      <c r="H16" s="7" t="s">
        <v>477</v>
      </c>
      <c r="I16" s="7" t="s">
        <v>478</v>
      </c>
      <c r="J16" s="7" t="s">
        <v>479</v>
      </c>
      <c r="K16" s="7" t="s">
        <v>480</v>
      </c>
      <c r="L16" s="7" t="s">
        <v>481</v>
      </c>
      <c r="M16" s="7" t="s">
        <v>423</v>
      </c>
      <c r="N16" s="7" t="s">
        <v>482</v>
      </c>
      <c r="O16" s="7" t="s">
        <v>483</v>
      </c>
      <c r="P16" s="7" t="s">
        <v>484</v>
      </c>
      <c r="Q16" s="7" t="s">
        <v>485</v>
      </c>
      <c r="R16" s="7" t="s">
        <v>486</v>
      </c>
      <c r="S16" s="7" t="s">
        <v>487</v>
      </c>
      <c r="T16" s="7" t="s">
        <v>488</v>
      </c>
      <c r="U16" s="7" t="s">
        <v>468</v>
      </c>
      <c r="V16" s="7" t="s">
        <v>489</v>
      </c>
      <c r="W16" s="7" t="s">
        <v>470</v>
      </c>
      <c r="X16" s="7" t="s">
        <v>490</v>
      </c>
      <c r="Y16" s="7"/>
      <c r="Z16" s="7"/>
      <c r="AA16" s="7"/>
      <c r="AB16" s="10" t="str">
        <f t="shared" si="23"/>
        <v>For we must all appear before the judgment seat of Christ; that every one may receive the things [done] in [his] body, according to that he hath done, whether [it be] good or bad.</v>
      </c>
      <c r="AC16" s="7" t="s">
        <v>635</v>
      </c>
      <c r="AD16" s="8" t="str">
        <f t="shared" si="24"/>
        <v/>
      </c>
      <c r="AE16" s="7" t="str">
        <f t="shared" si="25"/>
        <v/>
      </c>
      <c r="AF16" s="7" t="str">
        <f t="shared" si="1"/>
        <v/>
      </c>
      <c r="AG16" s="7" t="str">
        <f t="shared" si="2"/>
        <v/>
      </c>
      <c r="AH16" s="7" t="str">
        <f t="shared" si="3"/>
        <v/>
      </c>
      <c r="AI16" s="7" t="str">
        <f t="shared" si="4"/>
        <v/>
      </c>
      <c r="AJ16" s="7" t="str">
        <f t="shared" si="5"/>
        <v/>
      </c>
      <c r="AK16" s="7" t="str">
        <f t="shared" si="6"/>
        <v/>
      </c>
      <c r="AL16" s="7" t="str">
        <f t="shared" si="7"/>
        <v/>
      </c>
      <c r="AM16" s="7" t="str">
        <f t="shared" si="8"/>
        <v/>
      </c>
      <c r="AN16" s="7" t="str">
        <f t="shared" si="9"/>
        <v/>
      </c>
      <c r="AO16" s="7" t="str">
        <f t="shared" si="10"/>
        <v/>
      </c>
      <c r="AP16" s="7" t="str">
        <f t="shared" si="11"/>
        <v/>
      </c>
      <c r="AQ16" s="7" t="str">
        <f t="shared" si="12"/>
        <v/>
      </c>
      <c r="AR16" s="7" t="str">
        <f t="shared" si="13"/>
        <v/>
      </c>
      <c r="AS16" s="7" t="str">
        <f t="shared" si="14"/>
        <v/>
      </c>
      <c r="AT16" s="7" t="str">
        <f t="shared" si="15"/>
        <v/>
      </c>
      <c r="AU16" s="7" t="str">
        <f t="shared" si="16"/>
        <v/>
      </c>
      <c r="AV16" s="7" t="str">
        <f t="shared" si="17"/>
        <v/>
      </c>
      <c r="AW16" s="7" t="str">
        <f t="shared" si="18"/>
        <v/>
      </c>
      <c r="AX16" s="7" t="str">
        <f t="shared" si="19"/>
        <v/>
      </c>
      <c r="AY16" s="7" t="str">
        <f t="shared" si="20"/>
        <v/>
      </c>
      <c r="AZ16" s="7" t="str">
        <f t="shared" si="21"/>
        <v/>
      </c>
      <c r="BA16" s="7" t="str">
        <f t="shared" si="22"/>
        <v/>
      </c>
    </row>
    <row r="17" spans="1:53" s="9" customFormat="1" ht="40.049999999999997" customHeight="1" x14ac:dyDescent="0.45">
      <c r="A17" s="5">
        <f>IFERROR(SEARCH($B$2,_xlfn.CONCAT(E17:AA17),1),0)</f>
        <v>0</v>
      </c>
      <c r="B17" s="6" t="s">
        <v>376</v>
      </c>
      <c r="C17" s="6">
        <v>5</v>
      </c>
      <c r="D17" s="6">
        <v>11</v>
      </c>
      <c r="E17" s="7" t="s">
        <v>491</v>
      </c>
      <c r="F17" s="7" t="s">
        <v>492</v>
      </c>
      <c r="G17" s="7" t="s">
        <v>493</v>
      </c>
      <c r="H17" s="7" t="s">
        <v>494</v>
      </c>
      <c r="I17" s="7" t="s">
        <v>495</v>
      </c>
      <c r="J17" s="7" t="s">
        <v>496</v>
      </c>
      <c r="K17" s="7" t="s">
        <v>497</v>
      </c>
      <c r="L17" s="7" t="s">
        <v>498</v>
      </c>
      <c r="M17" s="7" t="s">
        <v>499</v>
      </c>
      <c r="N17" s="7" t="s">
        <v>500</v>
      </c>
      <c r="O17" s="7" t="s">
        <v>501</v>
      </c>
      <c r="P17" s="7" t="s">
        <v>435</v>
      </c>
      <c r="Q17" s="7" t="s">
        <v>502</v>
      </c>
      <c r="R17" s="7" t="s">
        <v>396</v>
      </c>
      <c r="S17" s="7" t="s">
        <v>503</v>
      </c>
      <c r="T17" s="7" t="s">
        <v>504</v>
      </c>
      <c r="U17" s="7"/>
      <c r="V17" s="7"/>
      <c r="W17" s="7"/>
      <c r="X17" s="7"/>
      <c r="Y17" s="7"/>
      <c r="Z17" s="7"/>
      <c r="AA17" s="7"/>
      <c r="AB17" s="10" t="str">
        <f t="shared" si="23"/>
        <v>Knowing therefore the terror of the Lord, we persuade men; but we are made manifest unto God; and I trust also are made manifest in your consciences.</v>
      </c>
      <c r="AC17" s="7" t="s">
        <v>636</v>
      </c>
      <c r="AD17" s="8" t="str">
        <f t="shared" si="24"/>
        <v/>
      </c>
      <c r="AE17" s="7" t="str">
        <f t="shared" si="25"/>
        <v/>
      </c>
      <c r="AF17" s="7" t="str">
        <f t="shared" si="1"/>
        <v/>
      </c>
      <c r="AG17" s="7" t="str">
        <f t="shared" si="2"/>
        <v/>
      </c>
      <c r="AH17" s="7" t="str">
        <f t="shared" si="3"/>
        <v/>
      </c>
      <c r="AI17" s="7" t="str">
        <f t="shared" si="4"/>
        <v/>
      </c>
      <c r="AJ17" s="7" t="str">
        <f t="shared" si="5"/>
        <v/>
      </c>
      <c r="AK17" s="7" t="str">
        <f t="shared" si="6"/>
        <v/>
      </c>
      <c r="AL17" s="7" t="str">
        <f t="shared" si="7"/>
        <v/>
      </c>
      <c r="AM17" s="7" t="str">
        <f t="shared" si="8"/>
        <v/>
      </c>
      <c r="AN17" s="7" t="str">
        <f t="shared" si="9"/>
        <v/>
      </c>
      <c r="AO17" s="7" t="str">
        <f t="shared" si="10"/>
        <v/>
      </c>
      <c r="AP17" s="7" t="str">
        <f t="shared" si="11"/>
        <v/>
      </c>
      <c r="AQ17" s="7" t="str">
        <f t="shared" si="12"/>
        <v/>
      </c>
      <c r="AR17" s="7" t="str">
        <f t="shared" si="13"/>
        <v/>
      </c>
      <c r="AS17" s="7" t="str">
        <f t="shared" si="14"/>
        <v/>
      </c>
      <c r="AT17" s="7" t="str">
        <f t="shared" si="15"/>
        <v/>
      </c>
      <c r="AU17" s="7" t="str">
        <f t="shared" si="16"/>
        <v/>
      </c>
      <c r="AV17" s="7" t="str">
        <f t="shared" si="17"/>
        <v/>
      </c>
      <c r="AW17" s="7" t="str">
        <f t="shared" si="18"/>
        <v/>
      </c>
      <c r="AX17" s="7" t="str">
        <f t="shared" si="19"/>
        <v/>
      </c>
      <c r="AY17" s="7" t="str">
        <f t="shared" si="20"/>
        <v/>
      </c>
      <c r="AZ17" s="7" t="str">
        <f t="shared" si="21"/>
        <v/>
      </c>
      <c r="BA17" s="7" t="str">
        <f t="shared" si="22"/>
        <v/>
      </c>
    </row>
    <row r="18" spans="1:53" s="9" customFormat="1" ht="40.049999999999997" customHeight="1" x14ac:dyDescent="0.45">
      <c r="A18" s="5">
        <f>IFERROR(SEARCH($B$2,_xlfn.CONCAT(E18:AA18),1),0)</f>
        <v>0</v>
      </c>
      <c r="B18" s="6" t="s">
        <v>376</v>
      </c>
      <c r="C18" s="6">
        <v>5</v>
      </c>
      <c r="D18" s="6">
        <v>12</v>
      </c>
      <c r="E18" s="7" t="s">
        <v>380</v>
      </c>
      <c r="F18" s="7" t="s">
        <v>505</v>
      </c>
      <c r="G18" s="7" t="s">
        <v>411</v>
      </c>
      <c r="H18" s="7" t="s">
        <v>506</v>
      </c>
      <c r="I18" s="7" t="s">
        <v>507</v>
      </c>
      <c r="J18" s="7" t="s">
        <v>508</v>
      </c>
      <c r="K18" s="7" t="s">
        <v>421</v>
      </c>
      <c r="L18" s="7" t="s">
        <v>509</v>
      </c>
      <c r="M18" s="7" t="s">
        <v>510</v>
      </c>
      <c r="N18" s="7" t="s">
        <v>511</v>
      </c>
      <c r="O18" s="7" t="s">
        <v>512</v>
      </c>
      <c r="P18" s="7" t="s">
        <v>513</v>
      </c>
      <c r="Q18" s="7" t="s">
        <v>384</v>
      </c>
      <c r="R18" s="7" t="s">
        <v>514</v>
      </c>
      <c r="S18" s="7" t="s">
        <v>423</v>
      </c>
      <c r="T18" s="7" t="s">
        <v>515</v>
      </c>
      <c r="U18" s="7" t="s">
        <v>516</v>
      </c>
      <c r="V18" s="7" t="s">
        <v>517</v>
      </c>
      <c r="W18" s="7" t="s">
        <v>396</v>
      </c>
      <c r="X18" s="7" t="s">
        <v>518</v>
      </c>
      <c r="Y18" s="7" t="s">
        <v>461</v>
      </c>
      <c r="Z18" s="7" t="s">
        <v>411</v>
      </c>
      <c r="AA18" s="7" t="s">
        <v>519</v>
      </c>
      <c r="AB18" s="10" t="str">
        <f t="shared" si="23"/>
        <v>For we commend not ourselves again unto you, but give you occasion to glory on our behalf, that ye may have somewhat to [answer] them which glory in appearance, and not in heart.</v>
      </c>
      <c r="AC18" s="7" t="s">
        <v>637</v>
      </c>
      <c r="AD18" s="8" t="str">
        <f t="shared" si="24"/>
        <v/>
      </c>
      <c r="AE18" s="7" t="str">
        <f t="shared" si="25"/>
        <v/>
      </c>
      <c r="AF18" s="7" t="str">
        <f t="shared" si="1"/>
        <v/>
      </c>
      <c r="AG18" s="7" t="str">
        <f t="shared" si="2"/>
        <v/>
      </c>
      <c r="AH18" s="7" t="str">
        <f t="shared" si="3"/>
        <v/>
      </c>
      <c r="AI18" s="7" t="str">
        <f t="shared" si="4"/>
        <v/>
      </c>
      <c r="AJ18" s="7" t="str">
        <f t="shared" si="5"/>
        <v/>
      </c>
      <c r="AK18" s="7" t="str">
        <f t="shared" si="6"/>
        <v/>
      </c>
      <c r="AL18" s="7" t="str">
        <f t="shared" si="7"/>
        <v/>
      </c>
      <c r="AM18" s="7" t="str">
        <f t="shared" si="8"/>
        <v/>
      </c>
      <c r="AN18" s="7" t="str">
        <f t="shared" si="9"/>
        <v/>
      </c>
      <c r="AO18" s="7" t="str">
        <f t="shared" si="10"/>
        <v/>
      </c>
      <c r="AP18" s="7" t="str">
        <f t="shared" si="11"/>
        <v/>
      </c>
      <c r="AQ18" s="7" t="str">
        <f t="shared" si="12"/>
        <v/>
      </c>
      <c r="AR18" s="7" t="str">
        <f t="shared" si="13"/>
        <v/>
      </c>
      <c r="AS18" s="7" t="str">
        <f t="shared" si="14"/>
        <v/>
      </c>
      <c r="AT18" s="7" t="str">
        <f t="shared" si="15"/>
        <v/>
      </c>
      <c r="AU18" s="7" t="str">
        <f t="shared" si="16"/>
        <v/>
      </c>
      <c r="AV18" s="7" t="str">
        <f t="shared" si="17"/>
        <v/>
      </c>
      <c r="AW18" s="7" t="str">
        <f t="shared" si="18"/>
        <v/>
      </c>
      <c r="AX18" s="7" t="str">
        <f t="shared" si="19"/>
        <v/>
      </c>
      <c r="AY18" s="7" t="str">
        <f t="shared" si="20"/>
        <v/>
      </c>
      <c r="AZ18" s="7" t="str">
        <f t="shared" si="21"/>
        <v/>
      </c>
      <c r="BA18" s="7" t="str">
        <f t="shared" si="22"/>
        <v/>
      </c>
    </row>
    <row r="19" spans="1:53" s="9" customFormat="1" ht="40.049999999999997" customHeight="1" x14ac:dyDescent="0.45">
      <c r="A19" s="5">
        <f>IFERROR(SEARCH($B$2,_xlfn.CONCAT(E19:AA19),1),0)</f>
        <v>0</v>
      </c>
      <c r="B19" s="6" t="s">
        <v>376</v>
      </c>
      <c r="C19" s="6">
        <v>5</v>
      </c>
      <c r="D19" s="6">
        <v>13</v>
      </c>
      <c r="E19" s="7" t="s">
        <v>380</v>
      </c>
      <c r="F19" s="7" t="s">
        <v>468</v>
      </c>
      <c r="G19" s="7" t="s">
        <v>520</v>
      </c>
      <c r="H19" s="7" t="s">
        <v>521</v>
      </c>
      <c r="I19" s="7" t="s">
        <v>522</v>
      </c>
      <c r="J19" s="7" t="s">
        <v>523</v>
      </c>
      <c r="K19" s="7" t="s">
        <v>524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10" t="str">
        <f t="shared" si="23"/>
        <v>For whether we be beside ourselves, [it is] to God: or whether we be sober, [it is] for your cause.</v>
      </c>
      <c r="AC19" s="7" t="s">
        <v>638</v>
      </c>
      <c r="AD19" s="8" t="str">
        <f t="shared" si="24"/>
        <v/>
      </c>
      <c r="AE19" s="7" t="str">
        <f t="shared" si="25"/>
        <v/>
      </c>
      <c r="AF19" s="7" t="str">
        <f t="shared" si="1"/>
        <v/>
      </c>
      <c r="AG19" s="7" t="str">
        <f t="shared" si="2"/>
        <v/>
      </c>
      <c r="AH19" s="7" t="str">
        <f t="shared" si="3"/>
        <v/>
      </c>
      <c r="AI19" s="7" t="str">
        <f t="shared" si="4"/>
        <v/>
      </c>
      <c r="AJ19" s="7" t="str">
        <f t="shared" si="5"/>
        <v/>
      </c>
      <c r="AK19" s="7" t="str">
        <f t="shared" si="6"/>
        <v/>
      </c>
      <c r="AL19" s="7" t="str">
        <f t="shared" si="7"/>
        <v/>
      </c>
      <c r="AM19" s="7" t="str">
        <f t="shared" si="8"/>
        <v/>
      </c>
      <c r="AN19" s="7" t="str">
        <f t="shared" si="9"/>
        <v/>
      </c>
      <c r="AO19" s="7" t="str">
        <f t="shared" si="10"/>
        <v/>
      </c>
      <c r="AP19" s="7" t="str">
        <f t="shared" si="11"/>
        <v/>
      </c>
      <c r="AQ19" s="7" t="str">
        <f t="shared" si="12"/>
        <v/>
      </c>
      <c r="AR19" s="7" t="str">
        <f t="shared" si="13"/>
        <v/>
      </c>
      <c r="AS19" s="7" t="str">
        <f t="shared" si="14"/>
        <v/>
      </c>
      <c r="AT19" s="7" t="str">
        <f t="shared" si="15"/>
        <v/>
      </c>
      <c r="AU19" s="7" t="str">
        <f t="shared" si="16"/>
        <v/>
      </c>
      <c r="AV19" s="7" t="str">
        <f t="shared" si="17"/>
        <v/>
      </c>
      <c r="AW19" s="7" t="str">
        <f t="shared" si="18"/>
        <v/>
      </c>
      <c r="AX19" s="7" t="str">
        <f t="shared" si="19"/>
        <v/>
      </c>
      <c r="AY19" s="7" t="str">
        <f t="shared" si="20"/>
        <v/>
      </c>
      <c r="AZ19" s="7" t="str">
        <f t="shared" si="21"/>
        <v/>
      </c>
      <c r="BA19" s="7" t="str">
        <f t="shared" si="22"/>
        <v/>
      </c>
    </row>
    <row r="20" spans="1:53" s="9" customFormat="1" ht="40.049999999999997" customHeight="1" x14ac:dyDescent="0.45">
      <c r="A20" s="5">
        <f>IFERROR(SEARCH($B$2,_xlfn.CONCAT(E20:AA20),1),0)</f>
        <v>0</v>
      </c>
      <c r="B20" s="6" t="s">
        <v>376</v>
      </c>
      <c r="C20" s="6">
        <v>5</v>
      </c>
      <c r="D20" s="6">
        <v>14</v>
      </c>
      <c r="E20" s="7" t="s">
        <v>380</v>
      </c>
      <c r="F20" s="7" t="s">
        <v>525</v>
      </c>
      <c r="G20" s="7" t="s">
        <v>526</v>
      </c>
      <c r="H20" s="7" t="s">
        <v>527</v>
      </c>
      <c r="I20" s="7" t="s">
        <v>528</v>
      </c>
      <c r="J20" s="7" t="s">
        <v>529</v>
      </c>
      <c r="K20" s="7" t="s">
        <v>530</v>
      </c>
      <c r="L20" s="7" t="s">
        <v>382</v>
      </c>
      <c r="M20" s="7" t="s">
        <v>531</v>
      </c>
      <c r="N20" s="7" t="s">
        <v>532</v>
      </c>
      <c r="O20" s="7" t="s">
        <v>533</v>
      </c>
      <c r="P20" s="7" t="s">
        <v>534</v>
      </c>
      <c r="Q20" s="7" t="s">
        <v>535</v>
      </c>
      <c r="R20" s="7" t="s">
        <v>536</v>
      </c>
      <c r="S20" s="7" t="s">
        <v>537</v>
      </c>
      <c r="T20" s="7" t="s">
        <v>477</v>
      </c>
      <c r="U20" s="7" t="s">
        <v>538</v>
      </c>
      <c r="V20" s="7"/>
      <c r="W20" s="7"/>
      <c r="X20" s="7"/>
      <c r="Y20" s="7"/>
      <c r="Z20" s="7"/>
      <c r="AA20" s="7"/>
      <c r="AB20" s="10" t="str">
        <f t="shared" si="23"/>
        <v>For the love of Christ constraineth us; because we thus judge, that if one died for all, then were all dead:</v>
      </c>
      <c r="AC20" s="7" t="s">
        <v>639</v>
      </c>
      <c r="AD20" s="8" t="str">
        <f t="shared" si="24"/>
        <v/>
      </c>
      <c r="AE20" s="7" t="str">
        <f t="shared" si="25"/>
        <v/>
      </c>
      <c r="AF20" s="7" t="str">
        <f t="shared" si="1"/>
        <v/>
      </c>
      <c r="AG20" s="7" t="str">
        <f t="shared" si="2"/>
        <v/>
      </c>
      <c r="AH20" s="7" t="str">
        <f t="shared" si="3"/>
        <v/>
      </c>
      <c r="AI20" s="7" t="str">
        <f t="shared" si="4"/>
        <v/>
      </c>
      <c r="AJ20" s="7" t="str">
        <f t="shared" si="5"/>
        <v/>
      </c>
      <c r="AK20" s="7" t="str">
        <f t="shared" si="6"/>
        <v/>
      </c>
      <c r="AL20" s="7" t="str">
        <f t="shared" si="7"/>
        <v/>
      </c>
      <c r="AM20" s="7" t="str">
        <f t="shared" si="8"/>
        <v/>
      </c>
      <c r="AN20" s="7" t="str">
        <f t="shared" si="9"/>
        <v/>
      </c>
      <c r="AO20" s="7" t="str">
        <f t="shared" si="10"/>
        <v/>
      </c>
      <c r="AP20" s="7" t="str">
        <f t="shared" si="11"/>
        <v/>
      </c>
      <c r="AQ20" s="7" t="str">
        <f t="shared" si="12"/>
        <v/>
      </c>
      <c r="AR20" s="7" t="str">
        <f t="shared" si="13"/>
        <v/>
      </c>
      <c r="AS20" s="7" t="str">
        <f t="shared" si="14"/>
        <v/>
      </c>
      <c r="AT20" s="7" t="str">
        <f t="shared" si="15"/>
        <v/>
      </c>
      <c r="AU20" s="7" t="str">
        <f t="shared" si="16"/>
        <v/>
      </c>
      <c r="AV20" s="7" t="str">
        <f t="shared" si="17"/>
        <v/>
      </c>
      <c r="AW20" s="7" t="str">
        <f t="shared" si="18"/>
        <v/>
      </c>
      <c r="AX20" s="7" t="str">
        <f t="shared" si="19"/>
        <v/>
      </c>
      <c r="AY20" s="7" t="str">
        <f t="shared" si="20"/>
        <v/>
      </c>
      <c r="AZ20" s="7" t="str">
        <f t="shared" si="21"/>
        <v/>
      </c>
      <c r="BA20" s="7" t="str">
        <f t="shared" si="22"/>
        <v/>
      </c>
    </row>
    <row r="21" spans="1:53" s="9" customFormat="1" ht="40.049999999999997" customHeight="1" x14ac:dyDescent="0.45">
      <c r="A21" s="5">
        <f>IFERROR(SEARCH($B$2,_xlfn.CONCAT(E21:AA21),1),0)</f>
        <v>0</v>
      </c>
      <c r="B21" s="6" t="s">
        <v>376</v>
      </c>
      <c r="C21" s="6">
        <v>5</v>
      </c>
      <c r="D21" s="6">
        <v>15</v>
      </c>
      <c r="E21" s="7" t="s">
        <v>539</v>
      </c>
      <c r="F21" s="7" t="s">
        <v>540</v>
      </c>
      <c r="G21" s="7" t="s">
        <v>534</v>
      </c>
      <c r="H21" s="7" t="s">
        <v>535</v>
      </c>
      <c r="I21" s="7" t="s">
        <v>423</v>
      </c>
      <c r="J21" s="7" t="s">
        <v>541</v>
      </c>
      <c r="K21" s="7" t="s">
        <v>542</v>
      </c>
      <c r="L21" s="7" t="s">
        <v>543</v>
      </c>
      <c r="M21" s="7" t="s">
        <v>544</v>
      </c>
      <c r="N21" s="7" t="s">
        <v>545</v>
      </c>
      <c r="O21" s="7" t="s">
        <v>421</v>
      </c>
      <c r="P21" s="7" t="s">
        <v>546</v>
      </c>
      <c r="Q21" s="7" t="s">
        <v>534</v>
      </c>
      <c r="R21" s="7" t="s">
        <v>547</v>
      </c>
      <c r="S21" s="7" t="s">
        <v>461</v>
      </c>
      <c r="T21" s="7" t="s">
        <v>548</v>
      </c>
      <c r="U21" s="7"/>
      <c r="V21" s="7"/>
      <c r="W21" s="7"/>
      <c r="X21" s="7"/>
      <c r="Y21" s="7"/>
      <c r="Z21" s="7"/>
      <c r="AA21" s="7"/>
      <c r="AB21" s="10" t="str">
        <f t="shared" si="23"/>
        <v>And [that] he died for all, that they which live should not henceforth live unto themselves, but unto him which died for them, and rose again.</v>
      </c>
      <c r="AC21" s="7" t="s">
        <v>640</v>
      </c>
      <c r="AD21" s="8" t="str">
        <f t="shared" si="24"/>
        <v/>
      </c>
      <c r="AE21" s="7" t="str">
        <f t="shared" si="25"/>
        <v/>
      </c>
      <c r="AF21" s="7" t="str">
        <f t="shared" si="1"/>
        <v/>
      </c>
      <c r="AG21" s="7" t="str">
        <f t="shared" si="2"/>
        <v/>
      </c>
      <c r="AH21" s="7" t="str">
        <f t="shared" si="3"/>
        <v/>
      </c>
      <c r="AI21" s="7" t="str">
        <f t="shared" si="4"/>
        <v/>
      </c>
      <c r="AJ21" s="7" t="str">
        <f t="shared" si="5"/>
        <v/>
      </c>
      <c r="AK21" s="7" t="str">
        <f t="shared" si="6"/>
        <v/>
      </c>
      <c r="AL21" s="7" t="str">
        <f t="shared" si="7"/>
        <v/>
      </c>
      <c r="AM21" s="7" t="str">
        <f t="shared" si="8"/>
        <v/>
      </c>
      <c r="AN21" s="7" t="str">
        <f t="shared" si="9"/>
        <v/>
      </c>
      <c r="AO21" s="7" t="str">
        <f t="shared" si="10"/>
        <v/>
      </c>
      <c r="AP21" s="7" t="str">
        <f t="shared" si="11"/>
        <v/>
      </c>
      <c r="AQ21" s="7" t="str">
        <f t="shared" si="12"/>
        <v/>
      </c>
      <c r="AR21" s="7" t="str">
        <f t="shared" si="13"/>
        <v/>
      </c>
      <c r="AS21" s="7" t="str">
        <f t="shared" si="14"/>
        <v/>
      </c>
      <c r="AT21" s="7" t="str">
        <f t="shared" si="15"/>
        <v/>
      </c>
      <c r="AU21" s="7" t="str">
        <f t="shared" si="16"/>
        <v/>
      </c>
      <c r="AV21" s="7" t="str">
        <f t="shared" si="17"/>
        <v/>
      </c>
      <c r="AW21" s="7" t="str">
        <f t="shared" si="18"/>
        <v/>
      </c>
      <c r="AX21" s="7" t="str">
        <f t="shared" si="19"/>
        <v/>
      </c>
      <c r="AY21" s="7" t="str">
        <f t="shared" si="20"/>
        <v/>
      </c>
      <c r="AZ21" s="7" t="str">
        <f t="shared" si="21"/>
        <v/>
      </c>
      <c r="BA21" s="7" t="str">
        <f t="shared" si="22"/>
        <v/>
      </c>
    </row>
    <row r="22" spans="1:53" s="9" customFormat="1" ht="40.049999999999997" customHeight="1" x14ac:dyDescent="0.45">
      <c r="A22" s="5">
        <f>IFERROR(SEARCH($B$2,_xlfn.CONCAT(E22:AA22),1),0)</f>
        <v>0</v>
      </c>
      <c r="B22" s="6" t="s">
        <v>376</v>
      </c>
      <c r="C22" s="6">
        <v>5</v>
      </c>
      <c r="D22" s="6">
        <v>16</v>
      </c>
      <c r="E22" s="7" t="s">
        <v>549</v>
      </c>
      <c r="F22" s="7" t="s">
        <v>550</v>
      </c>
      <c r="G22" s="7" t="s">
        <v>551</v>
      </c>
      <c r="H22" s="7" t="s">
        <v>552</v>
      </c>
      <c r="I22" s="7" t="s">
        <v>553</v>
      </c>
      <c r="J22" s="7" t="s">
        <v>554</v>
      </c>
      <c r="K22" s="7" t="s">
        <v>555</v>
      </c>
      <c r="L22" s="7" t="s">
        <v>556</v>
      </c>
      <c r="M22" s="7" t="s">
        <v>557</v>
      </c>
      <c r="N22" s="7" t="s">
        <v>558</v>
      </c>
      <c r="O22" s="7" t="s">
        <v>559</v>
      </c>
      <c r="P22" s="7" t="s">
        <v>554</v>
      </c>
      <c r="Q22" s="7" t="s">
        <v>560</v>
      </c>
      <c r="R22" s="7" t="s">
        <v>561</v>
      </c>
      <c r="S22" s="7" t="s">
        <v>562</v>
      </c>
      <c r="T22" s="7" t="s">
        <v>563</v>
      </c>
      <c r="U22" s="7" t="s">
        <v>564</v>
      </c>
      <c r="V22" s="7" t="s">
        <v>565</v>
      </c>
      <c r="W22" s="7"/>
      <c r="X22" s="7"/>
      <c r="Y22" s="7"/>
      <c r="Z22" s="7"/>
      <c r="AA22" s="7"/>
      <c r="AB22" s="10" t="str">
        <f t="shared" si="23"/>
        <v>Wherefore henceforth know we no man after the flesh: yea, though we have known Christ after the flesh, yet now henceforth know we [him] no more.</v>
      </c>
      <c r="AC22" s="7" t="s">
        <v>641</v>
      </c>
      <c r="AD22" s="8" t="str">
        <f t="shared" si="24"/>
        <v/>
      </c>
      <c r="AE22" s="7" t="str">
        <f t="shared" si="25"/>
        <v/>
      </c>
      <c r="AF22" s="7" t="str">
        <f t="shared" si="1"/>
        <v/>
      </c>
      <c r="AG22" s="7" t="str">
        <f t="shared" si="2"/>
        <v/>
      </c>
      <c r="AH22" s="7" t="str">
        <f t="shared" si="3"/>
        <v/>
      </c>
      <c r="AI22" s="7" t="str">
        <f t="shared" si="4"/>
        <v/>
      </c>
      <c r="AJ22" s="7" t="str">
        <f t="shared" si="5"/>
        <v/>
      </c>
      <c r="AK22" s="7" t="str">
        <f t="shared" si="6"/>
        <v/>
      </c>
      <c r="AL22" s="7" t="str">
        <f t="shared" si="7"/>
        <v/>
      </c>
      <c r="AM22" s="7" t="str">
        <f t="shared" si="8"/>
        <v/>
      </c>
      <c r="AN22" s="7" t="str">
        <f t="shared" si="9"/>
        <v/>
      </c>
      <c r="AO22" s="7" t="str">
        <f t="shared" si="10"/>
        <v/>
      </c>
      <c r="AP22" s="7" t="str">
        <f t="shared" si="11"/>
        <v/>
      </c>
      <c r="AQ22" s="7" t="str">
        <f t="shared" si="12"/>
        <v/>
      </c>
      <c r="AR22" s="7" t="str">
        <f t="shared" si="13"/>
        <v/>
      </c>
      <c r="AS22" s="7" t="str">
        <f t="shared" si="14"/>
        <v/>
      </c>
      <c r="AT22" s="7" t="str">
        <f t="shared" si="15"/>
        <v/>
      </c>
      <c r="AU22" s="7" t="str">
        <f t="shared" si="16"/>
        <v/>
      </c>
      <c r="AV22" s="7" t="str">
        <f t="shared" si="17"/>
        <v/>
      </c>
      <c r="AW22" s="7" t="str">
        <f t="shared" si="18"/>
        <v/>
      </c>
      <c r="AX22" s="7" t="str">
        <f t="shared" si="19"/>
        <v/>
      </c>
      <c r="AY22" s="7" t="str">
        <f t="shared" si="20"/>
        <v/>
      </c>
      <c r="AZ22" s="7" t="str">
        <f t="shared" si="21"/>
        <v/>
      </c>
      <c r="BA22" s="7" t="str">
        <f t="shared" si="22"/>
        <v/>
      </c>
    </row>
    <row r="23" spans="1:53" s="9" customFormat="1" ht="40.049999999999997" customHeight="1" x14ac:dyDescent="0.45">
      <c r="A23" s="5">
        <f>IFERROR(SEARCH($B$2,_xlfn.CONCAT(E23:AA23),1),0)</f>
        <v>0</v>
      </c>
      <c r="B23" s="6" t="s">
        <v>376</v>
      </c>
      <c r="C23" s="6">
        <v>5</v>
      </c>
      <c r="D23" s="6">
        <v>17</v>
      </c>
      <c r="E23" s="7" t="s">
        <v>566</v>
      </c>
      <c r="F23" s="7" t="s">
        <v>567</v>
      </c>
      <c r="G23" s="7" t="s">
        <v>568</v>
      </c>
      <c r="H23" s="7" t="s">
        <v>569</v>
      </c>
      <c r="I23" s="7" t="s">
        <v>570</v>
      </c>
      <c r="J23" s="7" t="s">
        <v>571</v>
      </c>
      <c r="K23" s="7" t="s">
        <v>572</v>
      </c>
      <c r="L23" s="7" t="s">
        <v>573</v>
      </c>
      <c r="M23" s="7" t="s">
        <v>574</v>
      </c>
      <c r="N23" s="7" t="s">
        <v>575</v>
      </c>
      <c r="O23" s="7" t="s">
        <v>576</v>
      </c>
      <c r="P23" s="7" t="s">
        <v>577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10" t="str">
        <f t="shared" si="23"/>
        <v>Therefore if any man [be] in Christ, [he is] a new creature: old things are passed away; behold, all things are become new.</v>
      </c>
      <c r="AC23" s="7" t="s">
        <v>642</v>
      </c>
      <c r="AD23" s="8" t="str">
        <f t="shared" si="24"/>
        <v/>
      </c>
      <c r="AE23" s="7" t="str">
        <f t="shared" si="25"/>
        <v/>
      </c>
      <c r="AF23" s="7" t="str">
        <f t="shared" si="1"/>
        <v/>
      </c>
      <c r="AG23" s="7" t="str">
        <f t="shared" si="2"/>
        <v/>
      </c>
      <c r="AH23" s="7" t="str">
        <f t="shared" si="3"/>
        <v/>
      </c>
      <c r="AI23" s="7" t="str">
        <f t="shared" si="4"/>
        <v/>
      </c>
      <c r="AJ23" s="7" t="str">
        <f t="shared" si="5"/>
        <v/>
      </c>
      <c r="AK23" s="7" t="str">
        <f t="shared" si="6"/>
        <v/>
      </c>
      <c r="AL23" s="7" t="str">
        <f t="shared" si="7"/>
        <v/>
      </c>
      <c r="AM23" s="7" t="str">
        <f t="shared" si="8"/>
        <v/>
      </c>
      <c r="AN23" s="7" t="str">
        <f t="shared" si="9"/>
        <v/>
      </c>
      <c r="AO23" s="7" t="str">
        <f t="shared" si="10"/>
        <v/>
      </c>
      <c r="AP23" s="7" t="str">
        <f t="shared" si="11"/>
        <v/>
      </c>
      <c r="AQ23" s="7" t="str">
        <f t="shared" si="12"/>
        <v/>
      </c>
      <c r="AR23" s="7" t="str">
        <f t="shared" si="13"/>
        <v/>
      </c>
      <c r="AS23" s="7" t="str">
        <f t="shared" si="14"/>
        <v/>
      </c>
      <c r="AT23" s="7" t="str">
        <f t="shared" si="15"/>
        <v/>
      </c>
      <c r="AU23" s="7" t="str">
        <f t="shared" si="16"/>
        <v/>
      </c>
      <c r="AV23" s="7" t="str">
        <f t="shared" si="17"/>
        <v/>
      </c>
      <c r="AW23" s="7" t="str">
        <f t="shared" si="18"/>
        <v/>
      </c>
      <c r="AX23" s="7" t="str">
        <f t="shared" si="19"/>
        <v/>
      </c>
      <c r="AY23" s="7" t="str">
        <f t="shared" si="20"/>
        <v/>
      </c>
      <c r="AZ23" s="7" t="str">
        <f t="shared" si="21"/>
        <v/>
      </c>
      <c r="BA23" s="7" t="str">
        <f t="shared" si="22"/>
        <v/>
      </c>
    </row>
    <row r="24" spans="1:53" s="9" customFormat="1" ht="40.049999999999997" customHeight="1" x14ac:dyDescent="0.45">
      <c r="A24" s="5">
        <f>IFERROR(SEARCH($B$2,_xlfn.CONCAT(E24:AA24),1),0)</f>
        <v>239</v>
      </c>
      <c r="B24" s="6" t="s">
        <v>376</v>
      </c>
      <c r="C24" s="6">
        <v>5</v>
      </c>
      <c r="D24" s="6">
        <v>18</v>
      </c>
      <c r="E24" s="7" t="s">
        <v>578</v>
      </c>
      <c r="F24" s="7" t="s">
        <v>575</v>
      </c>
      <c r="G24" s="7" t="s">
        <v>579</v>
      </c>
      <c r="H24" s="7" t="s">
        <v>392</v>
      </c>
      <c r="I24" s="7" t="s">
        <v>434</v>
      </c>
      <c r="J24" s="7" t="s">
        <v>580</v>
      </c>
      <c r="K24" s="7" t="s">
        <v>430</v>
      </c>
      <c r="L24" s="7" t="s">
        <v>581</v>
      </c>
      <c r="M24" s="7" t="s">
        <v>452</v>
      </c>
      <c r="N24" s="7" t="s">
        <v>582</v>
      </c>
      <c r="O24" s="7" t="s">
        <v>569</v>
      </c>
      <c r="P24" s="7" t="s">
        <v>461</v>
      </c>
      <c r="Q24" s="7" t="s">
        <v>436</v>
      </c>
      <c r="R24" s="7" t="s">
        <v>583</v>
      </c>
      <c r="S24" s="7" t="s">
        <v>584</v>
      </c>
      <c r="T24" s="7" t="s">
        <v>585</v>
      </c>
      <c r="U24" s="7"/>
      <c r="V24" s="7"/>
      <c r="W24" s="7"/>
      <c r="X24" s="7"/>
      <c r="Y24" s="7"/>
      <c r="Z24" s="7"/>
      <c r="AA24" s="7"/>
      <c r="AB24" s="10" t="str">
        <f t="shared" si="23"/>
        <v>And all things [are] of God, who hath reconciled us to himself by Jesus Christ, and hath given to us the ministry of reconciliation;</v>
      </c>
      <c r="AC24" s="7" t="s">
        <v>643</v>
      </c>
      <c r="AD24" s="8" t="str">
        <f t="shared" si="24"/>
        <v xml:space="preserve"> of reconciliation;</v>
      </c>
      <c r="AE24" s="7" t="str">
        <f t="shared" si="25"/>
        <v/>
      </c>
      <c r="AF24" s="7" t="str">
        <f t="shared" si="1"/>
        <v/>
      </c>
      <c r="AG24" s="7" t="str">
        <f t="shared" si="2"/>
        <v/>
      </c>
      <c r="AH24" s="7" t="str">
        <f t="shared" si="3"/>
        <v/>
      </c>
      <c r="AI24" s="7" t="str">
        <f t="shared" si="4"/>
        <v/>
      </c>
      <c r="AJ24" s="7" t="str">
        <f t="shared" si="5"/>
        <v/>
      </c>
      <c r="AK24" s="7" t="str">
        <f t="shared" si="6"/>
        <v/>
      </c>
      <c r="AL24" s="7" t="str">
        <f t="shared" si="7"/>
        <v/>
      </c>
      <c r="AM24" s="7" t="str">
        <f t="shared" si="8"/>
        <v/>
      </c>
      <c r="AN24" s="7" t="str">
        <f t="shared" si="9"/>
        <v/>
      </c>
      <c r="AO24" s="7" t="str">
        <f t="shared" si="10"/>
        <v/>
      </c>
      <c r="AP24" s="7" t="str">
        <f t="shared" si="11"/>
        <v/>
      </c>
      <c r="AQ24" s="7" t="str">
        <f t="shared" si="12"/>
        <v/>
      </c>
      <c r="AR24" s="7" t="str">
        <f t="shared" si="13"/>
        <v/>
      </c>
      <c r="AS24" s="7" t="str">
        <f t="shared" si="14"/>
        <v/>
      </c>
      <c r="AT24" s="7" t="str">
        <f t="shared" si="15"/>
        <v xml:space="preserve"> of reconciliation;</v>
      </c>
      <c r="AU24" s="7" t="str">
        <f t="shared" si="16"/>
        <v/>
      </c>
      <c r="AV24" s="7" t="str">
        <f t="shared" si="17"/>
        <v/>
      </c>
      <c r="AW24" s="7" t="str">
        <f t="shared" si="18"/>
        <v/>
      </c>
      <c r="AX24" s="7" t="str">
        <f t="shared" si="19"/>
        <v/>
      </c>
      <c r="AY24" s="7" t="str">
        <f t="shared" si="20"/>
        <v/>
      </c>
      <c r="AZ24" s="7" t="str">
        <f t="shared" si="21"/>
        <v/>
      </c>
      <c r="BA24" s="7" t="str">
        <f t="shared" si="22"/>
        <v/>
      </c>
    </row>
    <row r="25" spans="1:53" s="9" customFormat="1" ht="40.049999999999997" customHeight="1" x14ac:dyDescent="0.45">
      <c r="A25" s="5">
        <f>IFERROR(SEARCH($B$2,_xlfn.CONCAT(E25:AA25),1),0)</f>
        <v>296</v>
      </c>
      <c r="B25" s="6" t="s">
        <v>376</v>
      </c>
      <c r="C25" s="6">
        <v>5</v>
      </c>
      <c r="D25" s="6">
        <v>19</v>
      </c>
      <c r="E25" s="7" t="s">
        <v>586</v>
      </c>
      <c r="F25" s="7" t="s">
        <v>382</v>
      </c>
      <c r="G25" s="7" t="s">
        <v>587</v>
      </c>
      <c r="H25" s="7" t="s">
        <v>588</v>
      </c>
      <c r="I25" s="7" t="s">
        <v>396</v>
      </c>
      <c r="J25" s="7" t="s">
        <v>569</v>
      </c>
      <c r="K25" s="7" t="s">
        <v>589</v>
      </c>
      <c r="L25" s="7" t="s">
        <v>590</v>
      </c>
      <c r="M25" s="7" t="s">
        <v>591</v>
      </c>
      <c r="N25" s="7" t="s">
        <v>592</v>
      </c>
      <c r="O25" s="7" t="s">
        <v>593</v>
      </c>
      <c r="P25" s="7" t="s">
        <v>594</v>
      </c>
      <c r="Q25" s="7" t="s">
        <v>595</v>
      </c>
      <c r="R25" s="7" t="s">
        <v>596</v>
      </c>
      <c r="S25" s="7" t="s">
        <v>461</v>
      </c>
      <c r="T25" s="7" t="s">
        <v>597</v>
      </c>
      <c r="U25" s="7" t="s">
        <v>598</v>
      </c>
      <c r="V25" s="7" t="s">
        <v>599</v>
      </c>
      <c r="W25" s="7" t="s">
        <v>600</v>
      </c>
      <c r="X25" s="7" t="s">
        <v>601</v>
      </c>
      <c r="Y25" s="7"/>
      <c r="Z25" s="7"/>
      <c r="AA25" s="7"/>
      <c r="AB25" s="10" t="str">
        <f t="shared" si="23"/>
        <v>To wit, that God was in Christ, reconciling the world unto himself, not imputing their trespasses unto them; and hath committed unto us the word of reconciliation.</v>
      </c>
      <c r="AC25" s="7" t="s">
        <v>644</v>
      </c>
      <c r="AD25" s="8" t="str">
        <f t="shared" si="24"/>
        <v xml:space="preserve"> of reconciliation.</v>
      </c>
      <c r="AE25" s="7" t="str">
        <f t="shared" si="25"/>
        <v/>
      </c>
      <c r="AF25" s="7" t="str">
        <f t="shared" si="1"/>
        <v/>
      </c>
      <c r="AG25" s="7" t="str">
        <f t="shared" si="2"/>
        <v/>
      </c>
      <c r="AH25" s="7" t="str">
        <f t="shared" si="3"/>
        <v/>
      </c>
      <c r="AI25" s="7" t="str">
        <f t="shared" si="4"/>
        <v/>
      </c>
      <c r="AJ25" s="7" t="str">
        <f t="shared" si="5"/>
        <v/>
      </c>
      <c r="AK25" s="7" t="str">
        <f t="shared" si="6"/>
        <v/>
      </c>
      <c r="AL25" s="7" t="str">
        <f t="shared" si="7"/>
        <v/>
      </c>
      <c r="AM25" s="7" t="str">
        <f t="shared" si="8"/>
        <v/>
      </c>
      <c r="AN25" s="7" t="str">
        <f t="shared" si="9"/>
        <v/>
      </c>
      <c r="AO25" s="7" t="str">
        <f t="shared" si="10"/>
        <v/>
      </c>
      <c r="AP25" s="7" t="str">
        <f t="shared" si="11"/>
        <v/>
      </c>
      <c r="AQ25" s="7" t="str">
        <f t="shared" si="12"/>
        <v/>
      </c>
      <c r="AR25" s="7" t="str">
        <f t="shared" si="13"/>
        <v/>
      </c>
      <c r="AS25" s="7" t="str">
        <f t="shared" si="14"/>
        <v/>
      </c>
      <c r="AT25" s="7" t="str">
        <f t="shared" si="15"/>
        <v/>
      </c>
      <c r="AU25" s="7" t="str">
        <f t="shared" si="16"/>
        <v/>
      </c>
      <c r="AV25" s="7" t="str">
        <f t="shared" si="17"/>
        <v/>
      </c>
      <c r="AW25" s="7" t="str">
        <f t="shared" si="18"/>
        <v/>
      </c>
      <c r="AX25" s="7" t="str">
        <f t="shared" si="19"/>
        <v xml:space="preserve"> of reconciliation.</v>
      </c>
      <c r="AY25" s="7" t="str">
        <f t="shared" si="20"/>
        <v/>
      </c>
      <c r="AZ25" s="7" t="str">
        <f t="shared" si="21"/>
        <v/>
      </c>
      <c r="BA25" s="7" t="str">
        <f t="shared" si="22"/>
        <v/>
      </c>
    </row>
    <row r="26" spans="1:53" s="9" customFormat="1" ht="40.049999999999997" customHeight="1" x14ac:dyDescent="0.45">
      <c r="A26" s="5">
        <f>IFERROR(SEARCH($B$2,_xlfn.CONCAT(E26:AA26),1),0)</f>
        <v>0</v>
      </c>
      <c r="B26" s="6" t="s">
        <v>376</v>
      </c>
      <c r="C26" s="6">
        <v>5</v>
      </c>
      <c r="D26" s="6">
        <v>20</v>
      </c>
      <c r="E26" s="7" t="s">
        <v>602</v>
      </c>
      <c r="F26" s="7" t="s">
        <v>603</v>
      </c>
      <c r="G26" s="7" t="s">
        <v>534</v>
      </c>
      <c r="H26" s="7" t="s">
        <v>569</v>
      </c>
      <c r="I26" s="7" t="s">
        <v>604</v>
      </c>
      <c r="J26" s="7" t="s">
        <v>587</v>
      </c>
      <c r="K26" s="7" t="s">
        <v>605</v>
      </c>
      <c r="L26" s="7" t="s">
        <v>606</v>
      </c>
      <c r="M26" s="7" t="s">
        <v>607</v>
      </c>
      <c r="N26" s="7" t="s">
        <v>608</v>
      </c>
      <c r="O26" s="7" t="s">
        <v>609</v>
      </c>
      <c r="P26" s="7" t="s">
        <v>610</v>
      </c>
      <c r="Q26" s="7" t="s">
        <v>611</v>
      </c>
      <c r="R26" s="7" t="s">
        <v>612</v>
      </c>
      <c r="S26" s="7" t="s">
        <v>613</v>
      </c>
      <c r="T26" s="7"/>
      <c r="U26" s="7"/>
      <c r="V26" s="7"/>
      <c r="W26" s="7"/>
      <c r="X26" s="7"/>
      <c r="Y26" s="7"/>
      <c r="Z26" s="7"/>
      <c r="AA26" s="7"/>
      <c r="AB26" s="10" t="str">
        <f t="shared" si="23"/>
        <v>Now then we are ambassadors for Christ, as though God did beseech [you] by us: we pray [you] in Christ's stead, be ye reconciled to God.</v>
      </c>
      <c r="AC26" s="7" t="s">
        <v>645</v>
      </c>
      <c r="AD26" s="8" t="str">
        <f t="shared" si="24"/>
        <v/>
      </c>
      <c r="AE26" s="7" t="str">
        <f t="shared" si="25"/>
        <v/>
      </c>
      <c r="AF26" s="7" t="str">
        <f t="shared" si="1"/>
        <v/>
      </c>
      <c r="AG26" s="7" t="str">
        <f t="shared" si="2"/>
        <v/>
      </c>
      <c r="AH26" s="7" t="str">
        <f t="shared" si="3"/>
        <v/>
      </c>
      <c r="AI26" s="7" t="str">
        <f t="shared" si="4"/>
        <v/>
      </c>
      <c r="AJ26" s="7" t="str">
        <f t="shared" si="5"/>
        <v/>
      </c>
      <c r="AK26" s="7" t="str">
        <f t="shared" si="6"/>
        <v/>
      </c>
      <c r="AL26" s="7" t="str">
        <f t="shared" si="7"/>
        <v/>
      </c>
      <c r="AM26" s="7" t="str">
        <f t="shared" si="8"/>
        <v/>
      </c>
      <c r="AN26" s="7" t="str">
        <f t="shared" si="9"/>
        <v/>
      </c>
      <c r="AO26" s="7" t="str">
        <f t="shared" si="10"/>
        <v/>
      </c>
      <c r="AP26" s="7" t="str">
        <f t="shared" si="11"/>
        <v/>
      </c>
      <c r="AQ26" s="7" t="str">
        <f t="shared" si="12"/>
        <v/>
      </c>
      <c r="AR26" s="7" t="str">
        <f t="shared" si="13"/>
        <v/>
      </c>
      <c r="AS26" s="7" t="str">
        <f t="shared" si="14"/>
        <v/>
      </c>
      <c r="AT26" s="7" t="str">
        <f t="shared" si="15"/>
        <v/>
      </c>
      <c r="AU26" s="7" t="str">
        <f t="shared" si="16"/>
        <v/>
      </c>
      <c r="AV26" s="7" t="str">
        <f t="shared" si="17"/>
        <v/>
      </c>
      <c r="AW26" s="7" t="str">
        <f t="shared" si="18"/>
        <v/>
      </c>
      <c r="AX26" s="7" t="str">
        <f t="shared" si="19"/>
        <v/>
      </c>
      <c r="AY26" s="7" t="str">
        <f t="shared" si="20"/>
        <v/>
      </c>
      <c r="AZ26" s="7" t="str">
        <f t="shared" si="21"/>
        <v/>
      </c>
      <c r="BA26" s="7" t="str">
        <f t="shared" si="22"/>
        <v/>
      </c>
    </row>
    <row r="27" spans="1:53" s="9" customFormat="1" ht="40.049999999999997" customHeight="1" x14ac:dyDescent="0.45">
      <c r="A27" s="5">
        <f>IFERROR(SEARCH($B$2,_xlfn.CONCAT(E27:AA27),1),0)</f>
        <v>0</v>
      </c>
      <c r="B27" s="6" t="s">
        <v>376</v>
      </c>
      <c r="C27" s="6">
        <v>5</v>
      </c>
      <c r="D27" s="6">
        <v>21</v>
      </c>
      <c r="E27" s="7" t="s">
        <v>380</v>
      </c>
      <c r="F27" s="7" t="s">
        <v>614</v>
      </c>
      <c r="G27" s="7" t="s">
        <v>615</v>
      </c>
      <c r="H27" s="7" t="s">
        <v>534</v>
      </c>
      <c r="I27" s="7" t="s">
        <v>616</v>
      </c>
      <c r="J27" s="7" t="s">
        <v>434</v>
      </c>
      <c r="K27" s="7" t="s">
        <v>617</v>
      </c>
      <c r="L27" s="7" t="s">
        <v>618</v>
      </c>
      <c r="M27" s="7" t="s">
        <v>619</v>
      </c>
      <c r="N27" s="7" t="s">
        <v>423</v>
      </c>
      <c r="O27" s="7" t="s">
        <v>552</v>
      </c>
      <c r="P27" s="7" t="s">
        <v>620</v>
      </c>
      <c r="Q27" s="7" t="s">
        <v>621</v>
      </c>
      <c r="R27" s="7" t="s">
        <v>622</v>
      </c>
      <c r="S27" s="7" t="s">
        <v>396</v>
      </c>
      <c r="T27" s="7" t="s">
        <v>623</v>
      </c>
      <c r="U27" s="7"/>
      <c r="V27" s="7"/>
      <c r="W27" s="7"/>
      <c r="X27" s="7"/>
      <c r="Y27" s="7"/>
      <c r="Z27" s="7"/>
      <c r="AA27" s="7"/>
      <c r="AB27" s="10" t="str">
        <f t="shared" si="23"/>
        <v>For he hath made him [to be] sin for us, who knew no sin; that we might be made the righteousness of God in him.</v>
      </c>
      <c r="AC27" s="7" t="s">
        <v>646</v>
      </c>
      <c r="AD27" s="8" t="str">
        <f t="shared" si="24"/>
        <v/>
      </c>
      <c r="AE27" s="7" t="str">
        <f t="shared" si="25"/>
        <v/>
      </c>
      <c r="AF27" s="7" t="str">
        <f t="shared" si="1"/>
        <v/>
      </c>
      <c r="AG27" s="7" t="str">
        <f t="shared" si="2"/>
        <v/>
      </c>
      <c r="AH27" s="7" t="str">
        <f t="shared" si="3"/>
        <v/>
      </c>
      <c r="AI27" s="7" t="str">
        <f t="shared" si="4"/>
        <v/>
      </c>
      <c r="AJ27" s="7" t="str">
        <f t="shared" si="5"/>
        <v/>
      </c>
      <c r="AK27" s="7" t="str">
        <f t="shared" si="6"/>
        <v/>
      </c>
      <c r="AL27" s="7" t="str">
        <f t="shared" si="7"/>
        <v/>
      </c>
      <c r="AM27" s="7" t="str">
        <f t="shared" si="8"/>
        <v/>
      </c>
      <c r="AN27" s="7" t="str">
        <f t="shared" si="9"/>
        <v/>
      </c>
      <c r="AO27" s="7" t="str">
        <f t="shared" si="10"/>
        <v/>
      </c>
      <c r="AP27" s="7" t="str">
        <f t="shared" si="11"/>
        <v/>
      </c>
      <c r="AQ27" s="7" t="str">
        <f t="shared" si="12"/>
        <v/>
      </c>
      <c r="AR27" s="7" t="str">
        <f t="shared" si="13"/>
        <v/>
      </c>
      <c r="AS27" s="7" t="str">
        <f t="shared" si="14"/>
        <v/>
      </c>
      <c r="AT27" s="7" t="str">
        <f t="shared" si="15"/>
        <v/>
      </c>
      <c r="AU27" s="7" t="str">
        <f t="shared" si="16"/>
        <v/>
      </c>
      <c r="AV27" s="7" t="str">
        <f t="shared" si="17"/>
        <v/>
      </c>
      <c r="AW27" s="7" t="str">
        <f t="shared" si="18"/>
        <v/>
      </c>
      <c r="AX27" s="7" t="str">
        <f t="shared" si="19"/>
        <v/>
      </c>
      <c r="AY27" s="7" t="str">
        <f t="shared" si="20"/>
        <v/>
      </c>
      <c r="AZ27" s="7" t="str">
        <f t="shared" si="21"/>
        <v/>
      </c>
      <c r="BA27" s="7" t="str">
        <f t="shared" si="22"/>
        <v/>
      </c>
    </row>
    <row r="28" spans="1:53" x14ac:dyDescent="0.45"/>
  </sheetData>
  <mergeCells count="6">
    <mergeCell ref="B2:D2"/>
    <mergeCell ref="E5:AA5"/>
    <mergeCell ref="E2:AA2"/>
    <mergeCell ref="B1:D1"/>
    <mergeCell ref="E1:AA1"/>
    <mergeCell ref="B4:AB4"/>
  </mergeCells>
  <conditionalFormatting sqref="AB7:AB27">
    <cfRule type="expression" dxfId="0" priority="1">
      <formula>$A7&gt;0</formula>
    </cfRule>
  </conditionalFormatting>
  <dataValidations count="1">
    <dataValidation type="list" allowBlank="1" showInputMessage="1" showErrorMessage="1" sqref="B1:D1">
      <formula1>"Yes,No"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'Counts &amp; Definition'!$A$2:$A$145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C7" sqref="C7"/>
    </sheetView>
  </sheetViews>
  <sheetFormatPr defaultRowHeight="14.25" x14ac:dyDescent="0.45"/>
  <sheetData>
    <row r="1" spans="1:3" x14ac:dyDescent="0.45">
      <c r="A1" s="2" t="s">
        <v>375</v>
      </c>
      <c r="B1" s="2" t="s">
        <v>0</v>
      </c>
      <c r="C1" s="2" t="s">
        <v>1</v>
      </c>
    </row>
    <row r="2" spans="1:3" x14ac:dyDescent="0.45">
      <c r="A2" s="1">
        <v>1</v>
      </c>
      <c r="B2" s="1" t="s">
        <v>2</v>
      </c>
      <c r="C2" t="s">
        <v>3</v>
      </c>
    </row>
    <row r="3" spans="1:3" x14ac:dyDescent="0.45">
      <c r="A3" s="1">
        <v>2</v>
      </c>
      <c r="B3" s="1" t="s">
        <v>2</v>
      </c>
      <c r="C3" t="s">
        <v>3</v>
      </c>
    </row>
    <row r="4" spans="1:3" x14ac:dyDescent="0.45">
      <c r="A4" s="1">
        <v>3</v>
      </c>
      <c r="B4" s="1" t="s">
        <v>2</v>
      </c>
      <c r="C4" t="s">
        <v>3</v>
      </c>
    </row>
    <row r="5" spans="1:3" x14ac:dyDescent="0.45">
      <c r="A5" s="1">
        <v>4</v>
      </c>
      <c r="B5" s="1" t="s">
        <v>2</v>
      </c>
      <c r="C5" t="s">
        <v>125</v>
      </c>
    </row>
    <row r="6" spans="1:3" x14ac:dyDescent="0.45">
      <c r="A6" s="1">
        <v>5</v>
      </c>
      <c r="B6" s="1" t="s">
        <v>2</v>
      </c>
      <c r="C6" t="s">
        <v>3</v>
      </c>
    </row>
    <row r="7" spans="1:3" x14ac:dyDescent="0.45">
      <c r="A7" s="1">
        <v>6</v>
      </c>
      <c r="B7" s="1" t="s">
        <v>2</v>
      </c>
      <c r="C7" t="s">
        <v>3</v>
      </c>
    </row>
    <row r="8" spans="1:3" x14ac:dyDescent="0.45">
      <c r="A8" s="1">
        <v>7</v>
      </c>
      <c r="B8" s="1" t="s">
        <v>2</v>
      </c>
      <c r="C8" t="s">
        <v>3</v>
      </c>
    </row>
    <row r="9" spans="1:3" x14ac:dyDescent="0.45">
      <c r="A9" s="1">
        <v>8</v>
      </c>
      <c r="B9" s="1" t="s">
        <v>2</v>
      </c>
      <c r="C9" t="s">
        <v>3</v>
      </c>
    </row>
    <row r="10" spans="1:3" x14ac:dyDescent="0.45">
      <c r="A10" s="1">
        <v>9</v>
      </c>
      <c r="B10" s="1" t="s">
        <v>2</v>
      </c>
      <c r="C10" t="s">
        <v>3</v>
      </c>
    </row>
    <row r="11" spans="1:3" x14ac:dyDescent="0.45">
      <c r="A11" s="1">
        <v>1</v>
      </c>
      <c r="B11" s="1" t="s">
        <v>310</v>
      </c>
      <c r="C11" t="s">
        <v>311</v>
      </c>
    </row>
    <row r="12" spans="1:3" x14ac:dyDescent="0.45">
      <c r="A12" s="1">
        <v>2</v>
      </c>
      <c r="B12" s="1" t="s">
        <v>310</v>
      </c>
      <c r="C12" t="s">
        <v>369</v>
      </c>
    </row>
    <row r="13" spans="1:3" x14ac:dyDescent="0.45">
      <c r="A13" s="1">
        <v>1</v>
      </c>
      <c r="B13" s="1" t="s">
        <v>286</v>
      </c>
      <c r="C13" t="s">
        <v>287</v>
      </c>
    </row>
    <row r="14" spans="1:3" x14ac:dyDescent="0.45">
      <c r="A14" s="1">
        <v>2</v>
      </c>
      <c r="B14" s="1" t="s">
        <v>286</v>
      </c>
      <c r="C14" t="s">
        <v>293</v>
      </c>
    </row>
    <row r="15" spans="1:3" x14ac:dyDescent="0.45">
      <c r="A15" s="1">
        <v>3</v>
      </c>
      <c r="B15" s="1" t="s">
        <v>286</v>
      </c>
      <c r="C15" t="s">
        <v>366</v>
      </c>
    </row>
    <row r="16" spans="1:3" x14ac:dyDescent="0.45">
      <c r="A16" s="1">
        <v>1</v>
      </c>
      <c r="B16" s="1" t="s">
        <v>62</v>
      </c>
      <c r="C16" t="s">
        <v>63</v>
      </c>
    </row>
    <row r="17" spans="1:3" x14ac:dyDescent="0.45">
      <c r="A17" s="1">
        <v>1</v>
      </c>
      <c r="B17" s="1" t="s">
        <v>87</v>
      </c>
      <c r="C17" t="s">
        <v>88</v>
      </c>
    </row>
    <row r="18" spans="1:3" x14ac:dyDescent="0.45">
      <c r="A18" s="1">
        <v>2</v>
      </c>
      <c r="B18" s="1" t="s">
        <v>87</v>
      </c>
      <c r="C18" t="s">
        <v>77</v>
      </c>
    </row>
    <row r="19" spans="1:3" x14ac:dyDescent="0.45">
      <c r="A19" s="1">
        <v>3</v>
      </c>
      <c r="B19" s="1" t="s">
        <v>87</v>
      </c>
      <c r="C19" t="s">
        <v>141</v>
      </c>
    </row>
    <row r="20" spans="1:3" x14ac:dyDescent="0.45">
      <c r="A20" s="1">
        <v>4</v>
      </c>
      <c r="B20" s="1" t="s">
        <v>87</v>
      </c>
      <c r="C20" t="s">
        <v>283</v>
      </c>
    </row>
    <row r="21" spans="1:3" x14ac:dyDescent="0.45">
      <c r="A21" s="1">
        <v>5</v>
      </c>
      <c r="B21" s="1" t="s">
        <v>87</v>
      </c>
      <c r="C21" t="s">
        <v>259</v>
      </c>
    </row>
    <row r="22" spans="1:3" x14ac:dyDescent="0.45">
      <c r="A22" s="1">
        <v>1</v>
      </c>
      <c r="B22" s="1" t="s">
        <v>162</v>
      </c>
      <c r="C22" t="s">
        <v>163</v>
      </c>
    </row>
    <row r="23" spans="1:3" x14ac:dyDescent="0.45">
      <c r="A23" s="1">
        <v>1</v>
      </c>
      <c r="B23" s="1" t="s">
        <v>354</v>
      </c>
      <c r="C23" t="s">
        <v>355</v>
      </c>
    </row>
    <row r="24" spans="1:3" x14ac:dyDescent="0.45">
      <c r="A24" s="1">
        <v>1</v>
      </c>
      <c r="B24" s="1" t="s">
        <v>128</v>
      </c>
      <c r="C24" t="s">
        <v>129</v>
      </c>
    </row>
    <row r="25" spans="1:3" x14ac:dyDescent="0.45">
      <c r="A25" s="1">
        <v>2</v>
      </c>
      <c r="B25" s="1" t="s">
        <v>128</v>
      </c>
      <c r="C25" t="s">
        <v>129</v>
      </c>
    </row>
    <row r="26" spans="1:3" x14ac:dyDescent="0.45">
      <c r="A26" s="1">
        <v>3</v>
      </c>
      <c r="B26" s="1" t="s">
        <v>128</v>
      </c>
      <c r="C26" t="s">
        <v>178</v>
      </c>
    </row>
    <row r="27" spans="1:3" x14ac:dyDescent="0.45">
      <c r="A27" s="1">
        <v>4</v>
      </c>
      <c r="B27" s="1" t="s">
        <v>128</v>
      </c>
      <c r="C27" t="s">
        <v>129</v>
      </c>
    </row>
    <row r="28" spans="1:3" x14ac:dyDescent="0.45">
      <c r="A28" s="1">
        <v>5</v>
      </c>
      <c r="B28" s="1" t="s">
        <v>128</v>
      </c>
      <c r="C28" t="s">
        <v>352</v>
      </c>
    </row>
    <row r="29" spans="1:3" x14ac:dyDescent="0.45">
      <c r="A29" s="1">
        <v>1</v>
      </c>
      <c r="B29" s="1" t="s">
        <v>320</v>
      </c>
      <c r="C29" t="s">
        <v>321</v>
      </c>
    </row>
    <row r="30" spans="1:3" x14ac:dyDescent="0.45">
      <c r="A30" s="1">
        <v>1</v>
      </c>
      <c r="B30" s="1" t="s">
        <v>100</v>
      </c>
      <c r="C30" t="s">
        <v>101</v>
      </c>
    </row>
    <row r="31" spans="1:3" x14ac:dyDescent="0.45">
      <c r="A31" s="1">
        <v>2</v>
      </c>
      <c r="B31" s="1" t="s">
        <v>100</v>
      </c>
      <c r="C31" t="s">
        <v>216</v>
      </c>
    </row>
    <row r="32" spans="1:3" x14ac:dyDescent="0.45">
      <c r="A32" s="1">
        <v>3</v>
      </c>
      <c r="B32" s="1" t="s">
        <v>100</v>
      </c>
      <c r="C32" t="s">
        <v>101</v>
      </c>
    </row>
    <row r="33" spans="1:3" x14ac:dyDescent="0.45">
      <c r="A33" s="1">
        <v>1</v>
      </c>
      <c r="B33" s="1" t="s">
        <v>370</v>
      </c>
      <c r="C33" t="s">
        <v>371</v>
      </c>
    </row>
    <row r="34" spans="1:3" x14ac:dyDescent="0.45">
      <c r="A34" s="1">
        <v>1</v>
      </c>
      <c r="B34" s="1" t="s">
        <v>146</v>
      </c>
      <c r="C34" t="s">
        <v>147</v>
      </c>
    </row>
    <row r="35" spans="1:3" x14ac:dyDescent="0.45">
      <c r="A35" s="1">
        <v>1</v>
      </c>
      <c r="B35" s="1" t="s">
        <v>8</v>
      </c>
      <c r="C35" t="s">
        <v>9</v>
      </c>
    </row>
    <row r="36" spans="1:3" x14ac:dyDescent="0.45">
      <c r="A36" s="1">
        <v>1</v>
      </c>
      <c r="B36" s="1" t="s">
        <v>210</v>
      </c>
      <c r="C36" t="s">
        <v>211</v>
      </c>
    </row>
    <row r="37" spans="1:3" x14ac:dyDescent="0.45">
      <c r="A37" s="1">
        <v>2</v>
      </c>
      <c r="B37" s="1" t="s">
        <v>210</v>
      </c>
      <c r="C37" t="s">
        <v>267</v>
      </c>
    </row>
    <row r="38" spans="1:3" x14ac:dyDescent="0.45">
      <c r="A38" s="1">
        <v>3</v>
      </c>
      <c r="B38" s="1" t="s">
        <v>210</v>
      </c>
      <c r="C38" t="s">
        <v>316</v>
      </c>
    </row>
    <row r="39" spans="1:3" x14ac:dyDescent="0.45">
      <c r="A39" s="1">
        <v>4</v>
      </c>
      <c r="B39" s="1" t="s">
        <v>210</v>
      </c>
      <c r="C39" t="s">
        <v>332</v>
      </c>
    </row>
    <row r="40" spans="1:3" x14ac:dyDescent="0.45">
      <c r="A40" s="1">
        <v>1</v>
      </c>
      <c r="B40" s="1" t="s">
        <v>270</v>
      </c>
      <c r="C40" t="s">
        <v>271</v>
      </c>
    </row>
    <row r="41" spans="1:3" x14ac:dyDescent="0.45">
      <c r="A41" s="1">
        <v>1</v>
      </c>
      <c r="B41" s="1" t="s">
        <v>249</v>
      </c>
      <c r="C41" t="s">
        <v>9</v>
      </c>
    </row>
    <row r="42" spans="1:3" x14ac:dyDescent="0.45">
      <c r="A42" s="1">
        <v>1</v>
      </c>
      <c r="B42" s="1" t="s">
        <v>51</v>
      </c>
      <c r="C42" t="s">
        <v>52</v>
      </c>
    </row>
    <row r="43" spans="1:3" x14ac:dyDescent="0.45">
      <c r="A43" s="1">
        <v>1</v>
      </c>
      <c r="B43" s="1" t="s">
        <v>132</v>
      </c>
      <c r="C43" t="s">
        <v>133</v>
      </c>
    </row>
    <row r="44" spans="1:3" x14ac:dyDescent="0.45">
      <c r="A44" s="1">
        <v>1</v>
      </c>
      <c r="B44" s="1" t="s">
        <v>4</v>
      </c>
      <c r="C44" t="s">
        <v>5</v>
      </c>
    </row>
    <row r="45" spans="1:3" x14ac:dyDescent="0.45">
      <c r="A45" s="1">
        <v>2</v>
      </c>
      <c r="B45" s="1" t="s">
        <v>4</v>
      </c>
      <c r="C45" t="s">
        <v>113</v>
      </c>
    </row>
    <row r="46" spans="1:3" x14ac:dyDescent="0.45">
      <c r="A46" s="1">
        <v>3</v>
      </c>
      <c r="B46" s="1" t="s">
        <v>4</v>
      </c>
      <c r="C46" t="s">
        <v>189</v>
      </c>
    </row>
    <row r="47" spans="1:3" x14ac:dyDescent="0.45">
      <c r="A47" s="1">
        <v>4</v>
      </c>
      <c r="B47" s="1" t="s">
        <v>4</v>
      </c>
      <c r="C47" t="s">
        <v>275</v>
      </c>
    </row>
    <row r="48" spans="1:3" x14ac:dyDescent="0.45">
      <c r="A48" s="1">
        <v>1</v>
      </c>
      <c r="B48" s="1" t="s">
        <v>284</v>
      </c>
      <c r="C48" t="s">
        <v>285</v>
      </c>
    </row>
    <row r="49" spans="1:3" x14ac:dyDescent="0.45">
      <c r="A49" s="1">
        <v>1</v>
      </c>
      <c r="B49" s="1" t="s">
        <v>155</v>
      </c>
      <c r="C49" t="s">
        <v>156</v>
      </c>
    </row>
    <row r="50" spans="1:3" x14ac:dyDescent="0.45">
      <c r="A50" s="1">
        <v>1</v>
      </c>
      <c r="B50" s="1" t="s">
        <v>93</v>
      </c>
      <c r="C50" t="s">
        <v>94</v>
      </c>
    </row>
    <row r="51" spans="1:3" x14ac:dyDescent="0.45">
      <c r="A51" s="1">
        <v>1</v>
      </c>
      <c r="B51" s="1" t="s">
        <v>250</v>
      </c>
      <c r="C51" t="s">
        <v>251</v>
      </c>
    </row>
    <row r="52" spans="1:3" x14ac:dyDescent="0.45">
      <c r="A52" s="1">
        <v>1</v>
      </c>
      <c r="B52" s="1" t="s">
        <v>150</v>
      </c>
      <c r="C52" t="s">
        <v>151</v>
      </c>
    </row>
    <row r="53" spans="1:3" x14ac:dyDescent="0.45">
      <c r="A53" s="1">
        <v>2</v>
      </c>
      <c r="B53" s="1" t="s">
        <v>150</v>
      </c>
      <c r="C53" t="s">
        <v>153</v>
      </c>
    </row>
    <row r="54" spans="1:3" x14ac:dyDescent="0.45">
      <c r="A54" s="1">
        <v>3</v>
      </c>
      <c r="B54" s="1" t="s">
        <v>150</v>
      </c>
      <c r="C54" t="s">
        <v>151</v>
      </c>
    </row>
    <row r="55" spans="1:3" x14ac:dyDescent="0.45">
      <c r="A55" s="1">
        <v>4</v>
      </c>
      <c r="B55" s="1" t="s">
        <v>150</v>
      </c>
      <c r="C55" t="s">
        <v>153</v>
      </c>
    </row>
    <row r="56" spans="1:3" x14ac:dyDescent="0.45">
      <c r="A56" s="1">
        <v>5</v>
      </c>
      <c r="B56" s="1" t="s">
        <v>150</v>
      </c>
      <c r="C56" t="s">
        <v>151</v>
      </c>
    </row>
    <row r="57" spans="1:3" x14ac:dyDescent="0.45">
      <c r="A57" s="1">
        <v>6</v>
      </c>
      <c r="B57" s="1" t="s">
        <v>150</v>
      </c>
      <c r="C57" t="s">
        <v>236</v>
      </c>
    </row>
    <row r="58" spans="1:3" x14ac:dyDescent="0.45">
      <c r="A58" s="1">
        <v>1</v>
      </c>
      <c r="B58" s="1" t="s">
        <v>295</v>
      </c>
      <c r="C58" t="s">
        <v>296</v>
      </c>
    </row>
    <row r="59" spans="1:3" x14ac:dyDescent="0.45">
      <c r="A59" s="1">
        <v>1</v>
      </c>
      <c r="B59" s="1" t="s">
        <v>24</v>
      </c>
      <c r="C59" t="s">
        <v>25</v>
      </c>
    </row>
    <row r="60" spans="1:3" x14ac:dyDescent="0.45">
      <c r="A60" s="1">
        <v>2</v>
      </c>
      <c r="B60" s="1" t="s">
        <v>24</v>
      </c>
      <c r="C60" t="s">
        <v>49</v>
      </c>
    </row>
    <row r="61" spans="1:3" x14ac:dyDescent="0.45">
      <c r="A61" s="1">
        <v>3</v>
      </c>
      <c r="B61" s="1" t="s">
        <v>24</v>
      </c>
      <c r="C61" t="s">
        <v>122</v>
      </c>
    </row>
    <row r="62" spans="1:3" x14ac:dyDescent="0.45">
      <c r="A62" s="1">
        <v>4</v>
      </c>
      <c r="B62" s="1" t="s">
        <v>24</v>
      </c>
      <c r="C62" t="s">
        <v>313</v>
      </c>
    </row>
    <row r="63" spans="1:3" x14ac:dyDescent="0.45">
      <c r="A63" s="1">
        <v>1</v>
      </c>
      <c r="B63" s="1" t="s">
        <v>174</v>
      </c>
      <c r="C63" t="s">
        <v>175</v>
      </c>
    </row>
    <row r="64" spans="1:3" x14ac:dyDescent="0.45">
      <c r="A64" s="1">
        <v>1</v>
      </c>
      <c r="B64" s="1" t="s">
        <v>119</v>
      </c>
      <c r="C64" t="s">
        <v>120</v>
      </c>
    </row>
    <row r="65" spans="1:3" x14ac:dyDescent="0.45">
      <c r="A65" s="1">
        <v>2</v>
      </c>
      <c r="B65" s="1" t="s">
        <v>119</v>
      </c>
      <c r="C65" t="s">
        <v>140</v>
      </c>
    </row>
    <row r="66" spans="1:3" x14ac:dyDescent="0.45">
      <c r="A66" s="1">
        <v>3</v>
      </c>
      <c r="B66" s="1" t="s">
        <v>119</v>
      </c>
      <c r="C66" t="s">
        <v>154</v>
      </c>
    </row>
    <row r="67" spans="1:3" x14ac:dyDescent="0.45">
      <c r="A67" s="1">
        <v>1</v>
      </c>
      <c r="B67" s="1" t="s">
        <v>74</v>
      </c>
      <c r="C67" t="s">
        <v>75</v>
      </c>
    </row>
    <row r="68" spans="1:3" x14ac:dyDescent="0.45">
      <c r="A68" s="1">
        <v>1</v>
      </c>
      <c r="B68" s="1" t="s">
        <v>31</v>
      </c>
      <c r="C68" t="s">
        <v>32</v>
      </c>
    </row>
    <row r="69" spans="1:3" x14ac:dyDescent="0.45">
      <c r="A69" s="1">
        <v>1</v>
      </c>
      <c r="B69" s="1" t="s">
        <v>201</v>
      </c>
      <c r="C69" t="s">
        <v>202</v>
      </c>
    </row>
    <row r="70" spans="1:3" x14ac:dyDescent="0.45">
      <c r="A70" s="1">
        <v>1</v>
      </c>
      <c r="B70" s="1" t="s">
        <v>168</v>
      </c>
      <c r="C70" t="s">
        <v>169</v>
      </c>
    </row>
    <row r="71" spans="1:3" x14ac:dyDescent="0.45">
      <c r="A71" s="1">
        <v>1</v>
      </c>
      <c r="B71" s="1" t="s">
        <v>33</v>
      </c>
      <c r="C71" t="s">
        <v>34</v>
      </c>
    </row>
    <row r="72" spans="1:3" x14ac:dyDescent="0.45">
      <c r="A72" s="1">
        <v>2</v>
      </c>
      <c r="B72" s="1" t="s">
        <v>33</v>
      </c>
      <c r="C72" t="s">
        <v>34</v>
      </c>
    </row>
    <row r="73" spans="1:3" x14ac:dyDescent="0.45">
      <c r="A73" s="1">
        <v>3</v>
      </c>
      <c r="B73" s="1" t="s">
        <v>33</v>
      </c>
      <c r="C73" t="s">
        <v>34</v>
      </c>
    </row>
    <row r="74" spans="1:3" x14ac:dyDescent="0.45">
      <c r="A74" s="1">
        <v>4</v>
      </c>
      <c r="B74" s="1" t="s">
        <v>33</v>
      </c>
      <c r="C74" t="s">
        <v>34</v>
      </c>
    </row>
    <row r="75" spans="1:3" x14ac:dyDescent="0.45">
      <c r="A75" s="1">
        <v>5</v>
      </c>
      <c r="B75" s="1" t="s">
        <v>33</v>
      </c>
      <c r="C75" t="s">
        <v>34</v>
      </c>
    </row>
    <row r="76" spans="1:3" x14ac:dyDescent="0.45">
      <c r="A76" s="1">
        <v>6</v>
      </c>
      <c r="B76" s="1" t="s">
        <v>33</v>
      </c>
      <c r="C76" t="s">
        <v>34</v>
      </c>
    </row>
    <row r="77" spans="1:3" x14ac:dyDescent="0.45">
      <c r="A77" s="1">
        <v>7</v>
      </c>
      <c r="B77" s="1" t="s">
        <v>33</v>
      </c>
      <c r="C77" t="s">
        <v>297</v>
      </c>
    </row>
    <row r="78" spans="1:3" x14ac:dyDescent="0.45">
      <c r="A78" s="1">
        <v>8</v>
      </c>
      <c r="B78" s="1" t="s">
        <v>33</v>
      </c>
      <c r="C78" t="s">
        <v>34</v>
      </c>
    </row>
    <row r="79" spans="1:3" x14ac:dyDescent="0.45">
      <c r="A79" s="1">
        <v>9</v>
      </c>
      <c r="B79" s="1" t="s">
        <v>33</v>
      </c>
      <c r="C79" t="s">
        <v>342</v>
      </c>
    </row>
    <row r="80" spans="1:3" x14ac:dyDescent="0.45">
      <c r="A80" s="1">
        <v>10</v>
      </c>
      <c r="B80" s="1" t="s">
        <v>33</v>
      </c>
      <c r="C80" t="s">
        <v>34</v>
      </c>
    </row>
    <row r="81" spans="1:3" x14ac:dyDescent="0.45">
      <c r="A81" s="1">
        <v>1</v>
      </c>
      <c r="B81" s="1" t="s">
        <v>115</v>
      </c>
      <c r="C81" t="s">
        <v>116</v>
      </c>
    </row>
    <row r="82" spans="1:3" x14ac:dyDescent="0.45">
      <c r="A82" s="1">
        <v>2</v>
      </c>
      <c r="B82" s="1" t="s">
        <v>115</v>
      </c>
      <c r="C82" t="s">
        <v>142</v>
      </c>
    </row>
    <row r="83" spans="1:3" x14ac:dyDescent="0.45">
      <c r="A83" s="1">
        <v>3</v>
      </c>
      <c r="B83" s="1" t="s">
        <v>115</v>
      </c>
      <c r="C83" t="s">
        <v>152</v>
      </c>
    </row>
    <row r="84" spans="1:3" x14ac:dyDescent="0.45">
      <c r="A84" s="1">
        <v>1</v>
      </c>
      <c r="B84" s="1" t="s">
        <v>55</v>
      </c>
      <c r="C84" t="s">
        <v>56</v>
      </c>
    </row>
    <row r="85" spans="1:3" x14ac:dyDescent="0.45">
      <c r="A85" s="1">
        <v>1</v>
      </c>
      <c r="B85" s="1" t="s">
        <v>185</v>
      </c>
      <c r="C85" t="s">
        <v>186</v>
      </c>
    </row>
    <row r="86" spans="1:3" x14ac:dyDescent="0.45">
      <c r="A86" s="1">
        <v>1</v>
      </c>
      <c r="B86" s="1" t="s">
        <v>233</v>
      </c>
      <c r="C86" t="s">
        <v>234</v>
      </c>
    </row>
    <row r="87" spans="1:3" x14ac:dyDescent="0.45">
      <c r="A87" s="1">
        <v>1</v>
      </c>
      <c r="B87" s="1" t="s">
        <v>70</v>
      </c>
      <c r="C87" t="s">
        <v>71</v>
      </c>
    </row>
    <row r="88" spans="1:3" x14ac:dyDescent="0.45">
      <c r="A88" s="1">
        <v>1</v>
      </c>
      <c r="B88" s="1" t="s">
        <v>43</v>
      </c>
      <c r="C88" t="s">
        <v>44</v>
      </c>
    </row>
    <row r="89" spans="1:3" x14ac:dyDescent="0.45">
      <c r="A89" s="1">
        <v>2</v>
      </c>
      <c r="B89" s="1" t="s">
        <v>43</v>
      </c>
      <c r="C89" t="s">
        <v>78</v>
      </c>
    </row>
    <row r="90" spans="1:3" x14ac:dyDescent="0.45">
      <c r="A90" s="1">
        <v>1</v>
      </c>
      <c r="B90" s="1" t="s">
        <v>12</v>
      </c>
      <c r="C90" t="s">
        <v>13</v>
      </c>
    </row>
    <row r="91" spans="1:3" x14ac:dyDescent="0.45">
      <c r="A91" s="1">
        <v>1</v>
      </c>
      <c r="B91" s="1" t="s">
        <v>41</v>
      </c>
      <c r="C91" t="s">
        <v>42</v>
      </c>
    </row>
    <row r="92" spans="1:3" x14ac:dyDescent="0.45">
      <c r="A92" s="1">
        <v>1</v>
      </c>
      <c r="B92" s="1" t="s">
        <v>157</v>
      </c>
      <c r="C92" t="s">
        <v>158</v>
      </c>
    </row>
    <row r="93" spans="1:3" x14ac:dyDescent="0.45">
      <c r="A93" s="1">
        <v>1</v>
      </c>
      <c r="B93" s="1" t="s">
        <v>136</v>
      </c>
      <c r="C93" t="s">
        <v>137</v>
      </c>
    </row>
    <row r="94" spans="1:3" x14ac:dyDescent="0.45">
      <c r="A94" s="1">
        <v>1</v>
      </c>
      <c r="B94" s="1" t="s">
        <v>57</v>
      </c>
      <c r="C94" t="s">
        <v>58</v>
      </c>
    </row>
    <row r="95" spans="1:3" x14ac:dyDescent="0.45">
      <c r="A95" s="1">
        <v>2</v>
      </c>
      <c r="B95" s="1" t="s">
        <v>57</v>
      </c>
      <c r="C95" t="s">
        <v>61</v>
      </c>
    </row>
    <row r="96" spans="1:3" x14ac:dyDescent="0.45">
      <c r="A96" s="1">
        <v>1</v>
      </c>
      <c r="B96" s="1" t="s">
        <v>20</v>
      </c>
      <c r="C96" t="s">
        <v>21</v>
      </c>
    </row>
    <row r="97" spans="1:3" x14ac:dyDescent="0.45">
      <c r="A97" s="1">
        <v>2</v>
      </c>
      <c r="B97" s="1" t="s">
        <v>20</v>
      </c>
      <c r="C97" t="s">
        <v>225</v>
      </c>
    </row>
    <row r="98" spans="1:3" x14ac:dyDescent="0.45">
      <c r="A98" s="1">
        <v>1</v>
      </c>
      <c r="B98" s="1" t="s">
        <v>261</v>
      </c>
      <c r="C98" t="s">
        <v>262</v>
      </c>
    </row>
    <row r="99" spans="1:3" x14ac:dyDescent="0.45">
      <c r="A99" s="1">
        <v>2</v>
      </c>
      <c r="B99" s="1" t="s">
        <v>261</v>
      </c>
      <c r="C99" t="s">
        <v>263</v>
      </c>
    </row>
    <row r="100" spans="1:3" x14ac:dyDescent="0.45">
      <c r="A100" s="1">
        <v>3</v>
      </c>
      <c r="B100" s="1" t="s">
        <v>261</v>
      </c>
      <c r="C100" t="s">
        <v>266</v>
      </c>
    </row>
    <row r="101" spans="1:3" x14ac:dyDescent="0.45">
      <c r="A101" s="1">
        <v>1</v>
      </c>
      <c r="B101" s="1" t="s">
        <v>85</v>
      </c>
      <c r="C101" t="s">
        <v>86</v>
      </c>
    </row>
    <row r="102" spans="1:3" x14ac:dyDescent="0.45">
      <c r="A102" s="1">
        <v>1</v>
      </c>
      <c r="B102" s="1" t="s">
        <v>91</v>
      </c>
      <c r="C102" t="s">
        <v>92</v>
      </c>
    </row>
    <row r="103" spans="1:3" x14ac:dyDescent="0.45">
      <c r="A103" s="1">
        <v>2</v>
      </c>
      <c r="B103" s="1" t="s">
        <v>91</v>
      </c>
      <c r="C103" t="s">
        <v>161</v>
      </c>
    </row>
    <row r="104" spans="1:3" x14ac:dyDescent="0.45">
      <c r="A104" s="1">
        <v>3</v>
      </c>
      <c r="B104" s="1" t="s">
        <v>91</v>
      </c>
      <c r="C104" t="s">
        <v>245</v>
      </c>
    </row>
    <row r="105" spans="1:3" x14ac:dyDescent="0.45">
      <c r="A105" s="1">
        <v>4</v>
      </c>
      <c r="B105" s="1" t="s">
        <v>91</v>
      </c>
      <c r="C105" t="s">
        <v>92</v>
      </c>
    </row>
    <row r="106" spans="1:3" x14ac:dyDescent="0.45">
      <c r="A106" s="1">
        <v>1</v>
      </c>
      <c r="B106" s="1" t="s">
        <v>276</v>
      </c>
      <c r="C106" t="s">
        <v>161</v>
      </c>
    </row>
    <row r="107" spans="1:3" x14ac:dyDescent="0.45">
      <c r="A107" s="1">
        <v>2</v>
      </c>
      <c r="B107" s="1" t="s">
        <v>276</v>
      </c>
      <c r="C107" t="s">
        <v>161</v>
      </c>
    </row>
    <row r="108" spans="1:3" x14ac:dyDescent="0.45">
      <c r="A108" s="1">
        <v>1</v>
      </c>
      <c r="B108" s="1" t="s">
        <v>102</v>
      </c>
      <c r="C108" t="s">
        <v>103</v>
      </c>
    </row>
    <row r="109" spans="1:3" x14ac:dyDescent="0.45">
      <c r="A109" s="1">
        <v>2</v>
      </c>
      <c r="B109" s="1" t="s">
        <v>102</v>
      </c>
      <c r="C109" t="s">
        <v>319</v>
      </c>
    </row>
    <row r="110" spans="1:3" x14ac:dyDescent="0.45">
      <c r="A110" s="1">
        <v>3</v>
      </c>
      <c r="B110" s="1" t="s">
        <v>102</v>
      </c>
      <c r="C110" t="s">
        <v>92</v>
      </c>
    </row>
    <row r="111" spans="1:3" x14ac:dyDescent="0.45">
      <c r="A111" s="1">
        <v>1</v>
      </c>
      <c r="B111" s="1" t="s">
        <v>10</v>
      </c>
      <c r="C111" t="s">
        <v>11</v>
      </c>
    </row>
    <row r="112" spans="1:3" x14ac:dyDescent="0.45">
      <c r="A112" s="1">
        <v>2</v>
      </c>
      <c r="B112" s="1" t="s">
        <v>10</v>
      </c>
      <c r="C112" t="s">
        <v>45</v>
      </c>
    </row>
    <row r="113" spans="1:3" x14ac:dyDescent="0.45">
      <c r="A113" s="1">
        <v>3</v>
      </c>
      <c r="B113" s="1" t="s">
        <v>10</v>
      </c>
      <c r="C113" t="s">
        <v>11</v>
      </c>
    </row>
    <row r="114" spans="1:3" x14ac:dyDescent="0.45">
      <c r="A114" s="1">
        <v>4</v>
      </c>
      <c r="B114" s="1" t="s">
        <v>10</v>
      </c>
      <c r="C114" t="s">
        <v>353</v>
      </c>
    </row>
    <row r="115" spans="1:3" x14ac:dyDescent="0.45">
      <c r="A115" s="1">
        <v>5</v>
      </c>
      <c r="B115" s="1" t="s">
        <v>10</v>
      </c>
      <c r="C115" t="s">
        <v>365</v>
      </c>
    </row>
    <row r="116" spans="1:3" x14ac:dyDescent="0.45">
      <c r="A116" s="1">
        <v>1</v>
      </c>
      <c r="B116" s="1" t="s">
        <v>327</v>
      </c>
      <c r="C116" t="s">
        <v>328</v>
      </c>
    </row>
    <row r="117" spans="1:3" x14ac:dyDescent="0.45">
      <c r="A117" s="1">
        <v>1</v>
      </c>
      <c r="B117" s="1" t="s">
        <v>111</v>
      </c>
      <c r="C117" t="s">
        <v>112</v>
      </c>
    </row>
    <row r="118" spans="1:3" x14ac:dyDescent="0.45">
      <c r="A118" s="1">
        <v>2</v>
      </c>
      <c r="B118" s="1" t="s">
        <v>111</v>
      </c>
      <c r="C118" t="s">
        <v>134</v>
      </c>
    </row>
    <row r="119" spans="1:3" x14ac:dyDescent="0.45">
      <c r="A119" s="1">
        <v>1</v>
      </c>
      <c r="B119" s="1" t="s">
        <v>72</v>
      </c>
      <c r="C119" t="s">
        <v>73</v>
      </c>
    </row>
    <row r="120" spans="1:3" x14ac:dyDescent="0.45">
      <c r="A120" s="1">
        <v>1</v>
      </c>
      <c r="B120" s="1" t="s">
        <v>26</v>
      </c>
      <c r="C120" t="s">
        <v>27</v>
      </c>
    </row>
    <row r="121" spans="1:3" x14ac:dyDescent="0.45">
      <c r="A121" s="1">
        <v>2</v>
      </c>
      <c r="B121" s="1" t="s">
        <v>26</v>
      </c>
      <c r="C121" t="s">
        <v>97</v>
      </c>
    </row>
    <row r="122" spans="1:3" x14ac:dyDescent="0.45">
      <c r="A122" s="1">
        <v>3</v>
      </c>
      <c r="B122" s="1" t="s">
        <v>26</v>
      </c>
      <c r="C122" t="s">
        <v>200</v>
      </c>
    </row>
    <row r="123" spans="1:3" x14ac:dyDescent="0.45">
      <c r="A123" s="1">
        <v>4</v>
      </c>
      <c r="B123" s="1" t="s">
        <v>26</v>
      </c>
      <c r="C123" t="s">
        <v>235</v>
      </c>
    </row>
    <row r="124" spans="1:3" x14ac:dyDescent="0.45">
      <c r="A124" s="1">
        <v>5</v>
      </c>
      <c r="B124" s="1" t="s">
        <v>26</v>
      </c>
      <c r="C124" t="s">
        <v>27</v>
      </c>
    </row>
    <row r="125" spans="1:3" x14ac:dyDescent="0.45">
      <c r="A125" s="1">
        <v>6</v>
      </c>
      <c r="B125" s="1" t="s">
        <v>26</v>
      </c>
      <c r="C125" t="s">
        <v>326</v>
      </c>
    </row>
    <row r="126" spans="1:3" x14ac:dyDescent="0.45">
      <c r="A126" s="1">
        <v>7</v>
      </c>
      <c r="B126" s="1" t="s">
        <v>26</v>
      </c>
      <c r="C126" t="s">
        <v>326</v>
      </c>
    </row>
    <row r="127" spans="1:3" x14ac:dyDescent="0.45">
      <c r="A127" s="1">
        <v>8</v>
      </c>
      <c r="B127" s="1" t="s">
        <v>26</v>
      </c>
      <c r="C127" t="s">
        <v>360</v>
      </c>
    </row>
    <row r="128" spans="1:3" x14ac:dyDescent="0.45">
      <c r="A128" s="1">
        <v>9</v>
      </c>
      <c r="B128" s="1" t="s">
        <v>26</v>
      </c>
      <c r="C128" t="s">
        <v>372</v>
      </c>
    </row>
    <row r="129" spans="1:3" x14ac:dyDescent="0.45">
      <c r="A129" s="1">
        <v>1</v>
      </c>
      <c r="B129" s="1" t="s">
        <v>80</v>
      </c>
      <c r="C129" t="s">
        <v>81</v>
      </c>
    </row>
    <row r="130" spans="1:3" x14ac:dyDescent="0.45">
      <c r="A130" s="1">
        <v>1</v>
      </c>
      <c r="B130" s="1" t="s">
        <v>76</v>
      </c>
      <c r="C130" t="s">
        <v>77</v>
      </c>
    </row>
    <row r="131" spans="1:3" x14ac:dyDescent="0.45">
      <c r="A131" s="1">
        <v>2</v>
      </c>
      <c r="B131" s="1" t="s">
        <v>76</v>
      </c>
      <c r="C131" t="s">
        <v>77</v>
      </c>
    </row>
    <row r="132" spans="1:3" x14ac:dyDescent="0.45">
      <c r="A132" s="1">
        <v>3</v>
      </c>
      <c r="B132" s="1" t="s">
        <v>76</v>
      </c>
      <c r="C132" t="s">
        <v>77</v>
      </c>
    </row>
    <row r="133" spans="1:3" x14ac:dyDescent="0.45">
      <c r="A133" s="1">
        <v>4</v>
      </c>
      <c r="B133" s="1" t="s">
        <v>76</v>
      </c>
      <c r="C133" t="s">
        <v>290</v>
      </c>
    </row>
    <row r="134" spans="1:3" x14ac:dyDescent="0.45">
      <c r="A134" s="1">
        <v>1</v>
      </c>
      <c r="B134" s="1" t="s">
        <v>307</v>
      </c>
      <c r="C134" t="s">
        <v>308</v>
      </c>
    </row>
    <row r="135" spans="1:3" x14ac:dyDescent="0.45">
      <c r="A135" s="1">
        <v>1</v>
      </c>
      <c r="B135" s="1" t="s">
        <v>317</v>
      </c>
      <c r="C135" t="s">
        <v>318</v>
      </c>
    </row>
    <row r="136" spans="1:3" x14ac:dyDescent="0.45">
      <c r="A136" s="1">
        <v>1</v>
      </c>
      <c r="B136" s="1" t="s">
        <v>79</v>
      </c>
      <c r="C136" t="s">
        <v>7</v>
      </c>
    </row>
    <row r="137" spans="1:3" x14ac:dyDescent="0.45">
      <c r="A137" s="1">
        <v>2</v>
      </c>
      <c r="B137" s="1" t="s">
        <v>79</v>
      </c>
      <c r="C137" t="s">
        <v>7</v>
      </c>
    </row>
    <row r="138" spans="1:3" x14ac:dyDescent="0.45">
      <c r="A138" s="1">
        <v>3</v>
      </c>
      <c r="B138" s="1" t="s">
        <v>79</v>
      </c>
      <c r="C138" t="s">
        <v>7</v>
      </c>
    </row>
    <row r="139" spans="1:3" x14ac:dyDescent="0.45">
      <c r="A139" s="1">
        <v>4</v>
      </c>
      <c r="B139" s="1" t="s">
        <v>79</v>
      </c>
      <c r="C139" t="s">
        <v>7</v>
      </c>
    </row>
    <row r="140" spans="1:3" x14ac:dyDescent="0.45">
      <c r="A140" s="1">
        <v>5</v>
      </c>
      <c r="B140" s="1" t="s">
        <v>79</v>
      </c>
      <c r="C140" t="s">
        <v>7</v>
      </c>
    </row>
    <row r="141" spans="1:3" x14ac:dyDescent="0.45">
      <c r="A141" s="1">
        <v>1</v>
      </c>
      <c r="B141" s="1" t="s">
        <v>53</v>
      </c>
      <c r="C141" t="s">
        <v>54</v>
      </c>
    </row>
    <row r="142" spans="1:3" x14ac:dyDescent="0.45">
      <c r="A142" s="1">
        <v>2</v>
      </c>
      <c r="B142" s="1" t="s">
        <v>53</v>
      </c>
      <c r="C142" t="s">
        <v>99</v>
      </c>
    </row>
    <row r="143" spans="1:3" x14ac:dyDescent="0.45">
      <c r="A143" s="1">
        <v>3</v>
      </c>
      <c r="B143" s="1" t="s">
        <v>53</v>
      </c>
      <c r="C143" t="s">
        <v>108</v>
      </c>
    </row>
    <row r="144" spans="1:3" x14ac:dyDescent="0.45">
      <c r="A144" s="1">
        <v>4</v>
      </c>
      <c r="B144" s="1" t="s">
        <v>53</v>
      </c>
      <c r="C144" t="s">
        <v>135</v>
      </c>
    </row>
    <row r="145" spans="1:3" x14ac:dyDescent="0.45">
      <c r="A145" s="1">
        <v>5</v>
      </c>
      <c r="B145" s="1" t="s">
        <v>53</v>
      </c>
      <c r="C145" t="s">
        <v>141</v>
      </c>
    </row>
    <row r="146" spans="1:3" x14ac:dyDescent="0.45">
      <c r="A146" s="1">
        <v>6</v>
      </c>
      <c r="B146" s="1" t="s">
        <v>53</v>
      </c>
      <c r="C146" t="s">
        <v>114</v>
      </c>
    </row>
    <row r="147" spans="1:3" x14ac:dyDescent="0.45">
      <c r="A147" s="1">
        <v>7</v>
      </c>
      <c r="B147" s="1" t="s">
        <v>53</v>
      </c>
      <c r="C147" t="s">
        <v>99</v>
      </c>
    </row>
    <row r="148" spans="1:3" x14ac:dyDescent="0.45">
      <c r="A148" s="1">
        <v>8</v>
      </c>
      <c r="B148" s="1" t="s">
        <v>53</v>
      </c>
      <c r="C148" t="s">
        <v>141</v>
      </c>
    </row>
    <row r="149" spans="1:3" x14ac:dyDescent="0.45">
      <c r="A149" s="1">
        <v>9</v>
      </c>
      <c r="B149" s="1" t="s">
        <v>53</v>
      </c>
      <c r="C149" t="s">
        <v>259</v>
      </c>
    </row>
    <row r="150" spans="1:3" x14ac:dyDescent="0.45">
      <c r="A150" s="1">
        <v>10</v>
      </c>
      <c r="B150" s="1" t="s">
        <v>53</v>
      </c>
      <c r="C150" t="s">
        <v>141</v>
      </c>
    </row>
    <row r="151" spans="1:3" x14ac:dyDescent="0.45">
      <c r="A151" s="1">
        <v>11</v>
      </c>
      <c r="B151" s="1" t="s">
        <v>53</v>
      </c>
      <c r="C151" t="s">
        <v>141</v>
      </c>
    </row>
    <row r="152" spans="1:3" x14ac:dyDescent="0.45">
      <c r="A152" s="1">
        <v>12</v>
      </c>
      <c r="B152" s="1" t="s">
        <v>53</v>
      </c>
      <c r="C152" t="s">
        <v>141</v>
      </c>
    </row>
    <row r="153" spans="1:3" x14ac:dyDescent="0.45">
      <c r="A153" s="1">
        <v>1</v>
      </c>
      <c r="B153" s="1" t="s">
        <v>299</v>
      </c>
      <c r="C153" t="s">
        <v>300</v>
      </c>
    </row>
    <row r="154" spans="1:3" x14ac:dyDescent="0.45">
      <c r="A154" s="1">
        <v>2</v>
      </c>
      <c r="B154" s="1" t="s">
        <v>299</v>
      </c>
      <c r="C154" t="s">
        <v>312</v>
      </c>
    </row>
    <row r="155" spans="1:3" x14ac:dyDescent="0.45">
      <c r="A155" s="1">
        <v>1</v>
      </c>
      <c r="B155" s="1" t="s">
        <v>187</v>
      </c>
      <c r="C155" t="s">
        <v>188</v>
      </c>
    </row>
    <row r="156" spans="1:3" x14ac:dyDescent="0.45">
      <c r="A156" s="1">
        <v>1</v>
      </c>
      <c r="B156" s="1" t="s">
        <v>231</v>
      </c>
      <c r="C156" t="s">
        <v>232</v>
      </c>
    </row>
    <row r="157" spans="1:3" x14ac:dyDescent="0.45">
      <c r="A157" s="1">
        <v>1</v>
      </c>
      <c r="B157" s="1" t="s">
        <v>279</v>
      </c>
      <c r="C157" t="s">
        <v>280</v>
      </c>
    </row>
    <row r="158" spans="1:3" x14ac:dyDescent="0.45">
      <c r="A158" s="1">
        <v>2</v>
      </c>
      <c r="B158" s="1" t="s">
        <v>279</v>
      </c>
      <c r="C158" t="s">
        <v>280</v>
      </c>
    </row>
    <row r="159" spans="1:3" x14ac:dyDescent="0.45">
      <c r="A159" s="1">
        <v>1</v>
      </c>
      <c r="B159" s="1" t="s">
        <v>240</v>
      </c>
      <c r="C159" t="s">
        <v>241</v>
      </c>
    </row>
    <row r="160" spans="1:3" x14ac:dyDescent="0.45">
      <c r="A160" s="1">
        <v>1</v>
      </c>
      <c r="B160" s="1" t="s">
        <v>322</v>
      </c>
      <c r="C160" t="s">
        <v>323</v>
      </c>
    </row>
    <row r="161" spans="1:3" x14ac:dyDescent="0.45">
      <c r="A161" s="1">
        <v>2</v>
      </c>
      <c r="B161" s="1" t="s">
        <v>322</v>
      </c>
      <c r="C161" t="s">
        <v>345</v>
      </c>
    </row>
    <row r="162" spans="1:3" x14ac:dyDescent="0.45">
      <c r="A162" s="1">
        <v>1</v>
      </c>
      <c r="B162" s="1" t="s">
        <v>314</v>
      </c>
      <c r="C162" t="s">
        <v>315</v>
      </c>
    </row>
    <row r="163" spans="1:3" x14ac:dyDescent="0.45">
      <c r="A163" s="1">
        <v>2</v>
      </c>
      <c r="B163" s="1" t="s">
        <v>314</v>
      </c>
      <c r="C163" t="s">
        <v>329</v>
      </c>
    </row>
    <row r="164" spans="1:3" x14ac:dyDescent="0.45">
      <c r="A164" s="1">
        <v>3</v>
      </c>
      <c r="B164" s="1" t="s">
        <v>314</v>
      </c>
      <c r="C164" t="s">
        <v>359</v>
      </c>
    </row>
    <row r="165" spans="1:3" x14ac:dyDescent="0.45">
      <c r="A165" s="1">
        <v>1</v>
      </c>
      <c r="B165" s="1" t="s">
        <v>18</v>
      </c>
      <c r="C165" t="s">
        <v>19</v>
      </c>
    </row>
    <row r="166" spans="1:3" x14ac:dyDescent="0.45">
      <c r="A166" s="1">
        <v>1</v>
      </c>
      <c r="B166" s="1" t="s">
        <v>363</v>
      </c>
      <c r="C166" t="s">
        <v>364</v>
      </c>
    </row>
    <row r="167" spans="1:3" x14ac:dyDescent="0.45">
      <c r="A167" s="1">
        <v>2</v>
      </c>
      <c r="B167" s="1" t="s">
        <v>363</v>
      </c>
      <c r="C167" t="s">
        <v>368</v>
      </c>
    </row>
    <row r="168" spans="1:3" x14ac:dyDescent="0.45">
      <c r="A168" s="1">
        <v>1</v>
      </c>
      <c r="B168" s="1" t="s">
        <v>82</v>
      </c>
      <c r="C168" t="s">
        <v>83</v>
      </c>
    </row>
    <row r="169" spans="1:3" x14ac:dyDescent="0.45">
      <c r="A169" s="1">
        <v>1</v>
      </c>
      <c r="B169" s="1" t="s">
        <v>89</v>
      </c>
      <c r="C169" t="s">
        <v>90</v>
      </c>
    </row>
    <row r="170" spans="1:3" x14ac:dyDescent="0.45">
      <c r="A170" s="1">
        <v>1</v>
      </c>
      <c r="B170" s="1" t="s">
        <v>227</v>
      </c>
      <c r="C170" t="s">
        <v>228</v>
      </c>
    </row>
    <row r="171" spans="1:3" x14ac:dyDescent="0.45">
      <c r="A171" s="1">
        <v>1</v>
      </c>
      <c r="B171" s="1" t="s">
        <v>220</v>
      </c>
      <c r="C171" t="s">
        <v>221</v>
      </c>
    </row>
    <row r="172" spans="1:3" x14ac:dyDescent="0.45">
      <c r="A172" s="1">
        <v>1</v>
      </c>
      <c r="B172" s="1" t="s">
        <v>176</v>
      </c>
      <c r="C172" t="s">
        <v>177</v>
      </c>
    </row>
    <row r="173" spans="1:3" x14ac:dyDescent="0.45">
      <c r="A173" s="1">
        <v>1</v>
      </c>
      <c r="B173" s="1" t="s">
        <v>330</v>
      </c>
      <c r="C173" t="s">
        <v>331</v>
      </c>
    </row>
    <row r="174" spans="1:3" x14ac:dyDescent="0.45">
      <c r="A174" s="1">
        <v>1</v>
      </c>
      <c r="B174" s="1" t="s">
        <v>247</v>
      </c>
      <c r="C174" t="s">
        <v>248</v>
      </c>
    </row>
    <row r="175" spans="1:3" x14ac:dyDescent="0.45">
      <c r="A175" s="1">
        <v>1</v>
      </c>
      <c r="B175" s="1" t="s">
        <v>301</v>
      </c>
      <c r="C175" t="s">
        <v>302</v>
      </c>
    </row>
    <row r="176" spans="1:3" x14ac:dyDescent="0.45">
      <c r="A176" s="1">
        <v>1</v>
      </c>
      <c r="B176" s="1" t="s">
        <v>123</v>
      </c>
      <c r="C176" t="s">
        <v>124</v>
      </c>
    </row>
    <row r="177" spans="1:3" x14ac:dyDescent="0.45">
      <c r="A177" s="1">
        <v>2</v>
      </c>
      <c r="B177" s="1" t="s">
        <v>123</v>
      </c>
      <c r="C177" t="s">
        <v>145</v>
      </c>
    </row>
    <row r="178" spans="1:3" x14ac:dyDescent="0.45">
      <c r="A178" s="1">
        <v>3</v>
      </c>
      <c r="B178" s="1" t="s">
        <v>123</v>
      </c>
      <c r="C178" t="s">
        <v>194</v>
      </c>
    </row>
    <row r="179" spans="1:3" x14ac:dyDescent="0.45">
      <c r="A179" s="1">
        <v>1</v>
      </c>
      <c r="B179" s="1" t="s">
        <v>334</v>
      </c>
      <c r="C179" t="s">
        <v>335</v>
      </c>
    </row>
    <row r="180" spans="1:3" x14ac:dyDescent="0.45">
      <c r="A180" s="1">
        <v>1</v>
      </c>
      <c r="B180" s="1" t="s">
        <v>343</v>
      </c>
      <c r="C180" t="s">
        <v>344</v>
      </c>
    </row>
    <row r="181" spans="1:3" x14ac:dyDescent="0.45">
      <c r="A181" s="1">
        <v>1</v>
      </c>
      <c r="B181" s="1" t="s">
        <v>138</v>
      </c>
      <c r="C181" t="s">
        <v>139</v>
      </c>
    </row>
    <row r="182" spans="1:3" x14ac:dyDescent="0.45">
      <c r="A182" s="1">
        <v>1</v>
      </c>
      <c r="B182" s="1" t="s">
        <v>333</v>
      </c>
      <c r="C182" t="s">
        <v>60</v>
      </c>
    </row>
    <row r="183" spans="1:3" x14ac:dyDescent="0.45">
      <c r="A183" s="1">
        <v>2</v>
      </c>
      <c r="B183" s="1" t="s">
        <v>333</v>
      </c>
      <c r="C183" t="s">
        <v>367</v>
      </c>
    </row>
    <row r="184" spans="1:3" x14ac:dyDescent="0.45">
      <c r="A184" s="1">
        <v>1</v>
      </c>
      <c r="B184" s="1" t="s">
        <v>264</v>
      </c>
      <c r="C184" t="s">
        <v>265</v>
      </c>
    </row>
    <row r="185" spans="1:3" x14ac:dyDescent="0.45">
      <c r="A185" s="1">
        <v>1</v>
      </c>
      <c r="B185" s="1" t="s">
        <v>273</v>
      </c>
      <c r="C185" t="s">
        <v>274</v>
      </c>
    </row>
    <row r="186" spans="1:3" x14ac:dyDescent="0.45">
      <c r="A186" s="1">
        <v>2</v>
      </c>
      <c r="B186" s="1" t="s">
        <v>273</v>
      </c>
      <c r="C186" t="s">
        <v>291</v>
      </c>
    </row>
    <row r="187" spans="1:3" x14ac:dyDescent="0.45">
      <c r="A187" s="1">
        <v>1</v>
      </c>
      <c r="B187" s="1" t="s">
        <v>47</v>
      </c>
      <c r="C187" t="s">
        <v>48</v>
      </c>
    </row>
    <row r="188" spans="1:3" x14ac:dyDescent="0.45">
      <c r="A188" s="1">
        <v>2</v>
      </c>
      <c r="B188" s="1" t="s">
        <v>47</v>
      </c>
      <c r="C188" t="s">
        <v>98</v>
      </c>
    </row>
    <row r="189" spans="1:3" x14ac:dyDescent="0.45">
      <c r="A189" s="1">
        <v>3</v>
      </c>
      <c r="B189" s="1" t="s">
        <v>47</v>
      </c>
      <c r="C189" t="s">
        <v>98</v>
      </c>
    </row>
    <row r="190" spans="1:3" x14ac:dyDescent="0.45">
      <c r="A190" s="1">
        <v>4</v>
      </c>
      <c r="B190" s="1" t="s">
        <v>47</v>
      </c>
      <c r="C190" t="s">
        <v>98</v>
      </c>
    </row>
    <row r="191" spans="1:3" x14ac:dyDescent="0.45">
      <c r="A191" s="1">
        <v>1</v>
      </c>
      <c r="B191" s="1" t="s">
        <v>46</v>
      </c>
      <c r="C191" t="s">
        <v>15</v>
      </c>
    </row>
    <row r="192" spans="1:3" x14ac:dyDescent="0.45">
      <c r="A192" s="1">
        <v>1</v>
      </c>
      <c r="B192" s="1" t="s">
        <v>14</v>
      </c>
      <c r="C192" t="s">
        <v>15</v>
      </c>
    </row>
    <row r="193" spans="1:3" x14ac:dyDescent="0.45">
      <c r="A193" s="1">
        <v>2</v>
      </c>
      <c r="B193" s="1" t="s">
        <v>14</v>
      </c>
      <c r="C193" t="s">
        <v>28</v>
      </c>
    </row>
    <row r="194" spans="1:3" x14ac:dyDescent="0.45">
      <c r="A194" s="1">
        <v>1</v>
      </c>
      <c r="B194" s="1" t="s">
        <v>22</v>
      </c>
      <c r="C194" t="s">
        <v>23</v>
      </c>
    </row>
    <row r="195" spans="1:3" x14ac:dyDescent="0.45">
      <c r="A195" s="1">
        <v>1</v>
      </c>
      <c r="B195" s="1" t="s">
        <v>181</v>
      </c>
      <c r="C195" t="s">
        <v>182</v>
      </c>
    </row>
    <row r="196" spans="1:3" x14ac:dyDescent="0.45">
      <c r="A196" s="1">
        <v>1</v>
      </c>
      <c r="B196" s="1" t="s">
        <v>6</v>
      </c>
      <c r="C196" t="s">
        <v>7</v>
      </c>
    </row>
    <row r="197" spans="1:3" x14ac:dyDescent="0.45">
      <c r="A197" s="1">
        <v>2</v>
      </c>
      <c r="B197" s="1" t="s">
        <v>6</v>
      </c>
      <c r="C197" t="s">
        <v>114</v>
      </c>
    </row>
    <row r="198" spans="1:3" x14ac:dyDescent="0.45">
      <c r="A198" s="1">
        <v>3</v>
      </c>
      <c r="B198" s="1" t="s">
        <v>6</v>
      </c>
      <c r="C198" t="s">
        <v>7</v>
      </c>
    </row>
    <row r="199" spans="1:3" x14ac:dyDescent="0.45">
      <c r="A199" s="1">
        <v>4</v>
      </c>
      <c r="B199" s="1" t="s">
        <v>6</v>
      </c>
      <c r="C199" t="s">
        <v>7</v>
      </c>
    </row>
    <row r="200" spans="1:3" x14ac:dyDescent="0.45">
      <c r="A200" s="1">
        <v>1</v>
      </c>
      <c r="B200" s="1" t="s">
        <v>59</v>
      </c>
      <c r="C200" t="s">
        <v>60</v>
      </c>
    </row>
    <row r="201" spans="1:3" x14ac:dyDescent="0.45">
      <c r="A201" s="1">
        <v>2</v>
      </c>
      <c r="B201" s="1" t="s">
        <v>59</v>
      </c>
      <c r="C201" t="s">
        <v>60</v>
      </c>
    </row>
    <row r="202" spans="1:3" x14ac:dyDescent="0.45">
      <c r="A202" s="1">
        <v>3</v>
      </c>
      <c r="B202" s="1" t="s">
        <v>59</v>
      </c>
      <c r="C202" t="s">
        <v>60</v>
      </c>
    </row>
    <row r="203" spans="1:3" x14ac:dyDescent="0.45">
      <c r="A203" s="1">
        <v>4</v>
      </c>
      <c r="B203" s="1" t="s">
        <v>59</v>
      </c>
      <c r="C203" t="s">
        <v>60</v>
      </c>
    </row>
    <row r="204" spans="1:3" x14ac:dyDescent="0.45">
      <c r="A204" s="1">
        <v>5</v>
      </c>
      <c r="B204" s="1" t="s">
        <v>59</v>
      </c>
      <c r="C204" t="s">
        <v>60</v>
      </c>
    </row>
    <row r="205" spans="1:3" x14ac:dyDescent="0.45">
      <c r="A205" s="1">
        <v>1</v>
      </c>
      <c r="B205" s="1" t="s">
        <v>277</v>
      </c>
      <c r="C205" t="s">
        <v>278</v>
      </c>
    </row>
    <row r="206" spans="1:3" x14ac:dyDescent="0.45">
      <c r="A206" s="1">
        <v>1</v>
      </c>
      <c r="B206" s="1" t="s">
        <v>292</v>
      </c>
      <c r="C206" t="s">
        <v>274</v>
      </c>
    </row>
    <row r="207" spans="1:3" x14ac:dyDescent="0.45">
      <c r="A207" s="1">
        <v>2</v>
      </c>
      <c r="B207" s="1" t="s">
        <v>292</v>
      </c>
      <c r="C207" t="s">
        <v>294</v>
      </c>
    </row>
    <row r="208" spans="1:3" x14ac:dyDescent="0.45">
      <c r="A208" s="1">
        <v>1</v>
      </c>
      <c r="B208" s="1" t="s">
        <v>190</v>
      </c>
      <c r="C208" t="s">
        <v>191</v>
      </c>
    </row>
    <row r="209" spans="1:3" x14ac:dyDescent="0.45">
      <c r="A209" s="1">
        <v>2</v>
      </c>
      <c r="B209" s="1" t="s">
        <v>190</v>
      </c>
      <c r="C209" t="s">
        <v>346</v>
      </c>
    </row>
    <row r="210" spans="1:3" x14ac:dyDescent="0.45">
      <c r="A210" s="1">
        <v>1</v>
      </c>
      <c r="B210" s="1" t="s">
        <v>35</v>
      </c>
      <c r="C210" t="s">
        <v>36</v>
      </c>
    </row>
    <row r="211" spans="1:3" x14ac:dyDescent="0.45">
      <c r="A211" s="1">
        <v>2</v>
      </c>
      <c r="B211" s="1" t="s">
        <v>35</v>
      </c>
      <c r="C211" t="s">
        <v>50</v>
      </c>
    </row>
    <row r="212" spans="1:3" x14ac:dyDescent="0.45">
      <c r="A212" s="1">
        <v>1</v>
      </c>
      <c r="B212" s="1" t="s">
        <v>212</v>
      </c>
      <c r="C212" t="s">
        <v>213</v>
      </c>
    </row>
    <row r="213" spans="1:3" x14ac:dyDescent="0.45">
      <c r="A213" s="1">
        <v>1</v>
      </c>
      <c r="B213" s="1" t="s">
        <v>109</v>
      </c>
      <c r="C213" t="s">
        <v>110</v>
      </c>
    </row>
    <row r="214" spans="1:3" x14ac:dyDescent="0.45">
      <c r="A214" s="1">
        <v>1</v>
      </c>
      <c r="B214" s="1" t="s">
        <v>350</v>
      </c>
      <c r="C214" t="s">
        <v>351</v>
      </c>
    </row>
    <row r="215" spans="1:3" x14ac:dyDescent="0.45">
      <c r="A215" s="1">
        <v>1</v>
      </c>
      <c r="B215" s="1" t="s">
        <v>337</v>
      </c>
      <c r="C215" t="s">
        <v>338</v>
      </c>
    </row>
    <row r="216" spans="1:3" x14ac:dyDescent="0.45">
      <c r="A216" s="1">
        <v>1</v>
      </c>
      <c r="B216" s="1" t="s">
        <v>305</v>
      </c>
      <c r="C216" t="s">
        <v>306</v>
      </c>
    </row>
    <row r="217" spans="1:3" x14ac:dyDescent="0.45">
      <c r="A217" s="1">
        <v>1</v>
      </c>
      <c r="B217" s="1" t="s">
        <v>164</v>
      </c>
      <c r="C217" t="s">
        <v>165</v>
      </c>
    </row>
    <row r="218" spans="1:3" x14ac:dyDescent="0.45">
      <c r="A218" s="1">
        <v>2</v>
      </c>
      <c r="B218" s="1" t="s">
        <v>164</v>
      </c>
      <c r="C218" t="s">
        <v>254</v>
      </c>
    </row>
    <row r="219" spans="1:3" x14ac:dyDescent="0.45">
      <c r="A219" s="1">
        <v>3</v>
      </c>
      <c r="B219" s="1" t="s">
        <v>164</v>
      </c>
      <c r="C219" t="s">
        <v>165</v>
      </c>
    </row>
    <row r="220" spans="1:3" x14ac:dyDescent="0.45">
      <c r="A220" s="1">
        <v>4</v>
      </c>
      <c r="B220" s="1" t="s">
        <v>164</v>
      </c>
      <c r="C220" t="s">
        <v>254</v>
      </c>
    </row>
    <row r="221" spans="1:3" x14ac:dyDescent="0.45">
      <c r="A221" s="1">
        <v>5</v>
      </c>
      <c r="B221" s="1" t="s">
        <v>164</v>
      </c>
      <c r="C221" t="s">
        <v>309</v>
      </c>
    </row>
    <row r="222" spans="1:3" x14ac:dyDescent="0.45">
      <c r="A222" s="1">
        <v>6</v>
      </c>
      <c r="B222" s="1" t="s">
        <v>164</v>
      </c>
      <c r="C222" t="s">
        <v>309</v>
      </c>
    </row>
    <row r="223" spans="1:3" x14ac:dyDescent="0.45">
      <c r="A223" s="1">
        <v>1</v>
      </c>
      <c r="B223" s="1" t="s">
        <v>195</v>
      </c>
      <c r="C223" t="s">
        <v>196</v>
      </c>
    </row>
    <row r="224" spans="1:3" x14ac:dyDescent="0.45">
      <c r="A224" s="1">
        <v>1</v>
      </c>
      <c r="B224" s="1" t="s">
        <v>126</v>
      </c>
      <c r="C224" t="s">
        <v>127</v>
      </c>
    </row>
    <row r="225" spans="1:3" x14ac:dyDescent="0.45">
      <c r="A225" s="1">
        <v>1</v>
      </c>
      <c r="B225" s="1" t="s">
        <v>130</v>
      </c>
      <c r="C225" t="s">
        <v>131</v>
      </c>
    </row>
    <row r="226" spans="1:3" x14ac:dyDescent="0.45">
      <c r="A226" s="1">
        <v>1</v>
      </c>
      <c r="B226" s="1" t="s">
        <v>106</v>
      </c>
      <c r="C226" t="s">
        <v>107</v>
      </c>
    </row>
    <row r="227" spans="1:3" x14ac:dyDescent="0.45">
      <c r="A227" s="1">
        <v>1</v>
      </c>
      <c r="B227" s="1" t="s">
        <v>361</v>
      </c>
      <c r="C227" t="s">
        <v>362</v>
      </c>
    </row>
    <row r="228" spans="1:3" x14ac:dyDescent="0.45">
      <c r="A228" s="1">
        <v>1</v>
      </c>
      <c r="B228" s="1" t="s">
        <v>183</v>
      </c>
      <c r="C228" t="s">
        <v>184</v>
      </c>
    </row>
    <row r="229" spans="1:3" x14ac:dyDescent="0.45">
      <c r="A229" s="1">
        <v>1</v>
      </c>
      <c r="B229" s="1" t="s">
        <v>347</v>
      </c>
      <c r="C229" t="s">
        <v>348</v>
      </c>
    </row>
    <row r="230" spans="1:3" x14ac:dyDescent="0.45">
      <c r="A230" s="1">
        <v>1</v>
      </c>
      <c r="B230" s="1" t="s">
        <v>143</v>
      </c>
      <c r="C230" t="s">
        <v>144</v>
      </c>
    </row>
    <row r="231" spans="1:3" x14ac:dyDescent="0.45">
      <c r="A231" s="1">
        <v>2</v>
      </c>
      <c r="B231" s="1" t="s">
        <v>143</v>
      </c>
      <c r="C231" t="s">
        <v>180</v>
      </c>
    </row>
    <row r="232" spans="1:3" x14ac:dyDescent="0.45">
      <c r="A232" s="1">
        <v>3</v>
      </c>
      <c r="B232" s="1" t="s">
        <v>143</v>
      </c>
      <c r="C232" t="s">
        <v>226</v>
      </c>
    </row>
    <row r="233" spans="1:3" x14ac:dyDescent="0.45">
      <c r="A233" s="1">
        <v>1</v>
      </c>
      <c r="B233" s="1" t="s">
        <v>229</v>
      </c>
      <c r="C233" t="s">
        <v>230</v>
      </c>
    </row>
    <row r="234" spans="1:3" x14ac:dyDescent="0.45">
      <c r="A234" s="1">
        <v>1</v>
      </c>
      <c r="B234" s="1" t="s">
        <v>197</v>
      </c>
      <c r="C234" t="s">
        <v>198</v>
      </c>
    </row>
    <row r="235" spans="1:3" x14ac:dyDescent="0.45">
      <c r="A235" s="1">
        <v>1</v>
      </c>
      <c r="B235" s="1" t="s">
        <v>281</v>
      </c>
      <c r="C235" t="s">
        <v>282</v>
      </c>
    </row>
    <row r="236" spans="1:3" x14ac:dyDescent="0.45">
      <c r="A236" s="1">
        <v>2</v>
      </c>
      <c r="B236" s="1" t="s">
        <v>281</v>
      </c>
      <c r="C236" t="s">
        <v>289</v>
      </c>
    </row>
    <row r="237" spans="1:3" x14ac:dyDescent="0.45">
      <c r="A237" s="1">
        <v>1</v>
      </c>
      <c r="B237" s="1" t="s">
        <v>16</v>
      </c>
      <c r="C237" t="s">
        <v>17</v>
      </c>
    </row>
    <row r="238" spans="1:3" x14ac:dyDescent="0.45">
      <c r="A238" s="1">
        <v>2</v>
      </c>
      <c r="B238" s="1" t="s">
        <v>16</v>
      </c>
      <c r="C238" t="s">
        <v>66</v>
      </c>
    </row>
    <row r="239" spans="1:3" x14ac:dyDescent="0.45">
      <c r="A239" s="1">
        <v>1</v>
      </c>
      <c r="B239" s="1" t="s">
        <v>39</v>
      </c>
      <c r="C239" t="s">
        <v>40</v>
      </c>
    </row>
    <row r="240" spans="1:3" x14ac:dyDescent="0.45">
      <c r="A240" s="1">
        <v>2</v>
      </c>
      <c r="B240" s="1" t="s">
        <v>39</v>
      </c>
      <c r="C240" t="s">
        <v>67</v>
      </c>
    </row>
    <row r="241" spans="1:3" x14ac:dyDescent="0.45">
      <c r="A241" s="1">
        <v>1</v>
      </c>
      <c r="B241" s="1" t="s">
        <v>206</v>
      </c>
      <c r="C241" t="s">
        <v>207</v>
      </c>
    </row>
    <row r="242" spans="1:3" x14ac:dyDescent="0.45">
      <c r="A242" s="1">
        <v>1</v>
      </c>
      <c r="B242" s="1" t="s">
        <v>243</v>
      </c>
      <c r="C242" t="s">
        <v>244</v>
      </c>
    </row>
    <row r="243" spans="1:3" x14ac:dyDescent="0.45">
      <c r="A243" s="1">
        <v>1</v>
      </c>
      <c r="B243" s="1" t="s">
        <v>208</v>
      </c>
      <c r="C243" t="s">
        <v>209</v>
      </c>
    </row>
    <row r="244" spans="1:3" x14ac:dyDescent="0.45">
      <c r="A244" s="1">
        <v>1</v>
      </c>
      <c r="B244" s="1" t="s">
        <v>117</v>
      </c>
      <c r="C244" t="s">
        <v>118</v>
      </c>
    </row>
    <row r="245" spans="1:3" x14ac:dyDescent="0.45">
      <c r="A245" s="1">
        <v>2</v>
      </c>
      <c r="B245" s="1" t="s">
        <v>117</v>
      </c>
      <c r="C245" t="s">
        <v>118</v>
      </c>
    </row>
    <row r="246" spans="1:3" x14ac:dyDescent="0.45">
      <c r="A246" s="1">
        <v>3</v>
      </c>
      <c r="B246" s="1" t="s">
        <v>117</v>
      </c>
      <c r="C246" t="s">
        <v>179</v>
      </c>
    </row>
    <row r="247" spans="1:3" x14ac:dyDescent="0.45">
      <c r="A247" s="1">
        <v>1</v>
      </c>
      <c r="B247" s="1" t="s">
        <v>237</v>
      </c>
      <c r="C247" t="s">
        <v>238</v>
      </c>
    </row>
    <row r="248" spans="1:3" x14ac:dyDescent="0.45">
      <c r="A248" s="1">
        <v>1</v>
      </c>
      <c r="B248" s="1" t="s">
        <v>340</v>
      </c>
      <c r="C248" t="s">
        <v>341</v>
      </c>
    </row>
    <row r="249" spans="1:3" x14ac:dyDescent="0.45">
      <c r="A249" s="1">
        <v>1</v>
      </c>
      <c r="B249" s="1" t="s">
        <v>95</v>
      </c>
      <c r="C249" t="s">
        <v>96</v>
      </c>
    </row>
    <row r="250" spans="1:3" x14ac:dyDescent="0.45">
      <c r="A250" s="1">
        <v>2</v>
      </c>
      <c r="B250" s="1" t="s">
        <v>95</v>
      </c>
      <c r="C250" t="s">
        <v>246</v>
      </c>
    </row>
    <row r="251" spans="1:3" x14ac:dyDescent="0.45">
      <c r="A251" s="1">
        <v>1</v>
      </c>
      <c r="B251" s="1" t="s">
        <v>37</v>
      </c>
      <c r="C251" t="s">
        <v>38</v>
      </c>
    </row>
    <row r="252" spans="1:3" x14ac:dyDescent="0.45">
      <c r="A252" s="1">
        <v>1</v>
      </c>
      <c r="B252" s="1" t="s">
        <v>214</v>
      </c>
      <c r="C252" t="s">
        <v>215</v>
      </c>
    </row>
    <row r="253" spans="1:3" x14ac:dyDescent="0.45">
      <c r="A253" s="1">
        <v>2</v>
      </c>
      <c r="B253" s="1" t="s">
        <v>214</v>
      </c>
      <c r="C253" t="s">
        <v>217</v>
      </c>
    </row>
    <row r="254" spans="1:3" x14ac:dyDescent="0.45">
      <c r="A254" s="1">
        <v>3</v>
      </c>
      <c r="B254" s="1" t="s">
        <v>214</v>
      </c>
      <c r="C254" t="s">
        <v>239</v>
      </c>
    </row>
    <row r="255" spans="1:3" x14ac:dyDescent="0.45">
      <c r="A255" s="1">
        <v>1</v>
      </c>
      <c r="B255" s="1" t="s">
        <v>204</v>
      </c>
      <c r="C255" t="s">
        <v>205</v>
      </c>
    </row>
    <row r="256" spans="1:3" x14ac:dyDescent="0.45">
      <c r="A256" s="1">
        <v>1</v>
      </c>
      <c r="B256" s="1" t="s">
        <v>222</v>
      </c>
      <c r="C256" t="s">
        <v>223</v>
      </c>
    </row>
    <row r="257" spans="1:3" x14ac:dyDescent="0.45">
      <c r="A257" s="1">
        <v>2</v>
      </c>
      <c r="B257" s="1" t="s">
        <v>222</v>
      </c>
      <c r="C257" t="s">
        <v>224</v>
      </c>
    </row>
    <row r="258" spans="1:3" x14ac:dyDescent="0.45">
      <c r="A258" s="1">
        <v>3</v>
      </c>
      <c r="B258" s="1" t="s">
        <v>222</v>
      </c>
      <c r="C258" t="s">
        <v>94</v>
      </c>
    </row>
    <row r="259" spans="1:3" x14ac:dyDescent="0.45">
      <c r="A259" s="1">
        <v>4</v>
      </c>
      <c r="B259" s="1" t="s">
        <v>222</v>
      </c>
      <c r="C259" t="s">
        <v>94</v>
      </c>
    </row>
    <row r="260" spans="1:3" x14ac:dyDescent="0.45">
      <c r="A260" s="1">
        <v>5</v>
      </c>
      <c r="B260" s="1" t="s">
        <v>222</v>
      </c>
      <c r="C260" t="s">
        <v>94</v>
      </c>
    </row>
    <row r="261" spans="1:3" x14ac:dyDescent="0.45">
      <c r="A261" s="1">
        <v>6</v>
      </c>
      <c r="B261" s="1" t="s">
        <v>222</v>
      </c>
      <c r="C261" t="s">
        <v>94</v>
      </c>
    </row>
    <row r="262" spans="1:3" x14ac:dyDescent="0.45">
      <c r="A262" s="1">
        <v>7</v>
      </c>
      <c r="B262" s="1" t="s">
        <v>222</v>
      </c>
      <c r="C262" t="s">
        <v>356</v>
      </c>
    </row>
    <row r="263" spans="1:3" x14ac:dyDescent="0.45">
      <c r="A263" s="1">
        <v>8</v>
      </c>
      <c r="B263" s="1" t="s">
        <v>222</v>
      </c>
      <c r="C263" t="s">
        <v>358</v>
      </c>
    </row>
    <row r="264" spans="1:3" x14ac:dyDescent="0.45">
      <c r="A264" s="1">
        <v>9</v>
      </c>
      <c r="B264" s="1" t="s">
        <v>222</v>
      </c>
      <c r="C264" t="s">
        <v>94</v>
      </c>
    </row>
    <row r="265" spans="1:3" x14ac:dyDescent="0.45">
      <c r="A265" s="1">
        <v>1</v>
      </c>
      <c r="B265" s="1" t="s">
        <v>84</v>
      </c>
      <c r="C265" t="s">
        <v>25</v>
      </c>
    </row>
    <row r="266" spans="1:3" x14ac:dyDescent="0.45">
      <c r="A266" s="1">
        <v>1</v>
      </c>
      <c r="B266" s="1" t="s">
        <v>166</v>
      </c>
      <c r="C266" t="s">
        <v>167</v>
      </c>
    </row>
    <row r="267" spans="1:3" x14ac:dyDescent="0.45">
      <c r="A267" s="1">
        <v>2</v>
      </c>
      <c r="B267" s="1" t="s">
        <v>166</v>
      </c>
      <c r="C267" t="s">
        <v>199</v>
      </c>
    </row>
    <row r="268" spans="1:3" x14ac:dyDescent="0.45">
      <c r="A268" s="1">
        <v>3</v>
      </c>
      <c r="B268" s="1" t="s">
        <v>166</v>
      </c>
      <c r="C268" t="s">
        <v>203</v>
      </c>
    </row>
    <row r="269" spans="1:3" x14ac:dyDescent="0.45">
      <c r="A269" s="1">
        <v>1</v>
      </c>
      <c r="B269" s="1" t="s">
        <v>148</v>
      </c>
      <c r="C269" t="s">
        <v>149</v>
      </c>
    </row>
    <row r="270" spans="1:3" x14ac:dyDescent="0.45">
      <c r="A270" s="1">
        <v>1</v>
      </c>
      <c r="B270" s="1" t="s">
        <v>192</v>
      </c>
      <c r="C270" t="s">
        <v>193</v>
      </c>
    </row>
    <row r="271" spans="1:3" x14ac:dyDescent="0.45">
      <c r="A271" s="1">
        <v>1</v>
      </c>
      <c r="B271" s="1" t="s">
        <v>172</v>
      </c>
      <c r="C271" t="s">
        <v>173</v>
      </c>
    </row>
    <row r="272" spans="1:3" x14ac:dyDescent="0.45">
      <c r="A272" s="1">
        <v>2</v>
      </c>
      <c r="B272" s="1" t="s">
        <v>172</v>
      </c>
      <c r="C272" t="s">
        <v>242</v>
      </c>
    </row>
    <row r="273" spans="1:3" x14ac:dyDescent="0.45">
      <c r="A273" s="1">
        <v>3</v>
      </c>
      <c r="B273" s="1" t="s">
        <v>172</v>
      </c>
      <c r="C273" t="s">
        <v>288</v>
      </c>
    </row>
    <row r="274" spans="1:3" x14ac:dyDescent="0.45">
      <c r="A274" s="1">
        <v>4</v>
      </c>
      <c r="B274" s="1" t="s">
        <v>172</v>
      </c>
      <c r="C274" t="s">
        <v>298</v>
      </c>
    </row>
    <row r="275" spans="1:3" x14ac:dyDescent="0.45">
      <c r="A275" s="1">
        <v>5</v>
      </c>
      <c r="B275" s="1" t="s">
        <v>172</v>
      </c>
      <c r="C275" t="s">
        <v>298</v>
      </c>
    </row>
    <row r="276" spans="1:3" x14ac:dyDescent="0.45">
      <c r="A276" s="1">
        <v>6</v>
      </c>
      <c r="B276" s="1" t="s">
        <v>172</v>
      </c>
      <c r="C276" t="s">
        <v>298</v>
      </c>
    </row>
    <row r="277" spans="1:3" x14ac:dyDescent="0.45">
      <c r="A277" s="1">
        <v>7</v>
      </c>
      <c r="B277" s="1" t="s">
        <v>172</v>
      </c>
      <c r="C277" t="s">
        <v>298</v>
      </c>
    </row>
    <row r="278" spans="1:3" x14ac:dyDescent="0.45">
      <c r="A278" s="1">
        <v>8</v>
      </c>
      <c r="B278" s="1" t="s">
        <v>172</v>
      </c>
      <c r="C278" t="s">
        <v>357</v>
      </c>
    </row>
    <row r="279" spans="1:3" x14ac:dyDescent="0.45">
      <c r="A279" s="1">
        <v>1</v>
      </c>
      <c r="B279" s="1" t="s">
        <v>64</v>
      </c>
      <c r="C279" t="s">
        <v>65</v>
      </c>
    </row>
    <row r="280" spans="1:3" x14ac:dyDescent="0.45">
      <c r="A280" s="1">
        <v>1</v>
      </c>
      <c r="B280" s="1" t="s">
        <v>324</v>
      </c>
      <c r="C280" t="s">
        <v>325</v>
      </c>
    </row>
    <row r="281" spans="1:3" x14ac:dyDescent="0.45">
      <c r="A281" s="1">
        <v>2</v>
      </c>
      <c r="B281" s="1" t="s">
        <v>324</v>
      </c>
      <c r="C281" t="s">
        <v>349</v>
      </c>
    </row>
    <row r="282" spans="1:3" x14ac:dyDescent="0.45">
      <c r="A282" s="1">
        <v>1</v>
      </c>
      <c r="B282" s="1" t="s">
        <v>272</v>
      </c>
      <c r="C282" t="s">
        <v>147</v>
      </c>
    </row>
    <row r="283" spans="1:3" x14ac:dyDescent="0.45">
      <c r="A283" s="1">
        <v>2</v>
      </c>
      <c r="B283" s="1" t="s">
        <v>272</v>
      </c>
      <c r="C283" t="s">
        <v>108</v>
      </c>
    </row>
    <row r="284" spans="1:3" x14ac:dyDescent="0.45">
      <c r="A284" s="1">
        <v>1</v>
      </c>
      <c r="B284" s="1" t="s">
        <v>121</v>
      </c>
      <c r="C284" t="s">
        <v>122</v>
      </c>
    </row>
    <row r="285" spans="1:3" x14ac:dyDescent="0.45">
      <c r="A285" s="1">
        <v>1</v>
      </c>
      <c r="B285" s="1" t="s">
        <v>252</v>
      </c>
      <c r="C285" t="s">
        <v>253</v>
      </c>
    </row>
    <row r="286" spans="1:3" x14ac:dyDescent="0.45">
      <c r="A286" s="1">
        <v>2</v>
      </c>
      <c r="B286" s="1" t="s">
        <v>252</v>
      </c>
      <c r="C286" t="s">
        <v>257</v>
      </c>
    </row>
    <row r="287" spans="1:3" x14ac:dyDescent="0.45">
      <c r="A287" s="1">
        <v>3</v>
      </c>
      <c r="B287" s="1" t="s">
        <v>252</v>
      </c>
      <c r="C287" t="s">
        <v>258</v>
      </c>
    </row>
    <row r="288" spans="1:3" x14ac:dyDescent="0.45">
      <c r="A288" s="1">
        <v>4</v>
      </c>
      <c r="B288" s="1" t="s">
        <v>252</v>
      </c>
      <c r="C288" t="s">
        <v>260</v>
      </c>
    </row>
    <row r="289" spans="1:3" x14ac:dyDescent="0.45">
      <c r="A289" s="1">
        <v>5</v>
      </c>
      <c r="B289" s="1" t="s">
        <v>252</v>
      </c>
      <c r="C289" t="s">
        <v>268</v>
      </c>
    </row>
    <row r="290" spans="1:3" x14ac:dyDescent="0.45">
      <c r="A290" s="1">
        <v>1</v>
      </c>
      <c r="B290" s="1" t="s">
        <v>255</v>
      </c>
      <c r="C290" t="s">
        <v>256</v>
      </c>
    </row>
    <row r="291" spans="1:3" x14ac:dyDescent="0.45">
      <c r="A291" s="1">
        <v>1</v>
      </c>
      <c r="B291" s="1" t="s">
        <v>104</v>
      </c>
      <c r="C291" t="s">
        <v>105</v>
      </c>
    </row>
    <row r="292" spans="1:3" x14ac:dyDescent="0.45">
      <c r="A292" s="1">
        <v>1</v>
      </c>
      <c r="B292" s="1" t="s">
        <v>303</v>
      </c>
      <c r="C292" t="s">
        <v>304</v>
      </c>
    </row>
    <row r="293" spans="1:3" x14ac:dyDescent="0.45">
      <c r="A293" s="1">
        <v>1</v>
      </c>
      <c r="B293" s="1" t="s">
        <v>159</v>
      </c>
      <c r="C293" t="s">
        <v>160</v>
      </c>
    </row>
    <row r="294" spans="1:3" x14ac:dyDescent="0.45">
      <c r="A294" s="1">
        <v>2</v>
      </c>
      <c r="B294" s="1" t="s">
        <v>159</v>
      </c>
      <c r="C294" t="s">
        <v>269</v>
      </c>
    </row>
    <row r="295" spans="1:3" x14ac:dyDescent="0.45">
      <c r="A295" s="1">
        <v>3</v>
      </c>
      <c r="B295" s="1" t="s">
        <v>159</v>
      </c>
      <c r="C295" t="s">
        <v>336</v>
      </c>
    </row>
    <row r="296" spans="1:3" x14ac:dyDescent="0.45">
      <c r="A296" s="1">
        <v>4</v>
      </c>
      <c r="B296" s="1" t="s">
        <v>159</v>
      </c>
      <c r="C296" t="s">
        <v>339</v>
      </c>
    </row>
    <row r="297" spans="1:3" x14ac:dyDescent="0.45">
      <c r="A297" s="1">
        <v>5</v>
      </c>
      <c r="B297" s="1" t="s">
        <v>159</v>
      </c>
      <c r="C297" t="s">
        <v>373</v>
      </c>
    </row>
    <row r="298" spans="1:3" x14ac:dyDescent="0.45">
      <c r="A298" s="1">
        <v>1</v>
      </c>
      <c r="B298" s="1" t="s">
        <v>218</v>
      </c>
      <c r="C298" t="s">
        <v>219</v>
      </c>
    </row>
    <row r="299" spans="1:3" x14ac:dyDescent="0.45">
      <c r="A299" s="1">
        <v>1</v>
      </c>
      <c r="B299" s="1" t="s">
        <v>29</v>
      </c>
      <c r="C299" t="s">
        <v>30</v>
      </c>
    </row>
    <row r="300" spans="1:3" x14ac:dyDescent="0.45">
      <c r="A300" s="1">
        <v>1</v>
      </c>
      <c r="B300" s="1" t="s">
        <v>68</v>
      </c>
      <c r="C300" t="s">
        <v>69</v>
      </c>
    </row>
    <row r="301" spans="1:3" x14ac:dyDescent="0.45">
      <c r="A301" s="1">
        <v>1</v>
      </c>
      <c r="B301" s="1" t="s">
        <v>170</v>
      </c>
      <c r="C301" t="s">
        <v>171</v>
      </c>
    </row>
  </sheetData>
  <autoFilter ref="A1:C1">
    <sortState xmlns:xlrd2="http://schemas.microsoft.com/office/spreadsheetml/2017/richdata2" ref="A2:C301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showGridLines="0" showRowColHeaders="0" workbookViewId="0">
      <selection activeCell="C2" sqref="C2"/>
    </sheetView>
  </sheetViews>
  <sheetFormatPr defaultRowHeight="14.25" x14ac:dyDescent="0.45"/>
  <cols>
    <col min="1" max="1" width="10.265625" style="1" customWidth="1"/>
    <col min="2" max="2" width="9.59765625" style="1" customWidth="1"/>
    <col min="3" max="3" width="23.33203125" customWidth="1"/>
  </cols>
  <sheetData>
    <row r="1" spans="1:3" x14ac:dyDescent="0.45">
      <c r="A1" s="17" t="s">
        <v>0</v>
      </c>
      <c r="B1" s="17" t="s">
        <v>374</v>
      </c>
      <c r="C1" s="2" t="s">
        <v>651</v>
      </c>
    </row>
    <row r="2" spans="1:3" x14ac:dyDescent="0.45">
      <c r="A2" s="4" t="s">
        <v>53</v>
      </c>
      <c r="B2" s="4">
        <v>12</v>
      </c>
      <c r="C2" s="30" t="s">
        <v>652</v>
      </c>
    </row>
    <row r="3" spans="1:3" x14ac:dyDescent="0.45">
      <c r="A3" s="4" t="s">
        <v>33</v>
      </c>
      <c r="B3" s="4">
        <v>10</v>
      </c>
    </row>
    <row r="4" spans="1:3" x14ac:dyDescent="0.45">
      <c r="A4" s="4" t="s">
        <v>2</v>
      </c>
      <c r="B4" s="4">
        <v>9</v>
      </c>
    </row>
    <row r="5" spans="1:3" x14ac:dyDescent="0.45">
      <c r="A5" s="4" t="s">
        <v>26</v>
      </c>
      <c r="B5" s="4">
        <v>9</v>
      </c>
    </row>
    <row r="6" spans="1:3" x14ac:dyDescent="0.45">
      <c r="A6" s="4" t="s">
        <v>222</v>
      </c>
      <c r="B6" s="4">
        <v>9</v>
      </c>
    </row>
    <row r="7" spans="1:3" x14ac:dyDescent="0.45">
      <c r="A7" s="4" t="s">
        <v>172</v>
      </c>
      <c r="B7" s="4">
        <v>8</v>
      </c>
    </row>
    <row r="8" spans="1:3" x14ac:dyDescent="0.45">
      <c r="A8" s="4" t="s">
        <v>150</v>
      </c>
      <c r="B8" s="4">
        <v>6</v>
      </c>
    </row>
    <row r="9" spans="1:3" x14ac:dyDescent="0.45">
      <c r="A9" s="4" t="s">
        <v>164</v>
      </c>
      <c r="B9" s="4">
        <v>6</v>
      </c>
    </row>
    <row r="10" spans="1:3" x14ac:dyDescent="0.45">
      <c r="A10" s="4" t="s">
        <v>87</v>
      </c>
      <c r="B10" s="4">
        <v>5</v>
      </c>
    </row>
    <row r="11" spans="1:3" x14ac:dyDescent="0.45">
      <c r="A11" s="4" t="s">
        <v>128</v>
      </c>
      <c r="B11" s="4">
        <v>5</v>
      </c>
    </row>
    <row r="12" spans="1:3" x14ac:dyDescent="0.45">
      <c r="A12" s="4" t="s">
        <v>10</v>
      </c>
      <c r="B12" s="4">
        <v>5</v>
      </c>
    </row>
    <row r="13" spans="1:3" x14ac:dyDescent="0.45">
      <c r="A13" s="4" t="s">
        <v>79</v>
      </c>
      <c r="B13" s="4">
        <v>5</v>
      </c>
    </row>
    <row r="14" spans="1:3" x14ac:dyDescent="0.45">
      <c r="A14" s="4" t="s">
        <v>59</v>
      </c>
      <c r="B14" s="4">
        <v>5</v>
      </c>
    </row>
    <row r="15" spans="1:3" x14ac:dyDescent="0.45">
      <c r="A15" s="4" t="s">
        <v>252</v>
      </c>
      <c r="B15" s="4">
        <v>5</v>
      </c>
    </row>
    <row r="16" spans="1:3" x14ac:dyDescent="0.45">
      <c r="A16" s="4" t="s">
        <v>159</v>
      </c>
      <c r="B16" s="4">
        <v>5</v>
      </c>
    </row>
    <row r="17" spans="1:2" x14ac:dyDescent="0.45">
      <c r="A17" s="4" t="s">
        <v>210</v>
      </c>
      <c r="B17" s="4">
        <v>4</v>
      </c>
    </row>
    <row r="18" spans="1:2" x14ac:dyDescent="0.45">
      <c r="A18" s="4" t="s">
        <v>4</v>
      </c>
      <c r="B18" s="4">
        <v>4</v>
      </c>
    </row>
    <row r="19" spans="1:2" x14ac:dyDescent="0.45">
      <c r="A19" s="4" t="s">
        <v>24</v>
      </c>
      <c r="B19" s="4">
        <v>4</v>
      </c>
    </row>
    <row r="20" spans="1:2" x14ac:dyDescent="0.45">
      <c r="A20" s="4" t="s">
        <v>91</v>
      </c>
      <c r="B20" s="4">
        <v>4</v>
      </c>
    </row>
    <row r="21" spans="1:2" x14ac:dyDescent="0.45">
      <c r="A21" s="4" t="s">
        <v>76</v>
      </c>
      <c r="B21" s="4">
        <v>4</v>
      </c>
    </row>
    <row r="22" spans="1:2" x14ac:dyDescent="0.45">
      <c r="A22" s="4" t="s">
        <v>47</v>
      </c>
      <c r="B22" s="4">
        <v>4</v>
      </c>
    </row>
    <row r="23" spans="1:2" x14ac:dyDescent="0.45">
      <c r="A23" s="4" t="s">
        <v>6</v>
      </c>
      <c r="B23" s="4">
        <v>4</v>
      </c>
    </row>
    <row r="24" spans="1:2" x14ac:dyDescent="0.45">
      <c r="A24" s="4" t="s">
        <v>286</v>
      </c>
      <c r="B24" s="4">
        <v>3</v>
      </c>
    </row>
    <row r="25" spans="1:2" x14ac:dyDescent="0.45">
      <c r="A25" s="4" t="s">
        <v>100</v>
      </c>
      <c r="B25" s="4">
        <v>3</v>
      </c>
    </row>
    <row r="26" spans="1:2" x14ac:dyDescent="0.45">
      <c r="A26" s="4" t="s">
        <v>119</v>
      </c>
      <c r="B26" s="4">
        <v>3</v>
      </c>
    </row>
    <row r="27" spans="1:2" x14ac:dyDescent="0.45">
      <c r="A27" s="4" t="s">
        <v>115</v>
      </c>
      <c r="B27" s="4">
        <v>3</v>
      </c>
    </row>
    <row r="28" spans="1:2" x14ac:dyDescent="0.45">
      <c r="A28" s="4" t="s">
        <v>261</v>
      </c>
      <c r="B28" s="4">
        <v>3</v>
      </c>
    </row>
    <row r="29" spans="1:2" x14ac:dyDescent="0.45">
      <c r="A29" s="4" t="s">
        <v>102</v>
      </c>
      <c r="B29" s="4">
        <v>3</v>
      </c>
    </row>
    <row r="30" spans="1:2" x14ac:dyDescent="0.45">
      <c r="A30" s="4" t="s">
        <v>314</v>
      </c>
      <c r="B30" s="4">
        <v>3</v>
      </c>
    </row>
    <row r="31" spans="1:2" x14ac:dyDescent="0.45">
      <c r="A31" s="4" t="s">
        <v>123</v>
      </c>
      <c r="B31" s="4">
        <v>3</v>
      </c>
    </row>
    <row r="32" spans="1:2" x14ac:dyDescent="0.45">
      <c r="A32" s="4" t="s">
        <v>143</v>
      </c>
      <c r="B32" s="4">
        <v>3</v>
      </c>
    </row>
    <row r="33" spans="1:2" x14ac:dyDescent="0.45">
      <c r="A33" s="4" t="s">
        <v>117</v>
      </c>
      <c r="B33" s="4">
        <v>3</v>
      </c>
    </row>
    <row r="34" spans="1:2" x14ac:dyDescent="0.45">
      <c r="A34" s="4" t="s">
        <v>214</v>
      </c>
      <c r="B34" s="4">
        <v>3</v>
      </c>
    </row>
    <row r="35" spans="1:2" x14ac:dyDescent="0.45">
      <c r="A35" s="4" t="s">
        <v>166</v>
      </c>
      <c r="B35" s="4">
        <v>3</v>
      </c>
    </row>
    <row r="36" spans="1:2" x14ac:dyDescent="0.45">
      <c r="A36" s="4" t="s">
        <v>310</v>
      </c>
      <c r="B36" s="4">
        <v>2</v>
      </c>
    </row>
    <row r="37" spans="1:2" x14ac:dyDescent="0.45">
      <c r="A37" s="4" t="s">
        <v>43</v>
      </c>
      <c r="B37" s="4">
        <v>2</v>
      </c>
    </row>
    <row r="38" spans="1:2" x14ac:dyDescent="0.45">
      <c r="A38" s="4" t="s">
        <v>57</v>
      </c>
      <c r="B38" s="4">
        <v>2</v>
      </c>
    </row>
    <row r="39" spans="1:2" x14ac:dyDescent="0.45">
      <c r="A39" s="4" t="s">
        <v>20</v>
      </c>
      <c r="B39" s="4">
        <v>2</v>
      </c>
    </row>
    <row r="40" spans="1:2" x14ac:dyDescent="0.45">
      <c r="A40" s="4" t="s">
        <v>276</v>
      </c>
      <c r="B40" s="4">
        <v>2</v>
      </c>
    </row>
    <row r="41" spans="1:2" x14ac:dyDescent="0.45">
      <c r="A41" s="4" t="s">
        <v>111</v>
      </c>
      <c r="B41" s="4">
        <v>2</v>
      </c>
    </row>
    <row r="42" spans="1:2" x14ac:dyDescent="0.45">
      <c r="A42" s="4" t="s">
        <v>299</v>
      </c>
      <c r="B42" s="4">
        <v>2</v>
      </c>
    </row>
    <row r="43" spans="1:2" x14ac:dyDescent="0.45">
      <c r="A43" s="4" t="s">
        <v>279</v>
      </c>
      <c r="B43" s="4">
        <v>2</v>
      </c>
    </row>
    <row r="44" spans="1:2" x14ac:dyDescent="0.45">
      <c r="A44" s="4" t="s">
        <v>322</v>
      </c>
      <c r="B44" s="4">
        <v>2</v>
      </c>
    </row>
    <row r="45" spans="1:2" x14ac:dyDescent="0.45">
      <c r="A45" s="4" t="s">
        <v>363</v>
      </c>
      <c r="B45" s="4">
        <v>2</v>
      </c>
    </row>
    <row r="46" spans="1:2" x14ac:dyDescent="0.45">
      <c r="A46" s="4" t="s">
        <v>333</v>
      </c>
      <c r="B46" s="4">
        <v>2</v>
      </c>
    </row>
    <row r="47" spans="1:2" x14ac:dyDescent="0.45">
      <c r="A47" s="4" t="s">
        <v>273</v>
      </c>
      <c r="B47" s="4">
        <v>2</v>
      </c>
    </row>
    <row r="48" spans="1:2" x14ac:dyDescent="0.45">
      <c r="A48" s="4" t="s">
        <v>14</v>
      </c>
      <c r="B48" s="4">
        <v>2</v>
      </c>
    </row>
    <row r="49" spans="1:2" x14ac:dyDescent="0.45">
      <c r="A49" s="4" t="s">
        <v>292</v>
      </c>
      <c r="B49" s="4">
        <v>2</v>
      </c>
    </row>
    <row r="50" spans="1:2" x14ac:dyDescent="0.45">
      <c r="A50" s="4" t="s">
        <v>190</v>
      </c>
      <c r="B50" s="4">
        <v>2</v>
      </c>
    </row>
    <row r="51" spans="1:2" x14ac:dyDescent="0.45">
      <c r="A51" s="4" t="s">
        <v>35</v>
      </c>
      <c r="B51" s="4">
        <v>2</v>
      </c>
    </row>
    <row r="52" spans="1:2" x14ac:dyDescent="0.45">
      <c r="A52" s="4" t="s">
        <v>281</v>
      </c>
      <c r="B52" s="4">
        <v>2</v>
      </c>
    </row>
    <row r="53" spans="1:2" x14ac:dyDescent="0.45">
      <c r="A53" s="4" t="s">
        <v>16</v>
      </c>
      <c r="B53" s="4">
        <v>2</v>
      </c>
    </row>
    <row r="54" spans="1:2" x14ac:dyDescent="0.45">
      <c r="A54" s="4" t="s">
        <v>39</v>
      </c>
      <c r="B54" s="4">
        <v>2</v>
      </c>
    </row>
    <row r="55" spans="1:2" x14ac:dyDescent="0.45">
      <c r="A55" s="4" t="s">
        <v>95</v>
      </c>
      <c r="B55" s="4">
        <v>2</v>
      </c>
    </row>
    <row r="56" spans="1:2" x14ac:dyDescent="0.45">
      <c r="A56" s="4" t="s">
        <v>324</v>
      </c>
      <c r="B56" s="4">
        <v>2</v>
      </c>
    </row>
    <row r="57" spans="1:2" x14ac:dyDescent="0.45">
      <c r="A57" s="4" t="s">
        <v>272</v>
      </c>
      <c r="B57" s="4">
        <v>2</v>
      </c>
    </row>
    <row r="58" spans="1:2" x14ac:dyDescent="0.45">
      <c r="A58" s="4" t="s">
        <v>62</v>
      </c>
      <c r="B58" s="4">
        <v>1</v>
      </c>
    </row>
    <row r="59" spans="1:2" x14ac:dyDescent="0.45">
      <c r="A59" s="4" t="s">
        <v>162</v>
      </c>
      <c r="B59" s="4">
        <v>1</v>
      </c>
    </row>
    <row r="60" spans="1:2" x14ac:dyDescent="0.45">
      <c r="A60" s="4" t="s">
        <v>354</v>
      </c>
      <c r="B60" s="4">
        <v>1</v>
      </c>
    </row>
    <row r="61" spans="1:2" x14ac:dyDescent="0.45">
      <c r="A61" s="4" t="s">
        <v>320</v>
      </c>
      <c r="B61" s="4">
        <v>1</v>
      </c>
    </row>
    <row r="62" spans="1:2" x14ac:dyDescent="0.45">
      <c r="A62" s="4" t="s">
        <v>370</v>
      </c>
      <c r="B62" s="4">
        <v>1</v>
      </c>
    </row>
    <row r="63" spans="1:2" x14ac:dyDescent="0.45">
      <c r="A63" s="4" t="s">
        <v>146</v>
      </c>
      <c r="B63" s="4">
        <v>1</v>
      </c>
    </row>
    <row r="64" spans="1:2" x14ac:dyDescent="0.45">
      <c r="A64" s="4" t="s">
        <v>8</v>
      </c>
      <c r="B64" s="4">
        <v>1</v>
      </c>
    </row>
    <row r="65" spans="1:2" x14ac:dyDescent="0.45">
      <c r="A65" s="4" t="s">
        <v>270</v>
      </c>
      <c r="B65" s="4">
        <v>1</v>
      </c>
    </row>
    <row r="66" spans="1:2" x14ac:dyDescent="0.45">
      <c r="A66" s="4" t="s">
        <v>249</v>
      </c>
      <c r="B66" s="4">
        <v>1</v>
      </c>
    </row>
    <row r="67" spans="1:2" x14ac:dyDescent="0.45">
      <c r="A67" s="4" t="s">
        <v>51</v>
      </c>
      <c r="B67" s="4">
        <v>1</v>
      </c>
    </row>
    <row r="68" spans="1:2" x14ac:dyDescent="0.45">
      <c r="A68" s="4" t="s">
        <v>132</v>
      </c>
      <c r="B68" s="4">
        <v>1</v>
      </c>
    </row>
    <row r="69" spans="1:2" x14ac:dyDescent="0.45">
      <c r="A69" s="4" t="s">
        <v>284</v>
      </c>
      <c r="B69" s="4">
        <v>1</v>
      </c>
    </row>
    <row r="70" spans="1:2" x14ac:dyDescent="0.45">
      <c r="A70" s="4" t="s">
        <v>155</v>
      </c>
      <c r="B70" s="4">
        <v>1</v>
      </c>
    </row>
    <row r="71" spans="1:2" x14ac:dyDescent="0.45">
      <c r="A71" s="4" t="s">
        <v>93</v>
      </c>
      <c r="B71" s="4">
        <v>1</v>
      </c>
    </row>
    <row r="72" spans="1:2" x14ac:dyDescent="0.45">
      <c r="A72" s="4" t="s">
        <v>250</v>
      </c>
      <c r="B72" s="4">
        <v>1</v>
      </c>
    </row>
    <row r="73" spans="1:2" x14ac:dyDescent="0.45">
      <c r="A73" s="4" t="s">
        <v>295</v>
      </c>
      <c r="B73" s="4">
        <v>1</v>
      </c>
    </row>
    <row r="74" spans="1:2" x14ac:dyDescent="0.45">
      <c r="A74" s="4" t="s">
        <v>174</v>
      </c>
      <c r="B74" s="4">
        <v>1</v>
      </c>
    </row>
    <row r="75" spans="1:2" x14ac:dyDescent="0.45">
      <c r="A75" s="4" t="s">
        <v>74</v>
      </c>
      <c r="B75" s="4">
        <v>1</v>
      </c>
    </row>
    <row r="76" spans="1:2" x14ac:dyDescent="0.45">
      <c r="A76" s="4" t="s">
        <v>31</v>
      </c>
      <c r="B76" s="4">
        <v>1</v>
      </c>
    </row>
    <row r="77" spans="1:2" x14ac:dyDescent="0.45">
      <c r="A77" s="4" t="s">
        <v>201</v>
      </c>
      <c r="B77" s="4">
        <v>1</v>
      </c>
    </row>
    <row r="78" spans="1:2" x14ac:dyDescent="0.45">
      <c r="A78" s="4" t="s">
        <v>168</v>
      </c>
      <c r="B78" s="4">
        <v>1</v>
      </c>
    </row>
    <row r="79" spans="1:2" x14ac:dyDescent="0.45">
      <c r="A79" s="4" t="s">
        <v>55</v>
      </c>
      <c r="B79" s="4">
        <v>1</v>
      </c>
    </row>
    <row r="80" spans="1:2" x14ac:dyDescent="0.45">
      <c r="A80" s="4" t="s">
        <v>185</v>
      </c>
      <c r="B80" s="4">
        <v>1</v>
      </c>
    </row>
    <row r="81" spans="1:2" x14ac:dyDescent="0.45">
      <c r="A81" s="4" t="s">
        <v>233</v>
      </c>
      <c r="B81" s="4">
        <v>1</v>
      </c>
    </row>
    <row r="82" spans="1:2" x14ac:dyDescent="0.45">
      <c r="A82" s="4" t="s">
        <v>70</v>
      </c>
      <c r="B82" s="4">
        <v>1</v>
      </c>
    </row>
    <row r="83" spans="1:2" x14ac:dyDescent="0.45">
      <c r="A83" s="4" t="s">
        <v>12</v>
      </c>
      <c r="B83" s="4">
        <v>1</v>
      </c>
    </row>
    <row r="84" spans="1:2" x14ac:dyDescent="0.45">
      <c r="A84" s="4" t="s">
        <v>41</v>
      </c>
      <c r="B84" s="4">
        <v>1</v>
      </c>
    </row>
    <row r="85" spans="1:2" x14ac:dyDescent="0.45">
      <c r="A85" s="4" t="s">
        <v>157</v>
      </c>
      <c r="B85" s="4">
        <v>1</v>
      </c>
    </row>
    <row r="86" spans="1:2" x14ac:dyDescent="0.45">
      <c r="A86" s="4" t="s">
        <v>136</v>
      </c>
      <c r="B86" s="4">
        <v>1</v>
      </c>
    </row>
    <row r="87" spans="1:2" x14ac:dyDescent="0.45">
      <c r="A87" s="4" t="s">
        <v>85</v>
      </c>
      <c r="B87" s="4">
        <v>1</v>
      </c>
    </row>
    <row r="88" spans="1:2" x14ac:dyDescent="0.45">
      <c r="A88" s="4" t="s">
        <v>327</v>
      </c>
      <c r="B88" s="4">
        <v>1</v>
      </c>
    </row>
    <row r="89" spans="1:2" x14ac:dyDescent="0.45">
      <c r="A89" s="4" t="s">
        <v>72</v>
      </c>
      <c r="B89" s="4">
        <v>1</v>
      </c>
    </row>
    <row r="90" spans="1:2" x14ac:dyDescent="0.45">
      <c r="A90" s="4" t="s">
        <v>80</v>
      </c>
      <c r="B90" s="4">
        <v>1</v>
      </c>
    </row>
    <row r="91" spans="1:2" x14ac:dyDescent="0.45">
      <c r="A91" s="4" t="s">
        <v>307</v>
      </c>
      <c r="B91" s="4">
        <v>1</v>
      </c>
    </row>
    <row r="92" spans="1:2" x14ac:dyDescent="0.45">
      <c r="A92" s="4" t="s">
        <v>317</v>
      </c>
      <c r="B92" s="4">
        <v>1</v>
      </c>
    </row>
    <row r="93" spans="1:2" x14ac:dyDescent="0.45">
      <c r="A93" s="4" t="s">
        <v>187</v>
      </c>
      <c r="B93" s="4">
        <v>1</v>
      </c>
    </row>
    <row r="94" spans="1:2" x14ac:dyDescent="0.45">
      <c r="A94" s="4" t="s">
        <v>231</v>
      </c>
      <c r="B94" s="4">
        <v>1</v>
      </c>
    </row>
    <row r="95" spans="1:2" x14ac:dyDescent="0.45">
      <c r="A95" s="4" t="s">
        <v>240</v>
      </c>
      <c r="B95" s="4">
        <v>1</v>
      </c>
    </row>
    <row r="96" spans="1:2" x14ac:dyDescent="0.45">
      <c r="A96" s="4" t="s">
        <v>18</v>
      </c>
      <c r="B96" s="4">
        <v>1</v>
      </c>
    </row>
    <row r="97" spans="1:2" x14ac:dyDescent="0.45">
      <c r="A97" s="4" t="s">
        <v>82</v>
      </c>
      <c r="B97" s="4">
        <v>1</v>
      </c>
    </row>
    <row r="98" spans="1:2" x14ac:dyDescent="0.45">
      <c r="A98" s="4" t="s">
        <v>89</v>
      </c>
      <c r="B98" s="4">
        <v>1</v>
      </c>
    </row>
    <row r="99" spans="1:2" x14ac:dyDescent="0.45">
      <c r="A99" s="4" t="s">
        <v>227</v>
      </c>
      <c r="B99" s="4">
        <v>1</v>
      </c>
    </row>
    <row r="100" spans="1:2" x14ac:dyDescent="0.45">
      <c r="A100" s="4" t="s">
        <v>220</v>
      </c>
      <c r="B100" s="4">
        <v>1</v>
      </c>
    </row>
    <row r="101" spans="1:2" x14ac:dyDescent="0.45">
      <c r="A101" s="4" t="s">
        <v>176</v>
      </c>
      <c r="B101" s="4">
        <v>1</v>
      </c>
    </row>
    <row r="102" spans="1:2" x14ac:dyDescent="0.45">
      <c r="A102" s="4" t="s">
        <v>330</v>
      </c>
      <c r="B102" s="4">
        <v>1</v>
      </c>
    </row>
    <row r="103" spans="1:2" x14ac:dyDescent="0.45">
      <c r="A103" s="4" t="s">
        <v>247</v>
      </c>
      <c r="B103" s="4">
        <v>1</v>
      </c>
    </row>
    <row r="104" spans="1:2" x14ac:dyDescent="0.45">
      <c r="A104" s="4" t="s">
        <v>301</v>
      </c>
      <c r="B104" s="4">
        <v>1</v>
      </c>
    </row>
    <row r="105" spans="1:2" x14ac:dyDescent="0.45">
      <c r="A105" s="4" t="s">
        <v>334</v>
      </c>
      <c r="B105" s="4">
        <v>1</v>
      </c>
    </row>
    <row r="106" spans="1:2" x14ac:dyDescent="0.45">
      <c r="A106" s="4" t="s">
        <v>343</v>
      </c>
      <c r="B106" s="4">
        <v>1</v>
      </c>
    </row>
    <row r="107" spans="1:2" x14ac:dyDescent="0.45">
      <c r="A107" s="4" t="s">
        <v>138</v>
      </c>
      <c r="B107" s="4">
        <v>1</v>
      </c>
    </row>
    <row r="108" spans="1:2" x14ac:dyDescent="0.45">
      <c r="A108" s="4" t="s">
        <v>264</v>
      </c>
      <c r="B108" s="4">
        <v>1</v>
      </c>
    </row>
    <row r="109" spans="1:2" x14ac:dyDescent="0.45">
      <c r="A109" s="4" t="s">
        <v>46</v>
      </c>
      <c r="B109" s="4">
        <v>1</v>
      </c>
    </row>
    <row r="110" spans="1:2" x14ac:dyDescent="0.45">
      <c r="A110" s="4" t="s">
        <v>22</v>
      </c>
      <c r="B110" s="4">
        <v>1</v>
      </c>
    </row>
    <row r="111" spans="1:2" x14ac:dyDescent="0.45">
      <c r="A111" s="4" t="s">
        <v>181</v>
      </c>
      <c r="B111" s="4">
        <v>1</v>
      </c>
    </row>
    <row r="112" spans="1:2" x14ac:dyDescent="0.45">
      <c r="A112" s="4" t="s">
        <v>277</v>
      </c>
      <c r="B112" s="4">
        <v>1</v>
      </c>
    </row>
    <row r="113" spans="1:2" x14ac:dyDescent="0.45">
      <c r="A113" s="4" t="s">
        <v>212</v>
      </c>
      <c r="B113" s="4">
        <v>1</v>
      </c>
    </row>
    <row r="114" spans="1:2" x14ac:dyDescent="0.45">
      <c r="A114" s="4" t="s">
        <v>109</v>
      </c>
      <c r="B114" s="4">
        <v>1</v>
      </c>
    </row>
    <row r="115" spans="1:2" x14ac:dyDescent="0.45">
      <c r="A115" s="4" t="s">
        <v>350</v>
      </c>
      <c r="B115" s="4">
        <v>1</v>
      </c>
    </row>
    <row r="116" spans="1:2" x14ac:dyDescent="0.45">
      <c r="A116" s="4" t="s">
        <v>337</v>
      </c>
      <c r="B116" s="4">
        <v>1</v>
      </c>
    </row>
    <row r="117" spans="1:2" x14ac:dyDescent="0.45">
      <c r="A117" s="4" t="s">
        <v>305</v>
      </c>
      <c r="B117" s="4">
        <v>1</v>
      </c>
    </row>
    <row r="118" spans="1:2" x14ac:dyDescent="0.45">
      <c r="A118" s="4" t="s">
        <v>195</v>
      </c>
      <c r="B118" s="4">
        <v>1</v>
      </c>
    </row>
    <row r="119" spans="1:2" x14ac:dyDescent="0.45">
      <c r="A119" s="4" t="s">
        <v>126</v>
      </c>
      <c r="B119" s="4">
        <v>1</v>
      </c>
    </row>
    <row r="120" spans="1:2" x14ac:dyDescent="0.45">
      <c r="A120" s="4" t="s">
        <v>130</v>
      </c>
      <c r="B120" s="4">
        <v>1</v>
      </c>
    </row>
    <row r="121" spans="1:2" x14ac:dyDescent="0.45">
      <c r="A121" s="4" t="s">
        <v>106</v>
      </c>
      <c r="B121" s="4">
        <v>1</v>
      </c>
    </row>
    <row r="122" spans="1:2" x14ac:dyDescent="0.45">
      <c r="A122" s="4" t="s">
        <v>361</v>
      </c>
      <c r="B122" s="4">
        <v>1</v>
      </c>
    </row>
    <row r="123" spans="1:2" x14ac:dyDescent="0.45">
      <c r="A123" s="4" t="s">
        <v>183</v>
      </c>
      <c r="B123" s="4">
        <v>1</v>
      </c>
    </row>
    <row r="124" spans="1:2" x14ac:dyDescent="0.45">
      <c r="A124" s="4" t="s">
        <v>347</v>
      </c>
      <c r="B124" s="4">
        <v>1</v>
      </c>
    </row>
    <row r="125" spans="1:2" x14ac:dyDescent="0.45">
      <c r="A125" s="4" t="s">
        <v>229</v>
      </c>
      <c r="B125" s="4">
        <v>1</v>
      </c>
    </row>
    <row r="126" spans="1:2" x14ac:dyDescent="0.45">
      <c r="A126" s="4" t="s">
        <v>197</v>
      </c>
      <c r="B126" s="4">
        <v>1</v>
      </c>
    </row>
    <row r="127" spans="1:2" x14ac:dyDescent="0.45">
      <c r="A127" s="4" t="s">
        <v>206</v>
      </c>
      <c r="B127" s="4">
        <v>1</v>
      </c>
    </row>
    <row r="128" spans="1:2" x14ac:dyDescent="0.45">
      <c r="A128" s="4" t="s">
        <v>243</v>
      </c>
      <c r="B128" s="4">
        <v>1</v>
      </c>
    </row>
    <row r="129" spans="1:2" x14ac:dyDescent="0.45">
      <c r="A129" s="4" t="s">
        <v>208</v>
      </c>
      <c r="B129" s="4">
        <v>1</v>
      </c>
    </row>
    <row r="130" spans="1:2" x14ac:dyDescent="0.45">
      <c r="A130" s="4" t="s">
        <v>237</v>
      </c>
      <c r="B130" s="4">
        <v>1</v>
      </c>
    </row>
    <row r="131" spans="1:2" x14ac:dyDescent="0.45">
      <c r="A131" s="4" t="s">
        <v>340</v>
      </c>
      <c r="B131" s="4">
        <v>1</v>
      </c>
    </row>
    <row r="132" spans="1:2" x14ac:dyDescent="0.45">
      <c r="A132" s="4" t="s">
        <v>37</v>
      </c>
      <c r="B132" s="4">
        <v>1</v>
      </c>
    </row>
    <row r="133" spans="1:2" x14ac:dyDescent="0.45">
      <c r="A133" s="4" t="s">
        <v>204</v>
      </c>
      <c r="B133" s="4">
        <v>1</v>
      </c>
    </row>
    <row r="134" spans="1:2" x14ac:dyDescent="0.45">
      <c r="A134" s="4" t="s">
        <v>84</v>
      </c>
      <c r="B134" s="4">
        <v>1</v>
      </c>
    </row>
    <row r="135" spans="1:2" x14ac:dyDescent="0.45">
      <c r="A135" s="4" t="s">
        <v>148</v>
      </c>
      <c r="B135" s="4">
        <v>1</v>
      </c>
    </row>
    <row r="136" spans="1:2" x14ac:dyDescent="0.45">
      <c r="A136" s="4" t="s">
        <v>192</v>
      </c>
      <c r="B136" s="4">
        <v>1</v>
      </c>
    </row>
    <row r="137" spans="1:2" x14ac:dyDescent="0.45">
      <c r="A137" s="4" t="s">
        <v>64</v>
      </c>
      <c r="B137" s="4">
        <v>1</v>
      </c>
    </row>
    <row r="138" spans="1:2" x14ac:dyDescent="0.45">
      <c r="A138" s="4" t="s">
        <v>121</v>
      </c>
      <c r="B138" s="4">
        <v>1</v>
      </c>
    </row>
    <row r="139" spans="1:2" x14ac:dyDescent="0.45">
      <c r="A139" s="4" t="s">
        <v>255</v>
      </c>
      <c r="B139" s="4">
        <v>1</v>
      </c>
    </row>
    <row r="140" spans="1:2" x14ac:dyDescent="0.45">
      <c r="A140" s="4" t="s">
        <v>104</v>
      </c>
      <c r="B140" s="4">
        <v>1</v>
      </c>
    </row>
    <row r="141" spans="1:2" x14ac:dyDescent="0.45">
      <c r="A141" s="4" t="s">
        <v>303</v>
      </c>
      <c r="B141" s="4">
        <v>1</v>
      </c>
    </row>
    <row r="142" spans="1:2" x14ac:dyDescent="0.45">
      <c r="A142" s="4" t="s">
        <v>218</v>
      </c>
      <c r="B142" s="4">
        <v>1</v>
      </c>
    </row>
    <row r="143" spans="1:2" x14ac:dyDescent="0.45">
      <c r="A143" s="4" t="s">
        <v>29</v>
      </c>
      <c r="B143" s="4">
        <v>1</v>
      </c>
    </row>
    <row r="144" spans="1:2" x14ac:dyDescent="0.45">
      <c r="A144" s="4" t="s">
        <v>68</v>
      </c>
      <c r="B144" s="4">
        <v>1</v>
      </c>
    </row>
    <row r="145" spans="1:2" x14ac:dyDescent="0.45">
      <c r="A145" s="4" t="s">
        <v>170</v>
      </c>
      <c r="B145" s="4">
        <v>1</v>
      </c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</vt:lpstr>
      <vt:lpstr>Uses</vt:lpstr>
      <vt:lpstr>Counts &amp;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Parker Oakes</cp:lastModifiedBy>
  <dcterms:created xsi:type="dcterms:W3CDTF">2021-04-14T02:23:31Z</dcterms:created>
  <dcterms:modified xsi:type="dcterms:W3CDTF">2021-04-14T06:02:35Z</dcterms:modified>
</cp:coreProperties>
</file>