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p\OneDrive\Documentos\EXCELS PATENTES\"/>
    </mc:Choice>
  </mc:AlternateContent>
  <xr:revisionPtr revIDLastSave="0" documentId="13_ncr:9_{2DE5701A-99A1-4BD5-BC83-A50F54253799}" xr6:coauthVersionLast="47" xr6:coauthVersionMax="47" xr10:uidLastSave="{00000000-0000-0000-0000-000000000000}"/>
  <bookViews>
    <workbookView xWindow="-108" yWindow="-108" windowWidth="23256" windowHeight="12456" xr2:uid="{44D53B2C-0C34-4358-839C-D2C5173DE5A0}"/>
  </bookViews>
  <sheets>
    <sheet name="patente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2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9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2" i="1"/>
</calcChain>
</file>

<file path=xl/sharedStrings.xml><?xml version="1.0" encoding="utf-8"?>
<sst xmlns="http://schemas.openxmlformats.org/spreadsheetml/2006/main" count="370" uniqueCount="294">
  <si>
    <t>id</t>
  </si>
  <si>
    <t>expediente</t>
  </si>
  <si>
    <t>NC2024/0016928</t>
  </si>
  <si>
    <t>NC2024/0018294</t>
  </si>
  <si>
    <t>NC2024/0017135</t>
  </si>
  <si>
    <t>NC2023/0009283</t>
  </si>
  <si>
    <t>NC2025/0000130</t>
  </si>
  <si>
    <t>NC2024/0014227</t>
  </si>
  <si>
    <t>NC2024/0015931</t>
  </si>
  <si>
    <t>NC2024/0015956</t>
  </si>
  <si>
    <t>NC2025/0000266</t>
  </si>
  <si>
    <t>NC2023/0009453</t>
  </si>
  <si>
    <t>NC2024/0009441</t>
  </si>
  <si>
    <t>NC2024/0015319</t>
  </si>
  <si>
    <t>NC2024/0014055</t>
  </si>
  <si>
    <t>NC2024/0018023</t>
  </si>
  <si>
    <t>NC2024/0018031</t>
  </si>
  <si>
    <t>NC2024/0018030</t>
  </si>
  <si>
    <t>NC2024/0018397</t>
  </si>
  <si>
    <t>NC2024/0016710</t>
  </si>
  <si>
    <t>NC2023/0010375</t>
  </si>
  <si>
    <t>NC2023/0010382</t>
  </si>
  <si>
    <t>NC2023/0010306</t>
  </si>
  <si>
    <t>NC2024/0001128</t>
  </si>
  <si>
    <t>NC2023/0010262</t>
  </si>
  <si>
    <t>NC2024/0015955</t>
  </si>
  <si>
    <t>NC2024/0018338</t>
  </si>
  <si>
    <t>NC2025/0000237</t>
  </si>
  <si>
    <t>NC2023/0010399</t>
  </si>
  <si>
    <t>NC2024/0016099</t>
  </si>
  <si>
    <t>NC2021/0008257</t>
  </si>
  <si>
    <t>NC2023/0016713</t>
  </si>
  <si>
    <t>NC2024/0016757</t>
  </si>
  <si>
    <t>NC2023/0010983</t>
  </si>
  <si>
    <t>NC2024/0016942</t>
  </si>
  <si>
    <t>NC2025/0000548</t>
  </si>
  <si>
    <t>NC2023/0010706</t>
  </si>
  <si>
    <t>NC2024/0017696</t>
  </si>
  <si>
    <t>NC2023/0010754</t>
  </si>
  <si>
    <t>NC2024/0012169</t>
  </si>
  <si>
    <t>NC2023/0011168</t>
  </si>
  <si>
    <t>NC2025/0001288</t>
  </si>
  <si>
    <t>NC2024/0011861</t>
  </si>
  <si>
    <t>NC2025/0000998</t>
  </si>
  <si>
    <t>NC2024/0010506</t>
  </si>
  <si>
    <t>NC2024/0002590</t>
  </si>
  <si>
    <t>NC2023/0008300</t>
  </si>
  <si>
    <t>NC2023/0011402</t>
  </si>
  <si>
    <t>NC2025/0002024</t>
  </si>
  <si>
    <t>NC2023/0012144</t>
  </si>
  <si>
    <t>NC2025/0001484</t>
  </si>
  <si>
    <t>NC2024/0003526</t>
  </si>
  <si>
    <t>NC2024/0003382</t>
  </si>
  <si>
    <t>NC2022/0008115</t>
  </si>
  <si>
    <t>NC2023/0012591</t>
  </si>
  <si>
    <t>NC2025/0003476</t>
  </si>
  <si>
    <t>NC2025/0003561</t>
  </si>
  <si>
    <t>NC2024/0013380</t>
  </si>
  <si>
    <t>NC2024/0013379</t>
  </si>
  <si>
    <t>NC2024/0011712</t>
  </si>
  <si>
    <t>NC2024/0013544</t>
  </si>
  <si>
    <t>NC2024/0018012</t>
  </si>
  <si>
    <t>NC2024/0018021</t>
  </si>
  <si>
    <t>NC2024/0013495</t>
  </si>
  <si>
    <t>NC2024/0013497</t>
  </si>
  <si>
    <t>NC2025/0002992</t>
  </si>
  <si>
    <t>NC2024/0013829</t>
  </si>
  <si>
    <t>NC2025/0001448</t>
  </si>
  <si>
    <t>NC2024/0017615</t>
  </si>
  <si>
    <t>NC2023/0013493</t>
  </si>
  <si>
    <t>NC2025/0003474</t>
  </si>
  <si>
    <t>NC2023/0013381</t>
  </si>
  <si>
    <t>NC2024/0016702</t>
  </si>
  <si>
    <t>NC2023/0013411</t>
  </si>
  <si>
    <t>NC2024/0017988</t>
  </si>
  <si>
    <t>NC2025/0003809</t>
  </si>
  <si>
    <t>NC2024/0014231</t>
  </si>
  <si>
    <t>NC2025/0004578</t>
  </si>
  <si>
    <t>NC2024/0004838</t>
  </si>
  <si>
    <t>NC2024/0010645</t>
  </si>
  <si>
    <t>NC2023/0014630</t>
  </si>
  <si>
    <t>NC2023/0013931</t>
  </si>
  <si>
    <t>NC2024/0014183</t>
  </si>
  <si>
    <t>NC2024/0018017</t>
  </si>
  <si>
    <t>NC2023/0014164</t>
  </si>
  <si>
    <t>NC2023/0015148</t>
  </si>
  <si>
    <t>NC2021/0013220</t>
  </si>
  <si>
    <t>NC2023/0015150</t>
  </si>
  <si>
    <t>NC2023/0015157</t>
  </si>
  <si>
    <t>NC2023/0015103</t>
  </si>
  <si>
    <t>NC2025/0000797</t>
  </si>
  <si>
    <t>NC2023/0015283</t>
  </si>
  <si>
    <t>NC2023/0015261</t>
  </si>
  <si>
    <t>NC2025/0005948</t>
  </si>
  <si>
    <t>NC2025/0004749</t>
  </si>
  <si>
    <t>NC2023/0015425</t>
  </si>
  <si>
    <t>NC2024/0015365</t>
  </si>
  <si>
    <t>NC2025/0005671</t>
  </si>
  <si>
    <t>NC2024/0015769</t>
  </si>
  <si>
    <t>NC2024/0015737</t>
  </si>
  <si>
    <t>NC2024/0006362</t>
  </si>
  <si>
    <t>NC2025/0005113</t>
  </si>
  <si>
    <t>NC2025/0005126</t>
  </si>
  <si>
    <t>NC2023/0015737</t>
  </si>
  <si>
    <t>NC2023/0016146</t>
  </si>
  <si>
    <t>NC2023/0016163</t>
  </si>
  <si>
    <t>NC2023/0017031</t>
  </si>
  <si>
    <t>NC2023/0016899</t>
  </si>
  <si>
    <t>NC2025/0007077</t>
  </si>
  <si>
    <t>NC2025/0004353</t>
  </si>
  <si>
    <t>NC2024/0016659</t>
  </si>
  <si>
    <t>NC2025/0007076</t>
  </si>
  <si>
    <t>NC2024/0013377</t>
  </si>
  <si>
    <t>NC2023/0016703</t>
  </si>
  <si>
    <t>NC2023/0016709</t>
  </si>
  <si>
    <t>NC2023/0016657</t>
  </si>
  <si>
    <t>NC2023/0016853</t>
  </si>
  <si>
    <t>NC2023/0017271</t>
  </si>
  <si>
    <t>NC2025/0005847</t>
  </si>
  <si>
    <t>NC2025/0006456</t>
  </si>
  <si>
    <t>NC2025/0005079</t>
  </si>
  <si>
    <t>NC2023/0017351</t>
  </si>
  <si>
    <t>NC2023/0017357</t>
  </si>
  <si>
    <t>NC2025/0007623</t>
  </si>
  <si>
    <t>NC2025/0007653</t>
  </si>
  <si>
    <t>NC2025/0001509</t>
  </si>
  <si>
    <t>NC2025/0004474</t>
  </si>
  <si>
    <t>NC2024/0008059</t>
  </si>
  <si>
    <t>NC2023/0018155</t>
  </si>
  <si>
    <t>NC2023/0017893</t>
  </si>
  <si>
    <t>NC2024/0017757</t>
  </si>
  <si>
    <t>NC2024/0017538</t>
  </si>
  <si>
    <t>NC2024/0017676</t>
  </si>
  <si>
    <t>NC2025/0006900</t>
  </si>
  <si>
    <t>NC2023/0018430</t>
  </si>
  <si>
    <t>NC2025/0006021</t>
  </si>
  <si>
    <t>NC2025/0006019</t>
  </si>
  <si>
    <t>NC2023/0017721</t>
  </si>
  <si>
    <t>NC2023/0018200</t>
  </si>
  <si>
    <t>NC2024/0017930</t>
  </si>
  <si>
    <t>NC2023/0018742</t>
  </si>
  <si>
    <t>NC2023/0018740</t>
  </si>
  <si>
    <t>NC2023/0018741</t>
  </si>
  <si>
    <t>NC2025/0004761</t>
  </si>
  <si>
    <t>NC2025/0004326</t>
  </si>
  <si>
    <t>NC2024/0008910</t>
  </si>
  <si>
    <t>NC2024/0000065</t>
  </si>
  <si>
    <t>NC2024/0018188</t>
  </si>
  <si>
    <t>NC2024/0018415</t>
  </si>
  <si>
    <t>NC2023/0018749</t>
  </si>
  <si>
    <t>NC2023/0018754</t>
  </si>
  <si>
    <t>NC2023/0018757</t>
  </si>
  <si>
    <t>NC2023/0018756</t>
  </si>
  <si>
    <t>NC2023/0018759</t>
  </si>
  <si>
    <t>NC2023/0018758</t>
  </si>
  <si>
    <t>NC2025/0007469</t>
  </si>
  <si>
    <t>NC2025/0007529</t>
  </si>
  <si>
    <t>SOLICITANTE</t>
  </si>
  <si>
    <t>Miguel Esteban Beltrán González</t>
  </si>
  <si>
    <t>WAGU S.A.S</t>
  </si>
  <si>
    <t>LANDERS Y CIA. S.A.S.</t>
  </si>
  <si>
    <t>SANTIAGO ESCOBAR VELASQUEZ</t>
  </si>
  <si>
    <t>UNIVERSIDAD DE LA SABANA</t>
  </si>
  <si>
    <t>UNIVERSIDAD DE MEDELLIN</t>
  </si>
  <si>
    <t>Softys S.A</t>
  </si>
  <si>
    <t>NATALIA COLORADO BETANCOURT</t>
  </si>
  <si>
    <t>SERIES INTERNATIONAL LLC</t>
  </si>
  <si>
    <t>YILVER ALEXIS CRUZ ORTIZ</t>
  </si>
  <si>
    <t>Marco Antonio Iturriza Moreno</t>
  </si>
  <si>
    <t>SERVICIO NACIONAL DE APRENDIZAJE SENA</t>
  </si>
  <si>
    <t>TECSA S3 S.A.S</t>
  </si>
  <si>
    <t>CORPORACIÓN UNIVERSITARIA DE SANTA ROSA DE CABAL UNISARC</t>
  </si>
  <si>
    <t xml:space="preserve">SOCIAL RAEE SAS </t>
  </si>
  <si>
    <t>EVEREST PRINTED SOLUTIONS SAS</t>
  </si>
  <si>
    <t>EDEMCO SAS</t>
  </si>
  <si>
    <t>QINGDAO RAINBOW CHEMICAL CO., LTD.</t>
  </si>
  <si>
    <t>PARTES Y COMPLEMENTOS PLÁSTICOS S.A.S.</t>
  </si>
  <si>
    <t>IVAN HERRERA MURGUEITIO</t>
  </si>
  <si>
    <t>UNIVERSIDAD MARIANA</t>
  </si>
  <si>
    <t>HERO MOTOCORP LIMITED</t>
  </si>
  <si>
    <t>CARLOS YESID VARELA BERNAL</t>
  </si>
  <si>
    <t>Angela Ines Dominguez Camacho</t>
  </si>
  <si>
    <t>YUBAR ALBERTO  ARROYAVE RESTREPO</t>
  </si>
  <si>
    <t>EQUINORTE S.A.</t>
  </si>
  <si>
    <t>Técnicos en Combustión y Tratamiento de Aguas TECCA SAS</t>
  </si>
  <si>
    <t>VERNEY ANTONIO BLANDON TORRES</t>
  </si>
  <si>
    <t xml:space="preserve">ROBERTO ANTONIO  CARDONA PEREZ </t>
  </si>
  <si>
    <t>GALQUI S.A.S</t>
  </si>
  <si>
    <t>UNIVERSIDAD CATÓLICA DE CUENCA</t>
  </si>
  <si>
    <t>SUCESORES DE JOSE JESUS RESTREPO &amp; CIA. S.A. CASA LUKER S.A.</t>
  </si>
  <si>
    <t>MUDr. MICHAL VIRAG, PhD.</t>
  </si>
  <si>
    <t>CHRISTIAN CAMILO  MELO RINCÓN</t>
  </si>
  <si>
    <t xml:space="preserve">JOSE GUSTAVO GRISALES GARCIA </t>
  </si>
  <si>
    <t>UNIVERSIDAD DEL VALLE</t>
  </si>
  <si>
    <t>Eclo S.A.S</t>
  </si>
  <si>
    <t>Rolando  Olarte Duran</t>
  </si>
  <si>
    <t>JM HIDROGENO VERDE S.A.S</t>
  </si>
  <si>
    <t>DANIEL MAURICIO  LOVERA PÉREZ</t>
  </si>
  <si>
    <t>Juan Carlos Montes Galarza</t>
  </si>
  <si>
    <t>CASALUKER S.A.</t>
  </si>
  <si>
    <t>Luis David Garcia Giraldo</t>
  </si>
  <si>
    <t>FOCA MOBILIDADE DO BRASIL LTDA</t>
  </si>
  <si>
    <t>MEALS DE COLOMBIA S.A.S.</t>
  </si>
  <si>
    <t>PONTIFICIA UNIVERSIDAD JAVERIANA</t>
  </si>
  <si>
    <t>UNIVERSIDAD PONTIFICIA BOLIVARIANA</t>
  </si>
  <si>
    <t>LABORATORIOS SILANES S.A. DE C.V.</t>
  </si>
  <si>
    <t>ceps engineering sas</t>
  </si>
  <si>
    <t>UNIVERSIDAD DISTRITAL FRANCISCO JOSE DE CALDAS</t>
  </si>
  <si>
    <t>JUAN PABLO ACEVEDO SUAREZ</t>
  </si>
  <si>
    <t>Gerson Freive Restrepo</t>
  </si>
  <si>
    <t>PROTECNICA INGENIERIA S.A.S.</t>
  </si>
  <si>
    <t>TabBrands Inc.</t>
  </si>
  <si>
    <t>INDUSTRIA DE EMPAQUETADURAS INDEPACK SAS</t>
  </si>
  <si>
    <t>JUAN ENRIQUE  ARANGO CADAVID</t>
  </si>
  <si>
    <t>SERUM INSTITUTE OF INDIA PRIVATE LIMITED</t>
  </si>
  <si>
    <t>TRAVEL-WALLET CO., LTD.</t>
  </si>
  <si>
    <t>ECOPETROL  S.A.</t>
  </si>
  <si>
    <t>CORPORACION UNIVERSITARIA DEL HUILA</t>
  </si>
  <si>
    <t>TEODICELO GOMEZ PUENTES</t>
  </si>
  <si>
    <t>GRAPHENE INVESTMENTS SAS</t>
  </si>
  <si>
    <t xml:space="preserve">QUIPUX. S.A.S. </t>
  </si>
  <si>
    <t>MAXDRONE SAS</t>
  </si>
  <si>
    <t>YAMID LEONARDO MAZO BONILLA</t>
  </si>
  <si>
    <t>BIOMANDARINO S.A.S</t>
  </si>
  <si>
    <t>Rosita Brilly  Ángel Reitsch</t>
  </si>
  <si>
    <t>PABLO POCH FIGUEROA</t>
  </si>
  <si>
    <t>Guarany Indústria e Comécio Ltda</t>
  </si>
  <si>
    <t>218 mechanical s.a.s</t>
  </si>
  <si>
    <t>PAULO FABIANO GATELLI</t>
  </si>
  <si>
    <t>BIOCOLD TECHNOLOGIES S.AS. BIC</t>
  </si>
  <si>
    <t>Frank David  Gómez Pinto</t>
  </si>
  <si>
    <t>OLGA PRAXCEDIS PRIETO MARIN</t>
  </si>
  <si>
    <t>ASADORES EL BARRIL SAS</t>
  </si>
  <si>
    <t>WEG EQUIPAMENTOS ELÉTRICOS S.A</t>
  </si>
  <si>
    <t>DALHOUSIE UNIVERSITY</t>
  </si>
  <si>
    <t>POLARISDRONE SAS</t>
  </si>
  <si>
    <t>UNIVERSIDAD LA GRAN COLOMBIA</t>
  </si>
  <si>
    <t xml:space="preserve">DSB CAPITAL GROUP SAS </t>
  </si>
  <si>
    <t>RSG INTERNATIONAL CORP.</t>
  </si>
  <si>
    <t>UNIVERSIDAD DE BOYACÁ</t>
  </si>
  <si>
    <t>ethan steven ramirez betancur</t>
  </si>
  <si>
    <t>ENER-RAM S.A.S.</t>
  </si>
  <si>
    <t>Cristian Angarita Parra</t>
  </si>
  <si>
    <t>LUIS ANGEL CASTRILLON ARDILA</t>
  </si>
  <si>
    <t>MARIO ERNESTO PEREZ GUTIERREZ</t>
  </si>
  <si>
    <t>UNIVERSIDAD EAFIT</t>
  </si>
  <si>
    <t>SANADORES AMBIENTALES SANAM COMPANY S.A.S.</t>
  </si>
  <si>
    <t>REIFENHÄUSER GMBH &amp; CO. KG MASCHINENFABRIK</t>
  </si>
  <si>
    <t>UNIVERSIDAD DE CARTAGENA</t>
  </si>
  <si>
    <t>Jonathan Alexander Nieves Suarez</t>
  </si>
  <si>
    <t>DVA AGRO GMBH</t>
  </si>
  <si>
    <t>SEB S.A.</t>
  </si>
  <si>
    <t>ALPINA PRODUCTOS ALIMENTICIOS S.A.S. - BIC.</t>
  </si>
  <si>
    <t>JUAN JOSE LOZADA CASTRO</t>
  </si>
  <si>
    <t>INDUSTRIA MILITAR - INDUMIL</t>
  </si>
  <si>
    <t>Papier-Mettler KG</t>
  </si>
  <si>
    <t>3LOX LLC</t>
  </si>
  <si>
    <t>CARMEN ELENA AUZ AAGUIRRE</t>
  </si>
  <si>
    <t>Daniel  López Tabares</t>
  </si>
  <si>
    <t>Carlos Emilio López Ciro</t>
  </si>
  <si>
    <t>Maria Ximena Bastidas Rodriguez</t>
  </si>
  <si>
    <t>Ana Melisa Fernandes Fernandes</t>
  </si>
  <si>
    <t>Juan Roncancio</t>
  </si>
  <si>
    <t>JUAN CARLOS CUESTA QUINTERO</t>
  </si>
  <si>
    <t>Roberto Calvo</t>
  </si>
  <si>
    <t>UNIVERSIDAD NACIONAL DE COLOMBIA</t>
  </si>
  <si>
    <t>UNIVERSIDAD AUTONOMA METROPOLITANA</t>
  </si>
  <si>
    <t>Yongnong Biosciences Co</t>
  </si>
  <si>
    <t>Ningxia YongNong BioSciences CO.</t>
  </si>
  <si>
    <t>UNIVERSIDAD SERGIO ARBOLEDA</t>
  </si>
  <si>
    <t>GUSTAVO ADOLFO  TORRES DUQUE</t>
  </si>
  <si>
    <t>COLEGIO MAYOR DE NUESTRA SEÑORA DEL ROSARIO</t>
  </si>
  <si>
    <t>FUNDACIÓN CARDIOINFANTIL - INSTITUTO DE CARDIOLOGÍA</t>
  </si>
  <si>
    <t>UNIVERSIDAD DE ANTIOQUIA</t>
  </si>
  <si>
    <t>PRÓTESIS AVANZADAS S.A.S.</t>
  </si>
  <si>
    <t>FUNDACIÓN HOSPITALARIA SAN VICENTE DE PAÚL</t>
  </si>
  <si>
    <t>DIANA MARYORI GUEVARA LOZADA</t>
  </si>
  <si>
    <t>CRISTIAN ALEXANDER GUEVARA CADAVID</t>
  </si>
  <si>
    <t>UNIVERSIDAD INDUSTRIAL DE SANTANDER</t>
  </si>
  <si>
    <t>UNIDADES TECNOLOGICAS DE SANTANDER</t>
  </si>
  <si>
    <t>LUIS FERNANDO VELEZ ZULUAGA</t>
  </si>
  <si>
    <t xml:space="preserve">HUGO ANDRES LOPEZ </t>
  </si>
  <si>
    <t>CORPORACION HOSPITALARIA JUAN CIUDAD</t>
  </si>
  <si>
    <t>LIFEFACTORS S.A.S.</t>
  </si>
  <si>
    <t>LifeFactors Zona Franca SAS</t>
  </si>
  <si>
    <t>LifeFactors Canadá (LifeFactors IP LP)</t>
  </si>
  <si>
    <t>EDILSON ALEJANDRO OROZCO CASTAÑEDA</t>
  </si>
  <si>
    <t>JUAN PABLO RUIZ ZULUAGA</t>
  </si>
  <si>
    <t>ANYELO ALEJANDRO GIRALDO OSPITIA</t>
  </si>
  <si>
    <t>JHON FREDY HINCAPIE ECHEVERRI</t>
  </si>
  <si>
    <t>JEISON DANIEL ECHEVERRI LOPEZ</t>
  </si>
  <si>
    <t>CORPORACIÓN COLOMBIANA DE INVESTIGACIÓN AGROPECUARIA - AGROSAVIA</t>
  </si>
  <si>
    <t>VISUALITI SAS</t>
  </si>
  <si>
    <t>IdSolicitante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</si>
</sst>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np\OneDrive\Documentos\EXCELS%20PATENTES\USUARIOS.xlsx" TargetMode="External"/><Relationship Id="rId1" Type="http://schemas.openxmlformats.org/officeDocument/2006/relationships/externalLinkPath" Target="USU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1">
          <cell r="A1" t="str">
            <v>Nombre</v>
          </cell>
          <cell r="B1" t="str">
            <v>ID</v>
          </cell>
        </row>
        <row r="2">
          <cell r="A2" t="str">
            <v>SILVER S.A.S</v>
          </cell>
          <cell r="B2">
            <v>1</v>
          </cell>
        </row>
        <row r="3">
          <cell r="A3" t="str">
            <v>APPLE INC.</v>
          </cell>
          <cell r="B3">
            <v>2</v>
          </cell>
        </row>
        <row r="4">
          <cell r="A4" t="str">
            <v>Luis Andres Jurado Diaz</v>
          </cell>
          <cell r="B4">
            <v>3</v>
          </cell>
        </row>
        <row r="5">
          <cell r="A5" t="str">
            <v>INBIOTECH S.A.S</v>
          </cell>
          <cell r="B5">
            <v>4</v>
          </cell>
        </row>
        <row r="6">
          <cell r="A6" t="str">
            <v>Miguel Esteban Beltrán González</v>
          </cell>
          <cell r="B6">
            <v>5</v>
          </cell>
        </row>
        <row r="7">
          <cell r="A7" t="str">
            <v>WAGU S.A.S</v>
          </cell>
          <cell r="B7">
            <v>6</v>
          </cell>
        </row>
        <row r="8">
          <cell r="A8" t="str">
            <v>LANDERS Y CIA. S.A.S.</v>
          </cell>
          <cell r="B8">
            <v>7</v>
          </cell>
        </row>
        <row r="9">
          <cell r="A9" t="str">
            <v>SANTIAGO ESCOBAR VELASQUEZ</v>
          </cell>
          <cell r="B9">
            <v>8</v>
          </cell>
        </row>
        <row r="10">
          <cell r="A10" t="str">
            <v>Softys S.A</v>
          </cell>
          <cell r="B10">
            <v>9</v>
          </cell>
        </row>
        <row r="11">
          <cell r="A11" t="str">
            <v>NATALIA COLORADO BETANCOURT</v>
          </cell>
          <cell r="B11">
            <v>10</v>
          </cell>
        </row>
        <row r="12">
          <cell r="A12" t="str">
            <v>SERIES INTERNATIONAL LLC</v>
          </cell>
          <cell r="B12">
            <v>11</v>
          </cell>
        </row>
        <row r="13">
          <cell r="A13" t="str">
            <v>YILVER ALEXIS CRUZ ORTIZ</v>
          </cell>
          <cell r="B13">
            <v>12</v>
          </cell>
        </row>
        <row r="14">
          <cell r="A14" t="str">
            <v>Daniel  López Tabares</v>
          </cell>
          <cell r="B14">
            <v>13</v>
          </cell>
        </row>
        <row r="15">
          <cell r="A15" t="str">
            <v>Carlos Emilio López Ciro</v>
          </cell>
          <cell r="B15">
            <v>14</v>
          </cell>
        </row>
        <row r="16">
          <cell r="A16" t="str">
            <v>Marco Antonio Iturriza Moreno</v>
          </cell>
          <cell r="B16">
            <v>15</v>
          </cell>
        </row>
        <row r="17">
          <cell r="A17" t="str">
            <v>SERVICIO NACIONAL DE APRENDIZAJE SENA</v>
          </cell>
          <cell r="B17">
            <v>16</v>
          </cell>
        </row>
        <row r="18">
          <cell r="A18" t="str">
            <v>TECSA S3 S.A.S</v>
          </cell>
          <cell r="B18">
            <v>17</v>
          </cell>
        </row>
        <row r="19">
          <cell r="A19" t="str">
            <v>CORPORACIÓN UNIVERSITARIA DE SANTA ROSA DE CABAL UNISARC</v>
          </cell>
          <cell r="B19">
            <v>18</v>
          </cell>
        </row>
        <row r="20">
          <cell r="A20" t="str">
            <v xml:space="preserve">SOCIAL RAEE SAS </v>
          </cell>
          <cell r="B20">
            <v>19</v>
          </cell>
        </row>
        <row r="21">
          <cell r="A21" t="str">
            <v>EVEREST PRINTED SOLUTIONS SAS</v>
          </cell>
          <cell r="B21">
            <v>20</v>
          </cell>
        </row>
        <row r="22">
          <cell r="A22" t="str">
            <v>EDEMCO SAS</v>
          </cell>
          <cell r="B22">
            <v>21</v>
          </cell>
        </row>
        <row r="23">
          <cell r="A23" t="str">
            <v>QINGDAO RAINBOW CHEMICAL CO., LTD.</v>
          </cell>
          <cell r="B23">
            <v>22</v>
          </cell>
        </row>
        <row r="24">
          <cell r="A24" t="str">
            <v>PARTES Y COMPLEMENTOS PLÁSTICOS S.A.S.</v>
          </cell>
          <cell r="B24">
            <v>23</v>
          </cell>
        </row>
        <row r="25">
          <cell r="A25" t="str">
            <v>MARIA XIMENA BASTIDAS RODRIGUEZ</v>
          </cell>
          <cell r="B25">
            <v>24</v>
          </cell>
        </row>
        <row r="26">
          <cell r="A26" t="str">
            <v>ANA MELISA FERNANDES FERNANDES</v>
          </cell>
          <cell r="B26">
            <v>25</v>
          </cell>
        </row>
        <row r="27">
          <cell r="A27" t="str">
            <v>JUAN RONCACIO</v>
          </cell>
          <cell r="B27">
            <v>26</v>
          </cell>
        </row>
        <row r="28">
          <cell r="A28" t="str">
            <v>IVAN HERRERA MURGUEITIO</v>
          </cell>
          <cell r="B28">
            <v>27</v>
          </cell>
        </row>
        <row r="29">
          <cell r="A29" t="str">
            <v>UNIVERSIDAD MARIANA</v>
          </cell>
          <cell r="B29">
            <v>28</v>
          </cell>
        </row>
        <row r="30">
          <cell r="A30" t="str">
            <v>CORPORACIÓN COLOMBIANA DE INVESTIGACIÓN AGROPECUARIA - AGROSAVIA</v>
          </cell>
          <cell r="B30">
            <v>29</v>
          </cell>
        </row>
        <row r="31">
          <cell r="A31" t="str">
            <v>HERO MOTOCORP LIMITED</v>
          </cell>
          <cell r="B31">
            <v>30</v>
          </cell>
        </row>
        <row r="32">
          <cell r="A32" t="str">
            <v>CARLOS YESID VARELA BERNAL</v>
          </cell>
          <cell r="B32">
            <v>31</v>
          </cell>
        </row>
        <row r="33">
          <cell r="A33" t="str">
            <v>YUBAR ALBERTO  ARROYAVE RESTREPO</v>
          </cell>
          <cell r="B33">
            <v>32</v>
          </cell>
        </row>
        <row r="34">
          <cell r="A34" t="str">
            <v>EQUINORTE S.A.</v>
          </cell>
          <cell r="B34">
            <v>33</v>
          </cell>
        </row>
        <row r="35">
          <cell r="A35" t="str">
            <v>Técnicos en Combustión y Tratamiento de Aguas TECCA SAS</v>
          </cell>
          <cell r="B35">
            <v>34</v>
          </cell>
        </row>
        <row r="36">
          <cell r="A36" t="str">
            <v>VERNEY ANTONIO BLANDON TORRES</v>
          </cell>
          <cell r="B36">
            <v>35</v>
          </cell>
        </row>
        <row r="37">
          <cell r="A37" t="str">
            <v xml:space="preserve">ROBERTO ANTONIO  CARDONA PEREZ </v>
          </cell>
          <cell r="B37">
            <v>36</v>
          </cell>
        </row>
        <row r="38">
          <cell r="A38" t="str">
            <v>GALQUI S.A.S</v>
          </cell>
          <cell r="B38">
            <v>37</v>
          </cell>
        </row>
        <row r="39">
          <cell r="A39" t="str">
            <v>UNIVERSIDAD CATÓLICA DE CUENCA</v>
          </cell>
          <cell r="B39">
            <v>38</v>
          </cell>
        </row>
        <row r="40">
          <cell r="A40" t="str">
            <v>SUCESORES DE JOSE JESUS RESTREPO &amp; CIA. S.A. CASA LUKER S.A.</v>
          </cell>
          <cell r="B40">
            <v>39</v>
          </cell>
        </row>
        <row r="41">
          <cell r="A41" t="str">
            <v>MUDr. MICHAL VIRAG, PhD.</v>
          </cell>
          <cell r="B41">
            <v>40</v>
          </cell>
        </row>
        <row r="42">
          <cell r="A42" t="str">
            <v>CHRISTIAN CAMILO  MELO RINCÓN</v>
          </cell>
          <cell r="B42">
            <v>41</v>
          </cell>
        </row>
        <row r="43">
          <cell r="A43" t="str">
            <v xml:space="preserve">JOSE GUSTAVO GRISALES GARCIA </v>
          </cell>
          <cell r="B43">
            <v>42</v>
          </cell>
        </row>
        <row r="44">
          <cell r="A44" t="str">
            <v>UNIVERSIDAD DEL VALLE</v>
          </cell>
          <cell r="B44">
            <v>43</v>
          </cell>
        </row>
        <row r="45">
          <cell r="A45" t="str">
            <v>JUAN CARLOS CUESTA QUINTERO</v>
          </cell>
          <cell r="B45">
            <v>44</v>
          </cell>
        </row>
        <row r="46">
          <cell r="A46" t="str">
            <v>ROBERTO CALVO</v>
          </cell>
          <cell r="B46">
            <v>45</v>
          </cell>
        </row>
        <row r="47">
          <cell r="A47" t="str">
            <v>Eclo S.A.S</v>
          </cell>
          <cell r="B47">
            <v>46</v>
          </cell>
        </row>
        <row r="48">
          <cell r="A48" t="str">
            <v>UNIVERSIDAD NACIONAL DE COLOMBIA</v>
          </cell>
          <cell r="B48">
            <v>47</v>
          </cell>
        </row>
        <row r="49">
          <cell r="A49" t="str">
            <v>UNIVERSIDAD AUTONOMA METROPOLITANA</v>
          </cell>
          <cell r="B49">
            <v>48</v>
          </cell>
        </row>
        <row r="50">
          <cell r="A50" t="str">
            <v>Rolando  Olarte Duran</v>
          </cell>
          <cell r="B50">
            <v>49</v>
          </cell>
        </row>
        <row r="51">
          <cell r="A51" t="str">
            <v>Yongnong Biosciences Co.</v>
          </cell>
          <cell r="B51">
            <v>50</v>
          </cell>
        </row>
        <row r="52">
          <cell r="A52" t="str">
            <v>Ningxia YongNong BioSciences CO.</v>
          </cell>
          <cell r="B52">
            <v>51</v>
          </cell>
        </row>
        <row r="53">
          <cell r="A53" t="str">
            <v>JM HIDROGENO VERDE S.A.S</v>
          </cell>
          <cell r="B53">
            <v>52</v>
          </cell>
        </row>
        <row r="54">
          <cell r="A54" t="str">
            <v>DANIEL MAURICIO  LOVERA PÉREZ</v>
          </cell>
          <cell r="B54">
            <v>53</v>
          </cell>
        </row>
        <row r="55">
          <cell r="A55" t="str">
            <v>Juan Carlos Montes Galarza</v>
          </cell>
          <cell r="B55">
            <v>54</v>
          </cell>
        </row>
        <row r="56">
          <cell r="A56" t="str">
            <v>CASALUKER S.A.</v>
          </cell>
          <cell r="B56">
            <v>55</v>
          </cell>
        </row>
        <row r="57">
          <cell r="A57" t="str">
            <v>Luis David Garcia Giraldo</v>
          </cell>
          <cell r="B57">
            <v>56</v>
          </cell>
        </row>
        <row r="58">
          <cell r="A58" t="str">
            <v>FOCA MOBILIDADE DO BRASIL LTDA</v>
          </cell>
          <cell r="B58">
            <v>57</v>
          </cell>
        </row>
        <row r="59">
          <cell r="A59" t="str">
            <v>MEALS DE COLOMBIA S.A.S.</v>
          </cell>
          <cell r="B59">
            <v>58</v>
          </cell>
        </row>
        <row r="60">
          <cell r="A60" t="str">
            <v>LABORATORIOS SILANES S.A. DE C.V.</v>
          </cell>
          <cell r="B60">
            <v>59</v>
          </cell>
        </row>
        <row r="61">
          <cell r="A61" t="str">
            <v>ceps engineering sas</v>
          </cell>
          <cell r="B61">
            <v>60</v>
          </cell>
        </row>
        <row r="62">
          <cell r="A62" t="str">
            <v>UNIVERSIDAD DISTRITAL FRANCISCO JOSE DE CALDAS</v>
          </cell>
          <cell r="B62">
            <v>61</v>
          </cell>
        </row>
        <row r="63">
          <cell r="A63" t="str">
            <v>JUAN PABLO ACEVEDO SUAREZ</v>
          </cell>
          <cell r="B63">
            <v>62</v>
          </cell>
        </row>
        <row r="64">
          <cell r="A64" t="str">
            <v>UNIVERSIDAD SERGIO ARBOLEDA</v>
          </cell>
          <cell r="B64">
            <v>63</v>
          </cell>
        </row>
        <row r="65">
          <cell r="A65" t="str">
            <v>GUSTAVO ADOLFO  TORRES DUQUE</v>
          </cell>
          <cell r="B65">
            <v>64</v>
          </cell>
        </row>
        <row r="66">
          <cell r="A66" t="str">
            <v>Gerson Freive Restrepo</v>
          </cell>
          <cell r="B66">
            <v>65</v>
          </cell>
        </row>
        <row r="67">
          <cell r="A67" t="str">
            <v>COLEGIO MAYOR DE NUESTRA SEÑORA DEL ROSARIO</v>
          </cell>
          <cell r="B67">
            <v>66</v>
          </cell>
        </row>
        <row r="68">
          <cell r="A68" t="str">
            <v>FUNDACIÓN CARDIOINFANTIL - INSTITUTO DE CARDIOLOGÍA</v>
          </cell>
          <cell r="B68">
            <v>67</v>
          </cell>
        </row>
        <row r="69">
          <cell r="A69" t="str">
            <v>PROTECNICA INGENIERIA S.A.S.</v>
          </cell>
          <cell r="B69">
            <v>68</v>
          </cell>
        </row>
        <row r="70">
          <cell r="A70" t="str">
            <v>TabBrands Inc.</v>
          </cell>
          <cell r="B70">
            <v>69</v>
          </cell>
        </row>
        <row r="71">
          <cell r="A71" t="str">
            <v>INDUSTRIA DE EMPAQUETADURAS INDEPACK SAS</v>
          </cell>
          <cell r="B71">
            <v>70</v>
          </cell>
        </row>
        <row r="72">
          <cell r="A72" t="str">
            <v>JUAN ENRIQUE  ARANGO CADAVID</v>
          </cell>
          <cell r="B72">
            <v>71</v>
          </cell>
        </row>
        <row r="73">
          <cell r="A73" t="str">
            <v>SERUM INSTITUTE OF INDIA PRIVATE LIMITED</v>
          </cell>
          <cell r="B73">
            <v>72</v>
          </cell>
        </row>
        <row r="74">
          <cell r="A74" t="str">
            <v>TRAVEL-WALLET CO., LTD.</v>
          </cell>
          <cell r="B74">
            <v>73</v>
          </cell>
        </row>
        <row r="75">
          <cell r="A75" t="str">
            <v>ECOPETROL  S.A.</v>
          </cell>
          <cell r="B75">
            <v>74</v>
          </cell>
        </row>
        <row r="76">
          <cell r="A76" t="str">
            <v>CORPORACION UNIVERSITARIA DEL HUILA</v>
          </cell>
          <cell r="B76">
            <v>75</v>
          </cell>
        </row>
        <row r="77">
          <cell r="A77" t="str">
            <v>TEODICELO GOMEZ PUENTES</v>
          </cell>
          <cell r="B77">
            <v>76</v>
          </cell>
        </row>
        <row r="78">
          <cell r="A78" t="str">
            <v>GRAPHENE INVESTMENTS SAS</v>
          </cell>
          <cell r="B78">
            <v>77</v>
          </cell>
        </row>
        <row r="79">
          <cell r="A79" t="str">
            <v>UNIVERSIDAD INDUSTRIAL DE SANTANDER</v>
          </cell>
          <cell r="B79">
            <v>78</v>
          </cell>
        </row>
        <row r="80">
          <cell r="A80" t="str">
            <v xml:space="preserve">QUIPUX. S.A.S. </v>
          </cell>
          <cell r="B80">
            <v>79</v>
          </cell>
        </row>
        <row r="81">
          <cell r="A81" t="str">
            <v>UNIVERSIDAD PONTIFICIA BOLIVARIANA</v>
          </cell>
          <cell r="B81">
            <v>80</v>
          </cell>
        </row>
        <row r="82">
          <cell r="A82" t="str">
            <v>MAXDRONE SAS</v>
          </cell>
          <cell r="B82">
            <v>81</v>
          </cell>
        </row>
        <row r="83">
          <cell r="A83" t="str">
            <v>YAMID LEONARDO MAZO BONILLA</v>
          </cell>
          <cell r="B83">
            <v>82</v>
          </cell>
        </row>
        <row r="84">
          <cell r="A84" t="str">
            <v>BIOMANDARINO S.A.S</v>
          </cell>
          <cell r="B84">
            <v>83</v>
          </cell>
        </row>
        <row r="85">
          <cell r="A85" t="str">
            <v>Rosita Brilly  Ángel Reitsch</v>
          </cell>
          <cell r="B85">
            <v>84</v>
          </cell>
        </row>
        <row r="86">
          <cell r="A86" t="str">
            <v>PABLO POCH FIGUEROA</v>
          </cell>
          <cell r="B86">
            <v>85</v>
          </cell>
        </row>
        <row r="87">
          <cell r="A87" t="str">
            <v>Guarany Indústria e Comécio Ltda</v>
          </cell>
          <cell r="B87">
            <v>86</v>
          </cell>
        </row>
        <row r="88">
          <cell r="A88" t="str">
            <v>218 mechanical s.a.s</v>
          </cell>
          <cell r="B88">
            <v>87</v>
          </cell>
        </row>
        <row r="89">
          <cell r="A89" t="str">
            <v>PAULO FABIANO GATELLI</v>
          </cell>
          <cell r="B89">
            <v>88</v>
          </cell>
        </row>
        <row r="90">
          <cell r="A90" t="str">
            <v>BIOCOLD TECHNOLOGIES S.AS. BIC</v>
          </cell>
          <cell r="B90">
            <v>89</v>
          </cell>
        </row>
        <row r="91">
          <cell r="A91" t="str">
            <v>UNIVERSIDAD DE ANTIOQUIA</v>
          </cell>
          <cell r="B91">
            <v>90</v>
          </cell>
        </row>
        <row r="92">
          <cell r="A92" t="str">
            <v>PRÓTESIS AVANZADAS S.A.S.</v>
          </cell>
          <cell r="B92">
            <v>91</v>
          </cell>
        </row>
        <row r="93">
          <cell r="A93" t="str">
            <v>FUNDACIÓN HOSPITALARIA SAN VICENTE DE PAÚL</v>
          </cell>
          <cell r="B93">
            <v>92</v>
          </cell>
        </row>
        <row r="94">
          <cell r="A94" t="str">
            <v>Frank David  Gómez Pinto</v>
          </cell>
          <cell r="B94">
            <v>93</v>
          </cell>
        </row>
        <row r="95">
          <cell r="A95" t="str">
            <v>OLGA PRAXCEDIS PRIETO MARIN</v>
          </cell>
          <cell r="B95">
            <v>94</v>
          </cell>
        </row>
        <row r="96">
          <cell r="A96" t="str">
            <v>ASADORES EL BARRIL SAS</v>
          </cell>
          <cell r="B96">
            <v>95</v>
          </cell>
        </row>
        <row r="97">
          <cell r="A97" t="str">
            <v>WEG EQUIPAMENTOS ELÉTRICOS S.A</v>
          </cell>
          <cell r="B97">
            <v>96</v>
          </cell>
        </row>
        <row r="98">
          <cell r="A98" t="str">
            <v>QINGDAO RAINBOW CHEMICAL CO.</v>
          </cell>
          <cell r="B98">
            <v>97</v>
          </cell>
        </row>
        <row r="99">
          <cell r="A99" t="str">
            <v>DALHOUSIE UNIVERSITY</v>
          </cell>
          <cell r="B99">
            <v>98</v>
          </cell>
        </row>
        <row r="100">
          <cell r="A100" t="str">
            <v>DIANA MARYORI GUEVARA LOZADA</v>
          </cell>
          <cell r="B100">
            <v>99</v>
          </cell>
        </row>
        <row r="101">
          <cell r="A101" t="str">
            <v>CRISTIAN ALEXANDER GUEVARA CADAVID</v>
          </cell>
          <cell r="B101">
            <v>100</v>
          </cell>
        </row>
        <row r="102">
          <cell r="A102" t="str">
            <v>POLARISDRONE SAS</v>
          </cell>
          <cell r="B102">
            <v>101</v>
          </cell>
        </row>
        <row r="103">
          <cell r="A103" t="str">
            <v>UNIDADES TECNOLOGICAS DE SANTANDER</v>
          </cell>
          <cell r="B103">
            <v>102</v>
          </cell>
        </row>
        <row r="104">
          <cell r="A104" t="str">
            <v>UNIVERSIDAD LA GRAN COLOMBIA</v>
          </cell>
          <cell r="B104">
            <v>103</v>
          </cell>
        </row>
        <row r="105">
          <cell r="A105" t="str">
            <v xml:space="preserve">DSB CAPITAL GROUP SAS </v>
          </cell>
          <cell r="B105">
            <v>104</v>
          </cell>
        </row>
        <row r="106">
          <cell r="A106" t="str">
            <v>RSG INTERNATIONAL CORP.</v>
          </cell>
          <cell r="B106">
            <v>105</v>
          </cell>
        </row>
        <row r="107">
          <cell r="A107" t="str">
            <v>LUIS FERNANDO VELEZ ZULUAGA</v>
          </cell>
          <cell r="B107">
            <v>106</v>
          </cell>
        </row>
        <row r="108">
          <cell r="A108" t="str">
            <v>HUGO ANDRES LOPEZ</v>
          </cell>
          <cell r="B108">
            <v>107</v>
          </cell>
        </row>
        <row r="109">
          <cell r="A109" t="str">
            <v>UNIVERSIDAD DE BOYACÁ</v>
          </cell>
          <cell r="B109">
            <v>108</v>
          </cell>
        </row>
        <row r="110">
          <cell r="A110" t="str">
            <v>ethan steven ramirez betancur</v>
          </cell>
          <cell r="B110">
            <v>109</v>
          </cell>
        </row>
        <row r="111">
          <cell r="A111" t="str">
            <v>ENER-RAM S.A.S.</v>
          </cell>
          <cell r="B111">
            <v>110</v>
          </cell>
        </row>
        <row r="112">
          <cell r="A112" t="str">
            <v>Cristian Angarita Parra</v>
          </cell>
          <cell r="B112">
            <v>111</v>
          </cell>
        </row>
        <row r="113">
          <cell r="A113" t="str">
            <v>CORPORACION HOSPITALARIA JUAN CIUDAD</v>
          </cell>
          <cell r="B113">
            <v>112</v>
          </cell>
        </row>
        <row r="114">
          <cell r="A114" t="str">
            <v>LUIS ANGEL CASTRILLON ARDILA</v>
          </cell>
          <cell r="B114">
            <v>113</v>
          </cell>
        </row>
        <row r="115">
          <cell r="A115" t="str">
            <v>MARIO ERNESTO PEREZ GUTIERREZ</v>
          </cell>
          <cell r="B115">
            <v>114</v>
          </cell>
        </row>
        <row r="116">
          <cell r="A116" t="str">
            <v>UNIVERSIDAD EAFIT</v>
          </cell>
          <cell r="B116">
            <v>115</v>
          </cell>
        </row>
        <row r="117">
          <cell r="A117" t="str">
            <v>SANADORES AMBIENTALES SANAM COMPANY S.A.S.</v>
          </cell>
          <cell r="B117">
            <v>116</v>
          </cell>
        </row>
        <row r="118">
          <cell r="A118" t="str">
            <v>REIFENHÄUSER GMBH &amp; CO. KG MASCHINENFABRIK</v>
          </cell>
          <cell r="B118">
            <v>117</v>
          </cell>
        </row>
        <row r="119">
          <cell r="A119" t="str">
            <v>PONTIFICIA UNIVERSIDAD JAVERIANA</v>
          </cell>
          <cell r="B119">
            <v>118</v>
          </cell>
        </row>
        <row r="120">
          <cell r="A120" t="str">
            <v>UNIVERSIDAD DE CARTAGENA</v>
          </cell>
          <cell r="B120">
            <v>119</v>
          </cell>
        </row>
        <row r="121">
          <cell r="A121" t="str">
            <v>Jonathan Alexander Nieves Suarez</v>
          </cell>
          <cell r="B121">
            <v>120</v>
          </cell>
        </row>
        <row r="122">
          <cell r="A122" t="str">
            <v>DVA AGRO GMBH</v>
          </cell>
          <cell r="B122">
            <v>121</v>
          </cell>
        </row>
        <row r="123">
          <cell r="A123" t="str">
            <v>SEB S.A.</v>
          </cell>
          <cell r="B123">
            <v>122</v>
          </cell>
        </row>
        <row r="124">
          <cell r="A124" t="str">
            <v>ALPINA PRODUCTOS ALIMENTICIOS S.A.S. - BIC.</v>
          </cell>
          <cell r="B124">
            <v>123</v>
          </cell>
        </row>
        <row r="125">
          <cell r="A125" t="str">
            <v>LIFEFACTORS S.A.S.</v>
          </cell>
          <cell r="B125">
            <v>124</v>
          </cell>
        </row>
        <row r="126">
          <cell r="A126" t="str">
            <v>LifeFactors Zona Franca SAS</v>
          </cell>
          <cell r="B126">
            <v>125</v>
          </cell>
        </row>
        <row r="127">
          <cell r="A127" t="str">
            <v>LifeFactors Canadá</v>
          </cell>
          <cell r="B127">
            <v>126</v>
          </cell>
        </row>
        <row r="128">
          <cell r="A128" t="str">
            <v>JUAN JOSE LOZADA CASTRO</v>
          </cell>
          <cell r="B128">
            <v>127</v>
          </cell>
        </row>
        <row r="129">
          <cell r="A129" t="str">
            <v>INDUSTRIA MILITAR - INDUMIL</v>
          </cell>
          <cell r="B129">
            <v>128</v>
          </cell>
        </row>
        <row r="130">
          <cell r="A130" t="str">
            <v>Papier-Mettler KG</v>
          </cell>
          <cell r="B130">
            <v>129</v>
          </cell>
        </row>
        <row r="131">
          <cell r="A131" t="str">
            <v>3LOX LLC</v>
          </cell>
          <cell r="B131">
            <v>130</v>
          </cell>
        </row>
        <row r="132">
          <cell r="A132" t="str">
            <v>EDILSON ALEJANDRO OROZCO CASTAÑEDA</v>
          </cell>
          <cell r="B132">
            <v>131</v>
          </cell>
        </row>
        <row r="133">
          <cell r="A133" t="str">
            <v>JUAN PABLO RUIZ ZULUAGA</v>
          </cell>
          <cell r="B133">
            <v>132</v>
          </cell>
        </row>
        <row r="134">
          <cell r="A134" t="str">
            <v>ANYELO ALEJANDRO GIRALDO OSPITIA</v>
          </cell>
          <cell r="B134">
            <v>133</v>
          </cell>
        </row>
        <row r="135">
          <cell r="A135" t="str">
            <v>CARMEN ELENA AUZ AAGUIRRE</v>
          </cell>
          <cell r="B135">
            <v>134</v>
          </cell>
        </row>
        <row r="136">
          <cell r="A136" t="str">
            <v>UNIVERSIDAD DE LA SABANA</v>
          </cell>
          <cell r="B136">
            <v>135</v>
          </cell>
        </row>
        <row r="137">
          <cell r="A137" t="str">
            <v>UNIVERSIDAD DE MEDELLIN</v>
          </cell>
          <cell r="B137">
            <v>136</v>
          </cell>
        </row>
        <row r="138">
          <cell r="A138" t="str">
            <v>Juan Roncancio</v>
          </cell>
          <cell r="B138">
            <v>137</v>
          </cell>
        </row>
        <row r="139">
          <cell r="A139" t="str">
            <v>CORPORACIÓN COLOMBIANA DE INVESTIGACIÓN AGROPECUARIA - AGROSAVIA</v>
          </cell>
          <cell r="B139">
            <v>138</v>
          </cell>
        </row>
        <row r="140">
          <cell r="A140" t="str">
            <v>VISUALITI SAS</v>
          </cell>
          <cell r="B140">
            <v>139</v>
          </cell>
        </row>
        <row r="141">
          <cell r="A141" t="str">
            <v>Angela Ines Dominguez Camacho</v>
          </cell>
          <cell r="B141">
            <v>140</v>
          </cell>
        </row>
        <row r="142">
          <cell r="A142" t="str">
            <v>Yongnong Biosciences Co</v>
          </cell>
          <cell r="B142">
            <v>141</v>
          </cell>
        </row>
        <row r="143">
          <cell r="A143" t="str">
            <v xml:space="preserve">HUGO ANDRES LOPEZ </v>
          </cell>
          <cell r="B143">
            <v>142</v>
          </cell>
        </row>
        <row r="144">
          <cell r="A144" t="str">
            <v>LifeFactors Canadá (LifeFactors IP LP)</v>
          </cell>
          <cell r="B144">
            <v>143</v>
          </cell>
        </row>
        <row r="145">
          <cell r="A145" t="str">
            <v>JHON FREDY HINCAPIE ECHEVERRI</v>
          </cell>
          <cell r="B145">
            <v>144</v>
          </cell>
        </row>
        <row r="146">
          <cell r="A146" t="str">
            <v>JEISON DANIEL ECHEVERRI LOPEZ</v>
          </cell>
          <cell r="B146">
            <v>145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B644-0664-440C-B259-C0C40E501FAE}">
  <dimension ref="A1:E184"/>
  <sheetViews>
    <sheetView tabSelected="1" topLeftCell="B1" workbookViewId="0">
      <selection activeCell="I11" sqref="I11"/>
    </sheetView>
  </sheetViews>
  <sheetFormatPr baseColWidth="10" defaultRowHeight="14.4" x14ac:dyDescent="0.3"/>
  <cols>
    <col min="1" max="1" width="4" bestFit="1" customWidth="1"/>
    <col min="2" max="2" width="15.21875" bestFit="1" customWidth="1"/>
    <col min="3" max="3" width="66.88671875" bestFit="1" customWidth="1"/>
  </cols>
  <sheetData>
    <row r="1" spans="1:5" x14ac:dyDescent="0.3">
      <c r="A1" t="s">
        <v>0</v>
      </c>
      <c r="B1" t="s">
        <v>1</v>
      </c>
      <c r="C1" t="s">
        <v>157</v>
      </c>
      <c r="D1" t="s">
        <v>293</v>
      </c>
    </row>
    <row r="2" spans="1:5" x14ac:dyDescent="0.3">
      <c r="A2">
        <v>1</v>
      </c>
      <c r="B2" t="s">
        <v>2</v>
      </c>
      <c r="C2" t="s">
        <v>158</v>
      </c>
      <c r="D2">
        <f>VLOOKUP(C2,[1]Hoja1!$A$1:$B$146,2,FALSE)</f>
        <v>5</v>
      </c>
      <c r="E2" t="str">
        <f>"INSERT INTO patente_solicitante(patente_id, solicitante_id) VALUES("&amp;TRIM(CLEAN(A2))&amp;","&amp;TRIM(CLEAN(D2))&amp;");"</f>
        <v>INSERT INTO patente_solicitante(patente_id, solicitante_id) VALUES(1,5);</v>
      </c>
    </row>
    <row r="3" spans="1:5" x14ac:dyDescent="0.3">
      <c r="A3">
        <v>2</v>
      </c>
      <c r="B3" t="s">
        <v>3</v>
      </c>
      <c r="C3" t="s">
        <v>159</v>
      </c>
      <c r="D3">
        <f>VLOOKUP(C3,[1]Hoja1!$A$1:$B$146,2,FALSE)</f>
        <v>6</v>
      </c>
      <c r="E3" t="str">
        <f t="shared" ref="E3:E66" si="0">"INSERT INTO patente_solicitante(patente_id, solicitante_id) VALUES("&amp;TRIM(CLEAN(A3))&amp;","&amp;TRIM(CLEAN(D3))&amp;");"</f>
        <v>INSERT INTO patente_solicitante(patente_id, solicitante_id) VALUES(2,6);</v>
      </c>
    </row>
    <row r="4" spans="1:5" x14ac:dyDescent="0.3">
      <c r="A4">
        <v>3</v>
      </c>
      <c r="B4" t="s">
        <v>4</v>
      </c>
      <c r="C4" t="s">
        <v>160</v>
      </c>
      <c r="D4">
        <f>VLOOKUP(C4,[1]Hoja1!$A$1:$B$146,2,FALSE)</f>
        <v>7</v>
      </c>
      <c r="E4" t="str">
        <f t="shared" si="0"/>
        <v>INSERT INTO patente_solicitante(patente_id, solicitante_id) VALUES(3,7);</v>
      </c>
    </row>
    <row r="5" spans="1:5" x14ac:dyDescent="0.3">
      <c r="A5">
        <v>4</v>
      </c>
      <c r="B5" t="s">
        <v>5</v>
      </c>
      <c r="C5" t="s">
        <v>161</v>
      </c>
      <c r="D5">
        <f>VLOOKUP(C5,[1]Hoja1!$A$1:$B$146,2,FALSE)</f>
        <v>8</v>
      </c>
      <c r="E5" t="str">
        <f t="shared" si="0"/>
        <v>INSERT INTO patente_solicitante(patente_id, solicitante_id) VALUES(4,8);</v>
      </c>
    </row>
    <row r="6" spans="1:5" x14ac:dyDescent="0.3">
      <c r="A6">
        <v>5</v>
      </c>
      <c r="B6" t="s">
        <v>6</v>
      </c>
      <c r="C6" t="s">
        <v>162</v>
      </c>
      <c r="D6">
        <f>VLOOKUP(C6,[1]Hoja1!$A$1:$B$146,2,FALSE)</f>
        <v>135</v>
      </c>
      <c r="E6" t="str">
        <f t="shared" si="0"/>
        <v>INSERT INTO patente_solicitante(patente_id, solicitante_id) VALUES(5,135);</v>
      </c>
    </row>
    <row r="7" spans="1:5" x14ac:dyDescent="0.3">
      <c r="A7">
        <v>6</v>
      </c>
      <c r="B7" t="s">
        <v>7</v>
      </c>
      <c r="C7" t="s">
        <v>163</v>
      </c>
      <c r="D7">
        <f>VLOOKUP(C7,[1]Hoja1!$A$1:$B$146,2,FALSE)</f>
        <v>136</v>
      </c>
      <c r="E7" t="str">
        <f t="shared" si="0"/>
        <v>INSERT INTO patente_solicitante(patente_id, solicitante_id) VALUES(6,136);</v>
      </c>
    </row>
    <row r="8" spans="1:5" x14ac:dyDescent="0.3">
      <c r="A8">
        <v>7</v>
      </c>
      <c r="B8" t="s">
        <v>8</v>
      </c>
      <c r="C8" t="s">
        <v>164</v>
      </c>
      <c r="D8">
        <f>VLOOKUP(C8,[1]Hoja1!$A$1:$B$146,2,FALSE)</f>
        <v>9</v>
      </c>
      <c r="E8" t="str">
        <f t="shared" si="0"/>
        <v>INSERT INTO patente_solicitante(patente_id, solicitante_id) VALUES(7,9);</v>
      </c>
    </row>
    <row r="9" spans="1:5" x14ac:dyDescent="0.3">
      <c r="A9">
        <v>8</v>
      </c>
      <c r="B9" t="s">
        <v>9</v>
      </c>
      <c r="C9" t="s">
        <v>164</v>
      </c>
      <c r="D9">
        <f>VLOOKUP(C9,[1]Hoja1!$A$1:$B$146,2,FALSE)</f>
        <v>9</v>
      </c>
      <c r="E9" t="str">
        <f t="shared" si="0"/>
        <v>INSERT INTO patente_solicitante(patente_id, solicitante_id) VALUES(8,9);</v>
      </c>
    </row>
    <row r="10" spans="1:5" x14ac:dyDescent="0.3">
      <c r="A10">
        <v>9</v>
      </c>
      <c r="B10" t="s">
        <v>10</v>
      </c>
      <c r="C10" t="s">
        <v>165</v>
      </c>
      <c r="D10">
        <f>VLOOKUP(C10,[1]Hoja1!$A$1:$B$146,2,FALSE)</f>
        <v>10</v>
      </c>
      <c r="E10" t="str">
        <f t="shared" si="0"/>
        <v>INSERT INTO patente_solicitante(patente_id, solicitante_id) VALUES(9,10);</v>
      </c>
    </row>
    <row r="11" spans="1:5" x14ac:dyDescent="0.3">
      <c r="A11">
        <v>10</v>
      </c>
      <c r="B11" t="s">
        <v>11</v>
      </c>
      <c r="C11" t="s">
        <v>166</v>
      </c>
      <c r="D11">
        <f>VLOOKUP(C11,[1]Hoja1!$A$1:$B$146,2,FALSE)</f>
        <v>11</v>
      </c>
      <c r="E11" t="str">
        <f t="shared" si="0"/>
        <v>INSERT INTO patente_solicitante(patente_id, solicitante_id) VALUES(10,11);</v>
      </c>
    </row>
    <row r="12" spans="1:5" x14ac:dyDescent="0.3">
      <c r="A12">
        <v>11</v>
      </c>
      <c r="B12" t="s">
        <v>12</v>
      </c>
      <c r="C12" t="s">
        <v>167</v>
      </c>
      <c r="D12">
        <f>VLOOKUP(C12,[1]Hoja1!$A$1:$B$146,2,FALSE)</f>
        <v>12</v>
      </c>
      <c r="E12" t="str">
        <f t="shared" si="0"/>
        <v>INSERT INTO patente_solicitante(patente_id, solicitante_id) VALUES(11,12);</v>
      </c>
    </row>
    <row r="13" spans="1:5" x14ac:dyDescent="0.3">
      <c r="A13">
        <v>12</v>
      </c>
      <c r="B13" t="s">
        <v>13</v>
      </c>
      <c r="C13" t="s">
        <v>258</v>
      </c>
      <c r="D13">
        <f>VLOOKUP(C13,[1]Hoja1!$A$1:$B$146,2,FALSE)</f>
        <v>13</v>
      </c>
      <c r="E13" t="str">
        <f t="shared" si="0"/>
        <v>INSERT INTO patente_solicitante(patente_id, solicitante_id) VALUES(12,13);</v>
      </c>
    </row>
    <row r="14" spans="1:5" x14ac:dyDescent="0.3">
      <c r="A14">
        <v>12</v>
      </c>
      <c r="B14" t="s">
        <v>13</v>
      </c>
      <c r="C14" t="s">
        <v>259</v>
      </c>
      <c r="D14">
        <f>VLOOKUP(C14,[1]Hoja1!$A$1:$B$146,2,FALSE)</f>
        <v>14</v>
      </c>
      <c r="E14" t="str">
        <f t="shared" si="0"/>
        <v>INSERT INTO patente_solicitante(patente_id, solicitante_id) VALUES(12,14);</v>
      </c>
    </row>
    <row r="15" spans="1:5" x14ac:dyDescent="0.3">
      <c r="A15">
        <v>13</v>
      </c>
      <c r="B15" t="s">
        <v>14</v>
      </c>
      <c r="C15" t="s">
        <v>168</v>
      </c>
      <c r="D15">
        <f>VLOOKUP(C15,[1]Hoja1!$A$1:$B$146,2,FALSE)</f>
        <v>15</v>
      </c>
      <c r="E15" t="str">
        <f t="shared" si="0"/>
        <v>INSERT INTO patente_solicitante(patente_id, solicitante_id) VALUES(13,15);</v>
      </c>
    </row>
    <row r="16" spans="1:5" x14ac:dyDescent="0.3">
      <c r="A16">
        <v>14</v>
      </c>
      <c r="B16" t="s">
        <v>15</v>
      </c>
      <c r="C16" t="s">
        <v>169</v>
      </c>
      <c r="D16">
        <f>VLOOKUP(C16,[1]Hoja1!$A$1:$B$146,2,FALSE)</f>
        <v>16</v>
      </c>
      <c r="E16" t="str">
        <f t="shared" si="0"/>
        <v>INSERT INTO patente_solicitante(patente_id, solicitante_id) VALUES(14,16);</v>
      </c>
    </row>
    <row r="17" spans="1:5" x14ac:dyDescent="0.3">
      <c r="A17">
        <v>15</v>
      </c>
      <c r="B17" t="s">
        <v>16</v>
      </c>
      <c r="C17" t="s">
        <v>169</v>
      </c>
      <c r="D17">
        <f>VLOOKUP(C17,[1]Hoja1!$A$1:$B$146,2,FALSE)</f>
        <v>16</v>
      </c>
      <c r="E17" t="str">
        <f t="shared" si="0"/>
        <v>INSERT INTO patente_solicitante(patente_id, solicitante_id) VALUES(15,16);</v>
      </c>
    </row>
    <row r="18" spans="1:5" x14ac:dyDescent="0.3">
      <c r="A18">
        <v>16</v>
      </c>
      <c r="B18" t="s">
        <v>17</v>
      </c>
      <c r="C18" t="s">
        <v>169</v>
      </c>
      <c r="D18">
        <f>VLOOKUP(C18,[1]Hoja1!$A$1:$B$146,2,FALSE)</f>
        <v>16</v>
      </c>
      <c r="E18" t="str">
        <f t="shared" si="0"/>
        <v>INSERT INTO patente_solicitante(patente_id, solicitante_id) VALUES(16,16);</v>
      </c>
    </row>
    <row r="19" spans="1:5" x14ac:dyDescent="0.3">
      <c r="A19">
        <v>17</v>
      </c>
      <c r="B19" t="s">
        <v>18</v>
      </c>
      <c r="C19" t="s">
        <v>170</v>
      </c>
      <c r="D19">
        <f>VLOOKUP(C19,[1]Hoja1!$A$1:$B$146,2,FALSE)</f>
        <v>17</v>
      </c>
      <c r="E19" t="str">
        <f t="shared" si="0"/>
        <v>INSERT INTO patente_solicitante(patente_id, solicitante_id) VALUES(17,17);</v>
      </c>
    </row>
    <row r="20" spans="1:5" x14ac:dyDescent="0.3">
      <c r="A20">
        <v>18</v>
      </c>
      <c r="B20" t="s">
        <v>19</v>
      </c>
      <c r="C20" t="s">
        <v>171</v>
      </c>
      <c r="D20">
        <f>VLOOKUP(C20,[1]Hoja1!$A$1:$B$146,2,FALSE)</f>
        <v>18</v>
      </c>
      <c r="E20" t="str">
        <f t="shared" si="0"/>
        <v>INSERT INTO patente_solicitante(patente_id, solicitante_id) VALUES(18,18);</v>
      </c>
    </row>
    <row r="21" spans="1:5" x14ac:dyDescent="0.3">
      <c r="A21">
        <v>19</v>
      </c>
      <c r="B21" t="s">
        <v>20</v>
      </c>
      <c r="C21" t="s">
        <v>172</v>
      </c>
      <c r="D21">
        <f>VLOOKUP(C21,[1]Hoja1!$A$1:$B$146,2,FALSE)</f>
        <v>19</v>
      </c>
      <c r="E21" t="str">
        <f t="shared" si="0"/>
        <v>INSERT INTO patente_solicitante(patente_id, solicitante_id) VALUES(19,19);</v>
      </c>
    </row>
    <row r="22" spans="1:5" x14ac:dyDescent="0.3">
      <c r="A22">
        <v>20</v>
      </c>
      <c r="B22" t="s">
        <v>21</v>
      </c>
      <c r="C22" t="s">
        <v>173</v>
      </c>
      <c r="D22">
        <f>VLOOKUP(C22,[1]Hoja1!$A$1:$B$146,2,FALSE)</f>
        <v>20</v>
      </c>
      <c r="E22" t="str">
        <f t="shared" si="0"/>
        <v>INSERT INTO patente_solicitante(patente_id, solicitante_id) VALUES(20,20);</v>
      </c>
    </row>
    <row r="23" spans="1:5" x14ac:dyDescent="0.3">
      <c r="A23">
        <v>21</v>
      </c>
      <c r="B23" t="s">
        <v>22</v>
      </c>
      <c r="C23" t="s">
        <v>174</v>
      </c>
      <c r="D23">
        <f>VLOOKUP(C23,[1]Hoja1!$A$1:$B$146,2,FALSE)</f>
        <v>21</v>
      </c>
      <c r="E23" t="str">
        <f t="shared" si="0"/>
        <v>INSERT INTO patente_solicitante(patente_id, solicitante_id) VALUES(21,21);</v>
      </c>
    </row>
    <row r="24" spans="1:5" x14ac:dyDescent="0.3">
      <c r="A24">
        <v>22</v>
      </c>
      <c r="B24" t="s">
        <v>23</v>
      </c>
      <c r="C24" t="s">
        <v>175</v>
      </c>
      <c r="D24">
        <f>VLOOKUP(C24,[1]Hoja1!$A$1:$B$146,2,FALSE)</f>
        <v>22</v>
      </c>
      <c r="E24" t="str">
        <f t="shared" si="0"/>
        <v>INSERT INTO patente_solicitante(patente_id, solicitante_id) VALUES(22,22);</v>
      </c>
    </row>
    <row r="25" spans="1:5" x14ac:dyDescent="0.3">
      <c r="A25">
        <v>23</v>
      </c>
      <c r="B25" t="s">
        <v>24</v>
      </c>
      <c r="C25" t="s">
        <v>176</v>
      </c>
      <c r="D25">
        <f>VLOOKUP(C25,[1]Hoja1!$A$1:$B$146,2,FALSE)</f>
        <v>23</v>
      </c>
      <c r="E25" t="str">
        <f t="shared" si="0"/>
        <v>INSERT INTO patente_solicitante(patente_id, solicitante_id) VALUES(23,23);</v>
      </c>
    </row>
    <row r="26" spans="1:5" x14ac:dyDescent="0.3">
      <c r="A26">
        <v>24</v>
      </c>
      <c r="B26" t="s">
        <v>25</v>
      </c>
      <c r="C26" t="s">
        <v>260</v>
      </c>
      <c r="D26">
        <f>VLOOKUP(C26,[1]Hoja1!$A$1:$B$146,2,FALSE)</f>
        <v>24</v>
      </c>
      <c r="E26" t="str">
        <f t="shared" si="0"/>
        <v>INSERT INTO patente_solicitante(patente_id, solicitante_id) VALUES(24,24);</v>
      </c>
    </row>
    <row r="27" spans="1:5" x14ac:dyDescent="0.3">
      <c r="A27">
        <v>24</v>
      </c>
      <c r="B27" t="s">
        <v>25</v>
      </c>
      <c r="C27" s="1" t="s">
        <v>261</v>
      </c>
      <c r="D27">
        <f>VLOOKUP(C27,[1]Hoja1!$A$1:$B$146,2,FALSE)</f>
        <v>25</v>
      </c>
      <c r="E27" t="str">
        <f t="shared" si="0"/>
        <v>INSERT INTO patente_solicitante(patente_id, solicitante_id) VALUES(24,25);</v>
      </c>
    </row>
    <row r="28" spans="1:5" x14ac:dyDescent="0.3">
      <c r="A28">
        <v>24</v>
      </c>
      <c r="B28" t="s">
        <v>25</v>
      </c>
      <c r="C28" t="s">
        <v>262</v>
      </c>
      <c r="D28">
        <f>VLOOKUP(C28,[1]Hoja1!$A$1:$B$146,2,FALSE)</f>
        <v>137</v>
      </c>
      <c r="E28" t="str">
        <f t="shared" si="0"/>
        <v>INSERT INTO patente_solicitante(patente_id, solicitante_id) VALUES(24,137);</v>
      </c>
    </row>
    <row r="29" spans="1:5" x14ac:dyDescent="0.3">
      <c r="A29">
        <v>25</v>
      </c>
      <c r="B29" t="s">
        <v>26</v>
      </c>
      <c r="C29" t="s">
        <v>177</v>
      </c>
      <c r="D29">
        <f>VLOOKUP(C29,[1]Hoja1!$A$1:$B$146,2,FALSE)</f>
        <v>27</v>
      </c>
      <c r="E29" t="str">
        <f t="shared" si="0"/>
        <v>INSERT INTO patente_solicitante(patente_id, solicitante_id) VALUES(25,27);</v>
      </c>
    </row>
    <row r="30" spans="1:5" x14ac:dyDescent="0.3">
      <c r="A30">
        <v>26</v>
      </c>
      <c r="B30" t="s">
        <v>27</v>
      </c>
      <c r="C30" t="s">
        <v>178</v>
      </c>
      <c r="D30">
        <f>VLOOKUP(C30,[1]Hoja1!$A$1:$B$146,2,FALSE)</f>
        <v>28</v>
      </c>
      <c r="E30" t="str">
        <f t="shared" si="0"/>
        <v>INSERT INTO patente_solicitante(patente_id, solicitante_id) VALUES(26,28);</v>
      </c>
    </row>
    <row r="31" spans="1:5" x14ac:dyDescent="0.3">
      <c r="A31">
        <v>27</v>
      </c>
      <c r="B31" t="s">
        <v>28</v>
      </c>
      <c r="C31" t="s">
        <v>173</v>
      </c>
      <c r="D31">
        <f>VLOOKUP(C31,[1]Hoja1!$A$1:$B$146,2,FALSE)</f>
        <v>20</v>
      </c>
      <c r="E31" t="str">
        <f t="shared" si="0"/>
        <v>INSERT INTO patente_solicitante(patente_id, solicitante_id) VALUES(27,20);</v>
      </c>
    </row>
    <row r="32" spans="1:5" x14ac:dyDescent="0.3">
      <c r="A32">
        <v>28</v>
      </c>
      <c r="B32" t="s">
        <v>29</v>
      </c>
      <c r="C32" t="s">
        <v>291</v>
      </c>
      <c r="D32">
        <f>VLOOKUP(C32,[1]Hoja1!$A$1:$B$146,2,FALSE)</f>
        <v>29</v>
      </c>
      <c r="E32" t="str">
        <f t="shared" si="0"/>
        <v>INSERT INTO patente_solicitante(patente_id, solicitante_id) VALUES(28,29);</v>
      </c>
    </row>
    <row r="33" spans="1:5" x14ac:dyDescent="0.3">
      <c r="A33">
        <v>28</v>
      </c>
      <c r="B33" t="s">
        <v>29</v>
      </c>
      <c r="C33" t="s">
        <v>292</v>
      </c>
      <c r="D33">
        <f>VLOOKUP(C33,[1]Hoja1!$A$1:$B$146,2,FALSE)</f>
        <v>139</v>
      </c>
      <c r="E33" t="str">
        <f t="shared" si="0"/>
        <v>INSERT INTO patente_solicitante(patente_id, solicitante_id) VALUES(28,139);</v>
      </c>
    </row>
    <row r="34" spans="1:5" x14ac:dyDescent="0.3">
      <c r="A34">
        <v>29</v>
      </c>
      <c r="B34" t="s">
        <v>30</v>
      </c>
      <c r="C34" t="s">
        <v>179</v>
      </c>
      <c r="D34">
        <f>VLOOKUP(C34,[1]Hoja1!$A$1:$B$146,2,FALSE)</f>
        <v>30</v>
      </c>
      <c r="E34" t="str">
        <f t="shared" si="0"/>
        <v>INSERT INTO patente_solicitante(patente_id, solicitante_id) VALUES(29,30);</v>
      </c>
    </row>
    <row r="35" spans="1:5" x14ac:dyDescent="0.3">
      <c r="A35">
        <v>30</v>
      </c>
      <c r="B35" t="s">
        <v>31</v>
      </c>
      <c r="C35" t="s">
        <v>180</v>
      </c>
      <c r="D35">
        <f>VLOOKUP(C35,[1]Hoja1!$A$1:$B$146,2,FALSE)</f>
        <v>31</v>
      </c>
      <c r="E35" t="str">
        <f t="shared" si="0"/>
        <v>INSERT INTO patente_solicitante(patente_id, solicitante_id) VALUES(30,31);</v>
      </c>
    </row>
    <row r="36" spans="1:5" x14ac:dyDescent="0.3">
      <c r="A36">
        <v>31</v>
      </c>
      <c r="B36" t="s">
        <v>32</v>
      </c>
      <c r="C36" t="s">
        <v>181</v>
      </c>
      <c r="D36">
        <f>VLOOKUP(C36,[1]Hoja1!$A$1:$B$146,2,FALSE)</f>
        <v>140</v>
      </c>
      <c r="E36" t="str">
        <f t="shared" si="0"/>
        <v>INSERT INTO patente_solicitante(patente_id, solicitante_id) VALUES(31,140);</v>
      </c>
    </row>
    <row r="37" spans="1:5" x14ac:dyDescent="0.3">
      <c r="A37">
        <v>32</v>
      </c>
      <c r="B37" t="s">
        <v>33</v>
      </c>
      <c r="C37" t="s">
        <v>182</v>
      </c>
      <c r="D37">
        <f>VLOOKUP(C37,[1]Hoja1!$A$1:$B$146,2,FALSE)</f>
        <v>32</v>
      </c>
      <c r="E37" t="str">
        <f t="shared" si="0"/>
        <v>INSERT INTO patente_solicitante(patente_id, solicitante_id) VALUES(32,32);</v>
      </c>
    </row>
    <row r="38" spans="1:5" x14ac:dyDescent="0.3">
      <c r="A38">
        <v>33</v>
      </c>
      <c r="B38" t="s">
        <v>34</v>
      </c>
      <c r="C38" t="s">
        <v>183</v>
      </c>
      <c r="D38">
        <f>VLOOKUP(C38,[1]Hoja1!$A$1:$B$146,2,FALSE)</f>
        <v>33</v>
      </c>
      <c r="E38" t="str">
        <f t="shared" si="0"/>
        <v>INSERT INTO patente_solicitante(patente_id, solicitante_id) VALUES(33,33);</v>
      </c>
    </row>
    <row r="39" spans="1:5" x14ac:dyDescent="0.3">
      <c r="A39">
        <v>34</v>
      </c>
      <c r="B39" t="s">
        <v>35</v>
      </c>
      <c r="C39" t="s">
        <v>184</v>
      </c>
      <c r="D39">
        <f>VLOOKUP(C39,[1]Hoja1!$A$1:$B$146,2,FALSE)</f>
        <v>34</v>
      </c>
      <c r="E39" t="str">
        <f t="shared" si="0"/>
        <v>INSERT INTO patente_solicitante(patente_id, solicitante_id) VALUES(34,34);</v>
      </c>
    </row>
    <row r="40" spans="1:5" x14ac:dyDescent="0.3">
      <c r="A40">
        <v>35</v>
      </c>
      <c r="B40" t="s">
        <v>36</v>
      </c>
      <c r="C40" t="s">
        <v>185</v>
      </c>
      <c r="D40">
        <f>VLOOKUP(C40,[1]Hoja1!$A$1:$B$146,2,FALSE)</f>
        <v>35</v>
      </c>
      <c r="E40" t="str">
        <f t="shared" si="0"/>
        <v>INSERT INTO patente_solicitante(patente_id, solicitante_id) VALUES(35,35);</v>
      </c>
    </row>
    <row r="41" spans="1:5" x14ac:dyDescent="0.3">
      <c r="A41">
        <v>36</v>
      </c>
      <c r="B41" t="s">
        <v>37</v>
      </c>
      <c r="C41" t="s">
        <v>186</v>
      </c>
      <c r="D41">
        <f>VLOOKUP(C41,[1]Hoja1!$A$1:$B$146,2,FALSE)</f>
        <v>36</v>
      </c>
      <c r="E41" t="str">
        <f t="shared" si="0"/>
        <v>INSERT INTO patente_solicitante(patente_id, solicitante_id) VALUES(36,36);</v>
      </c>
    </row>
    <row r="42" spans="1:5" x14ac:dyDescent="0.3">
      <c r="A42">
        <v>37</v>
      </c>
      <c r="B42" t="s">
        <v>38</v>
      </c>
      <c r="C42" t="s">
        <v>187</v>
      </c>
      <c r="D42">
        <f>VLOOKUP(C42,[1]Hoja1!$A$1:$B$146,2,FALSE)</f>
        <v>37</v>
      </c>
      <c r="E42" t="str">
        <f t="shared" si="0"/>
        <v>INSERT INTO patente_solicitante(patente_id, solicitante_id) VALUES(37,37);</v>
      </c>
    </row>
    <row r="43" spans="1:5" x14ac:dyDescent="0.3">
      <c r="A43">
        <v>38</v>
      </c>
      <c r="B43" t="s">
        <v>39</v>
      </c>
      <c r="C43" t="s">
        <v>188</v>
      </c>
      <c r="D43">
        <f>VLOOKUP(C43,[1]Hoja1!$A$1:$B$146,2,FALSE)</f>
        <v>38</v>
      </c>
      <c r="E43" t="str">
        <f t="shared" si="0"/>
        <v>INSERT INTO patente_solicitante(patente_id, solicitante_id) VALUES(38,38);</v>
      </c>
    </row>
    <row r="44" spans="1:5" x14ac:dyDescent="0.3">
      <c r="A44">
        <v>39</v>
      </c>
      <c r="B44" t="s">
        <v>40</v>
      </c>
      <c r="C44" t="s">
        <v>189</v>
      </c>
      <c r="D44">
        <f>VLOOKUP(C44,[1]Hoja1!$A$1:$B$146,2,FALSE)</f>
        <v>39</v>
      </c>
      <c r="E44" t="str">
        <f t="shared" si="0"/>
        <v>INSERT INTO patente_solicitante(patente_id, solicitante_id) VALUES(39,39);</v>
      </c>
    </row>
    <row r="45" spans="1:5" x14ac:dyDescent="0.3">
      <c r="A45">
        <v>40</v>
      </c>
      <c r="B45" t="s">
        <v>41</v>
      </c>
      <c r="C45" t="s">
        <v>190</v>
      </c>
      <c r="D45">
        <f>VLOOKUP(C45,[1]Hoja1!$A$1:$B$146,2,FALSE)</f>
        <v>40</v>
      </c>
      <c r="E45" t="str">
        <f t="shared" si="0"/>
        <v>INSERT INTO patente_solicitante(patente_id, solicitante_id) VALUES(40,40);</v>
      </c>
    </row>
    <row r="46" spans="1:5" x14ac:dyDescent="0.3">
      <c r="A46">
        <v>41</v>
      </c>
      <c r="B46" t="s">
        <v>42</v>
      </c>
      <c r="C46" t="s">
        <v>191</v>
      </c>
      <c r="D46">
        <f>VLOOKUP(C46,[1]Hoja1!$A$1:$B$146,2,FALSE)</f>
        <v>41</v>
      </c>
      <c r="E46" t="str">
        <f t="shared" si="0"/>
        <v>INSERT INTO patente_solicitante(patente_id, solicitante_id) VALUES(41,41);</v>
      </c>
    </row>
    <row r="47" spans="1:5" x14ac:dyDescent="0.3">
      <c r="A47">
        <v>42</v>
      </c>
      <c r="B47" t="s">
        <v>43</v>
      </c>
      <c r="C47" t="s">
        <v>192</v>
      </c>
      <c r="D47">
        <f>VLOOKUP(C47,[1]Hoja1!$A$1:$B$146,2,FALSE)</f>
        <v>42</v>
      </c>
      <c r="E47" t="str">
        <f t="shared" si="0"/>
        <v>INSERT INTO patente_solicitante(patente_id, solicitante_id) VALUES(42,42);</v>
      </c>
    </row>
    <row r="48" spans="1:5" x14ac:dyDescent="0.3">
      <c r="A48">
        <v>43</v>
      </c>
      <c r="B48" t="s">
        <v>44</v>
      </c>
      <c r="C48" t="s">
        <v>193</v>
      </c>
      <c r="D48">
        <f>VLOOKUP(C48,[1]Hoja1!$A$1:$B$146,2,FALSE)</f>
        <v>43</v>
      </c>
      <c r="E48" t="str">
        <f t="shared" si="0"/>
        <v>INSERT INTO patente_solicitante(patente_id, solicitante_id) VALUES(43,43);</v>
      </c>
    </row>
    <row r="49" spans="1:5" x14ac:dyDescent="0.3">
      <c r="A49">
        <v>44</v>
      </c>
      <c r="B49" t="s">
        <v>45</v>
      </c>
      <c r="C49" t="s">
        <v>263</v>
      </c>
      <c r="D49">
        <f>VLOOKUP(C49,[1]Hoja1!$A$1:$B$146,2,FALSE)</f>
        <v>44</v>
      </c>
      <c r="E49" t="str">
        <f t="shared" si="0"/>
        <v>INSERT INTO patente_solicitante(patente_id, solicitante_id) VALUES(44,44);</v>
      </c>
    </row>
    <row r="50" spans="1:5" x14ac:dyDescent="0.3">
      <c r="A50">
        <v>44</v>
      </c>
      <c r="B50" t="s">
        <v>45</v>
      </c>
      <c r="C50" t="s">
        <v>264</v>
      </c>
      <c r="D50">
        <f>VLOOKUP(C50,[1]Hoja1!$A$1:$B$146,2,FALSE)</f>
        <v>45</v>
      </c>
      <c r="E50" t="str">
        <f t="shared" si="0"/>
        <v>INSERT INTO patente_solicitante(patente_id, solicitante_id) VALUES(44,45);</v>
      </c>
    </row>
    <row r="51" spans="1:5" x14ac:dyDescent="0.3">
      <c r="A51">
        <v>45</v>
      </c>
      <c r="B51" t="s">
        <v>46</v>
      </c>
      <c r="C51" t="s">
        <v>194</v>
      </c>
      <c r="D51">
        <f>VLOOKUP(C51,[1]Hoja1!$A$1:$B$146,2,FALSE)</f>
        <v>46</v>
      </c>
      <c r="E51" t="str">
        <f t="shared" si="0"/>
        <v>INSERT INTO patente_solicitante(patente_id, solicitante_id) VALUES(45,46);</v>
      </c>
    </row>
    <row r="52" spans="1:5" x14ac:dyDescent="0.3">
      <c r="A52">
        <v>46</v>
      </c>
      <c r="B52" t="s">
        <v>47</v>
      </c>
      <c r="C52" t="s">
        <v>265</v>
      </c>
      <c r="D52">
        <f>VLOOKUP(C52,[1]Hoja1!$A$1:$B$146,2,FALSE)</f>
        <v>47</v>
      </c>
      <c r="E52" t="str">
        <f t="shared" si="0"/>
        <v>INSERT INTO patente_solicitante(patente_id, solicitante_id) VALUES(46,47);</v>
      </c>
    </row>
    <row r="53" spans="1:5" x14ac:dyDescent="0.3">
      <c r="A53">
        <v>46</v>
      </c>
      <c r="B53" t="s">
        <v>47</v>
      </c>
      <c r="C53" t="s">
        <v>266</v>
      </c>
      <c r="D53">
        <f>VLOOKUP(C53,[1]Hoja1!$A$1:$B$146,2,FALSE)</f>
        <v>48</v>
      </c>
      <c r="E53" t="str">
        <f t="shared" si="0"/>
        <v>INSERT INTO patente_solicitante(patente_id, solicitante_id) VALUES(46,48);</v>
      </c>
    </row>
    <row r="54" spans="1:5" x14ac:dyDescent="0.3">
      <c r="A54">
        <v>47</v>
      </c>
      <c r="B54" t="s">
        <v>48</v>
      </c>
      <c r="C54" t="s">
        <v>195</v>
      </c>
      <c r="D54">
        <f>VLOOKUP(C54,[1]Hoja1!$A$1:$B$146,2,FALSE)</f>
        <v>49</v>
      </c>
      <c r="E54" t="str">
        <f t="shared" si="0"/>
        <v>INSERT INTO patente_solicitante(patente_id, solicitante_id) VALUES(47,49);</v>
      </c>
    </row>
    <row r="55" spans="1:5" x14ac:dyDescent="0.3">
      <c r="A55">
        <v>48</v>
      </c>
      <c r="B55" t="s">
        <v>49</v>
      </c>
      <c r="C55" t="s">
        <v>267</v>
      </c>
      <c r="D55">
        <f>VLOOKUP(C55,[1]Hoja1!$A$1:$B$146,2,FALSE)</f>
        <v>141</v>
      </c>
      <c r="E55" t="str">
        <f t="shared" si="0"/>
        <v>INSERT INTO patente_solicitante(patente_id, solicitante_id) VALUES(48,141);</v>
      </c>
    </row>
    <row r="56" spans="1:5" x14ac:dyDescent="0.3">
      <c r="A56">
        <v>48</v>
      </c>
      <c r="B56" t="s">
        <v>49</v>
      </c>
      <c r="C56" t="s">
        <v>268</v>
      </c>
      <c r="D56">
        <f>VLOOKUP(C56,[1]Hoja1!$A$1:$B$146,2,FALSE)</f>
        <v>51</v>
      </c>
      <c r="E56" t="str">
        <f t="shared" si="0"/>
        <v>INSERT INTO patente_solicitante(patente_id, solicitante_id) VALUES(48,51);</v>
      </c>
    </row>
    <row r="57" spans="1:5" x14ac:dyDescent="0.3">
      <c r="A57">
        <v>49</v>
      </c>
      <c r="B57" t="s">
        <v>50</v>
      </c>
      <c r="C57" t="s">
        <v>196</v>
      </c>
      <c r="D57">
        <f>VLOOKUP(C57,[1]Hoja1!$A$1:$B$146,2,FALSE)</f>
        <v>52</v>
      </c>
      <c r="E57" t="str">
        <f t="shared" si="0"/>
        <v>INSERT INTO patente_solicitante(patente_id, solicitante_id) VALUES(49,52);</v>
      </c>
    </row>
    <row r="58" spans="1:5" x14ac:dyDescent="0.3">
      <c r="A58">
        <v>50</v>
      </c>
      <c r="B58" t="s">
        <v>51</v>
      </c>
      <c r="C58" t="s">
        <v>197</v>
      </c>
      <c r="D58">
        <f>VLOOKUP(C58,[1]Hoja1!$A$1:$B$146,2,FALSE)</f>
        <v>53</v>
      </c>
      <c r="E58" t="str">
        <f t="shared" si="0"/>
        <v>INSERT INTO patente_solicitante(patente_id, solicitante_id) VALUES(50,53);</v>
      </c>
    </row>
    <row r="59" spans="1:5" x14ac:dyDescent="0.3">
      <c r="A59">
        <v>51</v>
      </c>
      <c r="B59" t="s">
        <v>52</v>
      </c>
      <c r="C59" t="s">
        <v>198</v>
      </c>
      <c r="D59">
        <f>VLOOKUP(C59,[1]Hoja1!$A$1:$B$146,2,FALSE)</f>
        <v>54</v>
      </c>
      <c r="E59" t="str">
        <f t="shared" si="0"/>
        <v>INSERT INTO patente_solicitante(patente_id, solicitante_id) VALUES(51,54);</v>
      </c>
    </row>
    <row r="60" spans="1:5" x14ac:dyDescent="0.3">
      <c r="A60">
        <v>52</v>
      </c>
      <c r="B60" t="s">
        <v>53</v>
      </c>
      <c r="C60" t="s">
        <v>199</v>
      </c>
      <c r="D60">
        <f>VLOOKUP(C60,[1]Hoja1!$A$1:$B$146,2,FALSE)</f>
        <v>55</v>
      </c>
      <c r="E60" t="str">
        <f t="shared" si="0"/>
        <v>INSERT INTO patente_solicitante(patente_id, solicitante_id) VALUES(52,55);</v>
      </c>
    </row>
    <row r="61" spans="1:5" x14ac:dyDescent="0.3">
      <c r="A61">
        <v>53</v>
      </c>
      <c r="B61" t="s">
        <v>54</v>
      </c>
      <c r="C61" t="s">
        <v>200</v>
      </c>
      <c r="D61">
        <f>VLOOKUP(C61,[1]Hoja1!$A$1:$B$146,2,FALSE)</f>
        <v>56</v>
      </c>
      <c r="E61" t="str">
        <f t="shared" si="0"/>
        <v>INSERT INTO patente_solicitante(patente_id, solicitante_id) VALUES(53,56);</v>
      </c>
    </row>
    <row r="62" spans="1:5" x14ac:dyDescent="0.3">
      <c r="A62">
        <v>54</v>
      </c>
      <c r="B62" t="s">
        <v>55</v>
      </c>
      <c r="C62" t="s">
        <v>201</v>
      </c>
      <c r="D62">
        <f>VLOOKUP(C62,[1]Hoja1!$A$1:$B$146,2,FALSE)</f>
        <v>57</v>
      </c>
      <c r="E62" t="str">
        <f t="shared" si="0"/>
        <v>INSERT INTO patente_solicitante(patente_id, solicitante_id) VALUES(54,57);</v>
      </c>
    </row>
    <row r="63" spans="1:5" x14ac:dyDescent="0.3">
      <c r="A63">
        <v>55</v>
      </c>
      <c r="B63" t="s">
        <v>56</v>
      </c>
      <c r="C63" t="s">
        <v>202</v>
      </c>
      <c r="D63">
        <f>VLOOKUP(C63,[1]Hoja1!$A$1:$B$146,2,FALSE)</f>
        <v>58</v>
      </c>
      <c r="E63" t="str">
        <f t="shared" si="0"/>
        <v>INSERT INTO patente_solicitante(patente_id, solicitante_id) VALUES(55,58);</v>
      </c>
    </row>
    <row r="64" spans="1:5" x14ac:dyDescent="0.3">
      <c r="A64">
        <v>56</v>
      </c>
      <c r="B64" t="s">
        <v>57</v>
      </c>
      <c r="C64" t="s">
        <v>203</v>
      </c>
      <c r="D64">
        <f>VLOOKUP(C64,[1]Hoja1!$A$1:$B$146,2,FALSE)</f>
        <v>118</v>
      </c>
      <c r="E64" t="str">
        <f t="shared" si="0"/>
        <v>INSERT INTO patente_solicitante(patente_id, solicitante_id) VALUES(56,118);</v>
      </c>
    </row>
    <row r="65" spans="1:5" x14ac:dyDescent="0.3">
      <c r="A65">
        <v>57</v>
      </c>
      <c r="B65" t="s">
        <v>58</v>
      </c>
      <c r="C65" t="s">
        <v>203</v>
      </c>
      <c r="D65">
        <f>VLOOKUP(C65,[1]Hoja1!$A$1:$B$146,2,FALSE)</f>
        <v>118</v>
      </c>
      <c r="E65" t="str">
        <f t="shared" si="0"/>
        <v>INSERT INTO patente_solicitante(patente_id, solicitante_id) VALUES(57,118);</v>
      </c>
    </row>
    <row r="66" spans="1:5" x14ac:dyDescent="0.3">
      <c r="A66">
        <v>58</v>
      </c>
      <c r="B66" t="s">
        <v>59</v>
      </c>
      <c r="C66" t="s">
        <v>204</v>
      </c>
      <c r="D66">
        <f>VLOOKUP(C66,[1]Hoja1!$A$1:$B$146,2,FALSE)</f>
        <v>80</v>
      </c>
      <c r="E66" t="str">
        <f t="shared" si="0"/>
        <v>INSERT INTO patente_solicitante(patente_id, solicitante_id) VALUES(58,80);</v>
      </c>
    </row>
    <row r="67" spans="1:5" x14ac:dyDescent="0.3">
      <c r="A67">
        <v>59</v>
      </c>
      <c r="B67" t="s">
        <v>60</v>
      </c>
      <c r="C67" t="s">
        <v>188</v>
      </c>
      <c r="D67">
        <f>VLOOKUP(C67,[1]Hoja1!$A$1:$B$146,2,FALSE)</f>
        <v>38</v>
      </c>
      <c r="E67" t="str">
        <f t="shared" ref="E67:E130" si="1">"INSERT INTO patente_solicitante(patente_id, solicitante_id) VALUES("&amp;TRIM(CLEAN(A67))&amp;","&amp;TRIM(CLEAN(D67))&amp;");"</f>
        <v>INSERT INTO patente_solicitante(patente_id, solicitante_id) VALUES(59,38);</v>
      </c>
    </row>
    <row r="68" spans="1:5" x14ac:dyDescent="0.3">
      <c r="A68">
        <v>60</v>
      </c>
      <c r="B68" t="s">
        <v>61</v>
      </c>
      <c r="C68" t="s">
        <v>169</v>
      </c>
      <c r="D68">
        <f>VLOOKUP(C68,[1]Hoja1!$A$1:$B$146,2,FALSE)</f>
        <v>16</v>
      </c>
      <c r="E68" t="str">
        <f t="shared" si="1"/>
        <v>INSERT INTO patente_solicitante(patente_id, solicitante_id) VALUES(60,16);</v>
      </c>
    </row>
    <row r="69" spans="1:5" x14ac:dyDescent="0.3">
      <c r="A69">
        <v>61</v>
      </c>
      <c r="B69" t="s">
        <v>62</v>
      </c>
      <c r="C69" t="s">
        <v>169</v>
      </c>
      <c r="D69">
        <f>VLOOKUP(C69,[1]Hoja1!$A$1:$B$146,2,FALSE)</f>
        <v>16</v>
      </c>
      <c r="E69" t="str">
        <f t="shared" si="1"/>
        <v>INSERT INTO patente_solicitante(patente_id, solicitante_id) VALUES(61,16);</v>
      </c>
    </row>
    <row r="70" spans="1:5" x14ac:dyDescent="0.3">
      <c r="A70">
        <v>62</v>
      </c>
      <c r="B70" t="s">
        <v>63</v>
      </c>
      <c r="C70" t="s">
        <v>205</v>
      </c>
      <c r="D70">
        <f>VLOOKUP(C70,[1]Hoja1!$A$1:$B$146,2,FALSE)</f>
        <v>59</v>
      </c>
      <c r="E70" t="str">
        <f t="shared" si="1"/>
        <v>INSERT INTO patente_solicitante(patente_id, solicitante_id) VALUES(62,59);</v>
      </c>
    </row>
    <row r="71" spans="1:5" x14ac:dyDescent="0.3">
      <c r="A71">
        <v>63</v>
      </c>
      <c r="B71" t="s">
        <v>64</v>
      </c>
      <c r="C71" t="s">
        <v>205</v>
      </c>
      <c r="D71">
        <f>VLOOKUP(C71,[1]Hoja1!$A$1:$B$146,2,FALSE)</f>
        <v>59</v>
      </c>
      <c r="E71" t="str">
        <f t="shared" si="1"/>
        <v>INSERT INTO patente_solicitante(patente_id, solicitante_id) VALUES(63,59);</v>
      </c>
    </row>
    <row r="72" spans="1:5" x14ac:dyDescent="0.3">
      <c r="A72">
        <v>64</v>
      </c>
      <c r="B72" t="s">
        <v>65</v>
      </c>
      <c r="C72" t="s">
        <v>206</v>
      </c>
      <c r="D72">
        <f>VLOOKUP(C72,[1]Hoja1!$A$1:$B$146,2,FALSE)</f>
        <v>60</v>
      </c>
      <c r="E72" t="str">
        <f t="shared" si="1"/>
        <v>INSERT INTO patente_solicitante(patente_id, solicitante_id) VALUES(64,60);</v>
      </c>
    </row>
    <row r="73" spans="1:5" x14ac:dyDescent="0.3">
      <c r="A73">
        <v>65</v>
      </c>
      <c r="B73" t="s">
        <v>66</v>
      </c>
      <c r="C73" t="s">
        <v>207</v>
      </c>
      <c r="D73">
        <f>VLOOKUP(C73,[1]Hoja1!$A$1:$B$146,2,FALSE)</f>
        <v>61</v>
      </c>
      <c r="E73" t="str">
        <f t="shared" si="1"/>
        <v>INSERT INTO patente_solicitante(patente_id, solicitante_id) VALUES(65,61);</v>
      </c>
    </row>
    <row r="74" spans="1:5" x14ac:dyDescent="0.3">
      <c r="A74">
        <v>66</v>
      </c>
      <c r="B74" t="s">
        <v>67</v>
      </c>
      <c r="C74" t="s">
        <v>208</v>
      </c>
      <c r="D74">
        <f>VLOOKUP(C74,[1]Hoja1!$A$1:$B$146,2,FALSE)</f>
        <v>62</v>
      </c>
      <c r="E74" t="str">
        <f t="shared" si="1"/>
        <v>INSERT INTO patente_solicitante(patente_id, solicitante_id) VALUES(66,62);</v>
      </c>
    </row>
    <row r="75" spans="1:5" x14ac:dyDescent="0.3">
      <c r="A75">
        <v>67</v>
      </c>
      <c r="B75" t="s">
        <v>68</v>
      </c>
      <c r="C75" t="s">
        <v>269</v>
      </c>
      <c r="D75">
        <f>VLOOKUP(C75,[1]Hoja1!$A$1:$B$146,2,FALSE)</f>
        <v>63</v>
      </c>
      <c r="E75" t="str">
        <f t="shared" si="1"/>
        <v>INSERT INTO patente_solicitante(patente_id, solicitante_id) VALUES(67,63);</v>
      </c>
    </row>
    <row r="76" spans="1:5" x14ac:dyDescent="0.3">
      <c r="A76">
        <v>67</v>
      </c>
      <c r="B76" t="s">
        <v>68</v>
      </c>
      <c r="C76" t="s">
        <v>270</v>
      </c>
      <c r="D76">
        <f>VLOOKUP(C76,[1]Hoja1!$A$1:$B$146,2,FALSE)</f>
        <v>64</v>
      </c>
      <c r="E76" t="str">
        <f t="shared" si="1"/>
        <v>INSERT INTO patente_solicitante(patente_id, solicitante_id) VALUES(67,64);</v>
      </c>
    </row>
    <row r="77" spans="1:5" x14ac:dyDescent="0.3">
      <c r="A77">
        <v>68</v>
      </c>
      <c r="B77" t="s">
        <v>69</v>
      </c>
      <c r="C77" t="s">
        <v>209</v>
      </c>
      <c r="D77">
        <f>VLOOKUP(C77,[1]Hoja1!$A$1:$B$146,2,FALSE)</f>
        <v>65</v>
      </c>
      <c r="E77" t="str">
        <f t="shared" si="1"/>
        <v>INSERT INTO patente_solicitante(patente_id, solicitante_id) VALUES(68,65);</v>
      </c>
    </row>
    <row r="78" spans="1:5" x14ac:dyDescent="0.3">
      <c r="A78">
        <v>69</v>
      </c>
      <c r="B78" t="s">
        <v>70</v>
      </c>
      <c r="C78" t="s">
        <v>201</v>
      </c>
      <c r="D78">
        <f>VLOOKUP(C78,[1]Hoja1!$A$1:$B$146,2,FALSE)</f>
        <v>57</v>
      </c>
      <c r="E78" t="str">
        <f t="shared" si="1"/>
        <v>INSERT INTO patente_solicitante(patente_id, solicitante_id) VALUES(69,57);</v>
      </c>
    </row>
    <row r="79" spans="1:5" x14ac:dyDescent="0.3">
      <c r="A79">
        <v>70</v>
      </c>
      <c r="B79" t="s">
        <v>71</v>
      </c>
      <c r="C79" t="s">
        <v>271</v>
      </c>
      <c r="D79">
        <f>VLOOKUP(C79,[1]Hoja1!$A$1:$B$146,2,FALSE)</f>
        <v>66</v>
      </c>
      <c r="E79" t="str">
        <f t="shared" si="1"/>
        <v>INSERT INTO patente_solicitante(patente_id, solicitante_id) VALUES(70,66);</v>
      </c>
    </row>
    <row r="80" spans="1:5" x14ac:dyDescent="0.3">
      <c r="A80">
        <v>70</v>
      </c>
      <c r="B80" t="s">
        <v>71</v>
      </c>
      <c r="C80" t="s">
        <v>272</v>
      </c>
      <c r="D80">
        <f>VLOOKUP(C80,[1]Hoja1!$A$1:$B$146,2,FALSE)</f>
        <v>67</v>
      </c>
      <c r="E80" t="str">
        <f t="shared" si="1"/>
        <v>INSERT INTO patente_solicitante(patente_id, solicitante_id) VALUES(70,67);</v>
      </c>
    </row>
    <row r="81" spans="1:5" x14ac:dyDescent="0.3">
      <c r="A81">
        <v>71</v>
      </c>
      <c r="B81" t="s">
        <v>72</v>
      </c>
      <c r="C81" t="s">
        <v>210</v>
      </c>
      <c r="D81">
        <f>VLOOKUP(C81,[1]Hoja1!$A$1:$B$146,2,FALSE)</f>
        <v>68</v>
      </c>
      <c r="E81" t="str">
        <f t="shared" si="1"/>
        <v>INSERT INTO patente_solicitante(patente_id, solicitante_id) VALUES(71,68);</v>
      </c>
    </row>
    <row r="82" spans="1:5" x14ac:dyDescent="0.3">
      <c r="A82">
        <v>72</v>
      </c>
      <c r="B82" t="s">
        <v>73</v>
      </c>
      <c r="C82" t="s">
        <v>211</v>
      </c>
      <c r="D82">
        <f>VLOOKUP(C82,[1]Hoja1!$A$1:$B$146,2,FALSE)</f>
        <v>69</v>
      </c>
      <c r="E82" t="str">
        <f t="shared" si="1"/>
        <v>INSERT INTO patente_solicitante(patente_id, solicitante_id) VALUES(72,69);</v>
      </c>
    </row>
    <row r="83" spans="1:5" x14ac:dyDescent="0.3">
      <c r="A83">
        <v>73</v>
      </c>
      <c r="B83" t="s">
        <v>74</v>
      </c>
      <c r="C83" t="s">
        <v>169</v>
      </c>
      <c r="D83">
        <f>VLOOKUP(C83,[1]Hoja1!$A$1:$B$146,2,FALSE)</f>
        <v>16</v>
      </c>
      <c r="E83" t="str">
        <f t="shared" si="1"/>
        <v>INSERT INTO patente_solicitante(patente_id, solicitante_id) VALUES(73,16);</v>
      </c>
    </row>
    <row r="84" spans="1:5" x14ac:dyDescent="0.3">
      <c r="A84">
        <v>74</v>
      </c>
      <c r="B84" t="s">
        <v>75</v>
      </c>
      <c r="C84" t="s">
        <v>212</v>
      </c>
      <c r="D84">
        <f>VLOOKUP(C84,[1]Hoja1!$A$1:$B$146,2,FALSE)</f>
        <v>70</v>
      </c>
      <c r="E84" t="str">
        <f t="shared" si="1"/>
        <v>INSERT INTO patente_solicitante(patente_id, solicitante_id) VALUES(74,70);</v>
      </c>
    </row>
    <row r="85" spans="1:5" x14ac:dyDescent="0.3">
      <c r="A85">
        <v>75</v>
      </c>
      <c r="B85" t="s">
        <v>76</v>
      </c>
      <c r="C85" t="s">
        <v>188</v>
      </c>
      <c r="D85">
        <f>VLOOKUP(C85,[1]Hoja1!$A$1:$B$146,2,FALSE)</f>
        <v>38</v>
      </c>
      <c r="E85" t="str">
        <f t="shared" si="1"/>
        <v>INSERT INTO patente_solicitante(patente_id, solicitante_id) VALUES(75,38);</v>
      </c>
    </row>
    <row r="86" spans="1:5" x14ac:dyDescent="0.3">
      <c r="A86">
        <v>76</v>
      </c>
      <c r="B86" t="s">
        <v>77</v>
      </c>
      <c r="C86" t="s">
        <v>213</v>
      </c>
      <c r="D86">
        <f>VLOOKUP(C86,[1]Hoja1!$A$1:$B$146,2,FALSE)</f>
        <v>71</v>
      </c>
      <c r="E86" t="str">
        <f t="shared" si="1"/>
        <v>INSERT INTO patente_solicitante(patente_id, solicitante_id) VALUES(76,71);</v>
      </c>
    </row>
    <row r="87" spans="1:5" x14ac:dyDescent="0.3">
      <c r="A87">
        <v>77</v>
      </c>
      <c r="B87" t="s">
        <v>78</v>
      </c>
      <c r="C87" t="s">
        <v>214</v>
      </c>
      <c r="D87">
        <f>VLOOKUP(C87,[1]Hoja1!$A$1:$B$146,2,FALSE)</f>
        <v>72</v>
      </c>
      <c r="E87" t="str">
        <f t="shared" si="1"/>
        <v>INSERT INTO patente_solicitante(patente_id, solicitante_id) VALUES(77,72);</v>
      </c>
    </row>
    <row r="88" spans="1:5" x14ac:dyDescent="0.3">
      <c r="A88">
        <v>78</v>
      </c>
      <c r="B88" t="s">
        <v>79</v>
      </c>
      <c r="C88" t="s">
        <v>215</v>
      </c>
      <c r="D88">
        <f>VLOOKUP(C88,[1]Hoja1!$A$1:$B$146,2,FALSE)</f>
        <v>73</v>
      </c>
      <c r="E88" t="str">
        <f t="shared" si="1"/>
        <v>INSERT INTO patente_solicitante(patente_id, solicitante_id) VALUES(78,73);</v>
      </c>
    </row>
    <row r="89" spans="1:5" x14ac:dyDescent="0.3">
      <c r="A89">
        <v>79</v>
      </c>
      <c r="B89" t="s">
        <v>80</v>
      </c>
      <c r="C89" t="s">
        <v>216</v>
      </c>
      <c r="D89">
        <f>VLOOKUP(C89,[1]Hoja1!$A$1:$B$146,2,FALSE)</f>
        <v>74</v>
      </c>
      <c r="E89" t="str">
        <f t="shared" si="1"/>
        <v>INSERT INTO patente_solicitante(patente_id, solicitante_id) VALUES(79,74);</v>
      </c>
    </row>
    <row r="90" spans="1:5" x14ac:dyDescent="0.3">
      <c r="A90">
        <v>80</v>
      </c>
      <c r="B90" t="s">
        <v>81</v>
      </c>
      <c r="C90" t="s">
        <v>172</v>
      </c>
      <c r="D90">
        <f>VLOOKUP(C90,[1]Hoja1!$A$1:$B$146,2,FALSE)</f>
        <v>19</v>
      </c>
      <c r="E90" t="str">
        <f t="shared" si="1"/>
        <v>INSERT INTO patente_solicitante(patente_id, solicitante_id) VALUES(80,19);</v>
      </c>
    </row>
    <row r="91" spans="1:5" x14ac:dyDescent="0.3">
      <c r="A91">
        <v>81</v>
      </c>
      <c r="B91" t="s">
        <v>82</v>
      </c>
      <c r="C91" t="s">
        <v>217</v>
      </c>
      <c r="D91">
        <f>VLOOKUP(C91,[1]Hoja1!$A$1:$B$146,2,FALSE)</f>
        <v>75</v>
      </c>
      <c r="E91" t="str">
        <f t="shared" si="1"/>
        <v>INSERT INTO patente_solicitante(patente_id, solicitante_id) VALUES(81,75);</v>
      </c>
    </row>
    <row r="92" spans="1:5" x14ac:dyDescent="0.3">
      <c r="A92">
        <v>82</v>
      </c>
      <c r="B92" t="s">
        <v>83</v>
      </c>
      <c r="C92" t="s">
        <v>169</v>
      </c>
      <c r="D92">
        <f>VLOOKUP(C92,[1]Hoja1!$A$1:$B$146,2,FALSE)</f>
        <v>16</v>
      </c>
      <c r="E92" t="str">
        <f t="shared" si="1"/>
        <v>INSERT INTO patente_solicitante(patente_id, solicitante_id) VALUES(82,16);</v>
      </c>
    </row>
    <row r="93" spans="1:5" x14ac:dyDescent="0.3">
      <c r="A93">
        <v>83</v>
      </c>
      <c r="B93" t="s">
        <v>84</v>
      </c>
      <c r="C93" t="s">
        <v>218</v>
      </c>
      <c r="D93">
        <f>VLOOKUP(C93,[1]Hoja1!$A$1:$B$146,2,FALSE)</f>
        <v>76</v>
      </c>
      <c r="E93" t="str">
        <f t="shared" si="1"/>
        <v>INSERT INTO patente_solicitante(patente_id, solicitante_id) VALUES(83,76);</v>
      </c>
    </row>
    <row r="94" spans="1:5" x14ac:dyDescent="0.3">
      <c r="A94">
        <v>84</v>
      </c>
      <c r="B94" t="s">
        <v>85</v>
      </c>
      <c r="C94" t="s">
        <v>219</v>
      </c>
      <c r="D94">
        <f>VLOOKUP(C94,[1]Hoja1!$A$1:$B$146,2,FALSE)</f>
        <v>77</v>
      </c>
      <c r="E94" t="str">
        <f t="shared" si="1"/>
        <v>INSERT INTO patente_solicitante(patente_id, solicitante_id) VALUES(84,77);</v>
      </c>
    </row>
    <row r="95" spans="1:5" x14ac:dyDescent="0.3">
      <c r="A95">
        <v>85</v>
      </c>
      <c r="B95" t="s">
        <v>86</v>
      </c>
      <c r="C95" t="s">
        <v>278</v>
      </c>
      <c r="D95">
        <f>VLOOKUP(C95,[1]Hoja1!$A$1:$B$146,2,FALSE)</f>
        <v>78</v>
      </c>
      <c r="E95" t="str">
        <f t="shared" si="1"/>
        <v>INSERT INTO patente_solicitante(patente_id, solicitante_id) VALUES(85,78);</v>
      </c>
    </row>
    <row r="96" spans="1:5" x14ac:dyDescent="0.3">
      <c r="A96">
        <v>85</v>
      </c>
      <c r="B96" t="s">
        <v>86</v>
      </c>
      <c r="C96" t="s">
        <v>216</v>
      </c>
      <c r="D96">
        <f>VLOOKUP(C96,[1]Hoja1!$A$1:$B$146,2,FALSE)</f>
        <v>74</v>
      </c>
      <c r="E96" t="str">
        <f t="shared" si="1"/>
        <v>INSERT INTO patente_solicitante(patente_id, solicitante_id) VALUES(85,74);</v>
      </c>
    </row>
    <row r="97" spans="1:5" x14ac:dyDescent="0.3">
      <c r="A97">
        <v>86</v>
      </c>
      <c r="B97" t="s">
        <v>87</v>
      </c>
      <c r="C97" t="s">
        <v>220</v>
      </c>
      <c r="D97">
        <f>VLOOKUP(C97,[1]Hoja1!$A$1:$B$146,2,FALSE)</f>
        <v>79</v>
      </c>
      <c r="E97" t="str">
        <f t="shared" si="1"/>
        <v>INSERT INTO patente_solicitante(patente_id, solicitante_id) VALUES(86,79);</v>
      </c>
    </row>
    <row r="98" spans="1:5" x14ac:dyDescent="0.3">
      <c r="A98">
        <v>87</v>
      </c>
      <c r="B98" t="s">
        <v>88</v>
      </c>
      <c r="C98" t="s">
        <v>204</v>
      </c>
      <c r="D98">
        <f>VLOOKUP(C98,[1]Hoja1!$A$1:$B$146,2,FALSE)</f>
        <v>80</v>
      </c>
      <c r="E98" t="str">
        <f t="shared" si="1"/>
        <v>INSERT INTO patente_solicitante(patente_id, solicitante_id) VALUES(87,80);</v>
      </c>
    </row>
    <row r="99" spans="1:5" x14ac:dyDescent="0.3">
      <c r="A99">
        <v>88</v>
      </c>
      <c r="B99" t="s">
        <v>89</v>
      </c>
      <c r="C99" t="s">
        <v>221</v>
      </c>
      <c r="D99">
        <f>VLOOKUP(C99,[1]Hoja1!$A$1:$B$146,2,FALSE)</f>
        <v>81</v>
      </c>
      <c r="E99" t="str">
        <f t="shared" si="1"/>
        <v>INSERT INTO patente_solicitante(patente_id, solicitante_id) VALUES(88,81);</v>
      </c>
    </row>
    <row r="100" spans="1:5" x14ac:dyDescent="0.3">
      <c r="A100">
        <v>89</v>
      </c>
      <c r="B100" t="s">
        <v>90</v>
      </c>
      <c r="C100" t="s">
        <v>222</v>
      </c>
      <c r="D100">
        <f>VLOOKUP(C100,[1]Hoja1!$A$1:$B$146,2,FALSE)</f>
        <v>82</v>
      </c>
      <c r="E100" t="str">
        <f t="shared" si="1"/>
        <v>INSERT INTO patente_solicitante(patente_id, solicitante_id) VALUES(89,82);</v>
      </c>
    </row>
    <row r="101" spans="1:5" x14ac:dyDescent="0.3">
      <c r="A101">
        <v>90</v>
      </c>
      <c r="B101" t="s">
        <v>91</v>
      </c>
      <c r="C101" t="s">
        <v>223</v>
      </c>
      <c r="D101">
        <f>VLOOKUP(C101,[1]Hoja1!$A$1:$B$146,2,FALSE)</f>
        <v>83</v>
      </c>
      <c r="E101" t="str">
        <f t="shared" si="1"/>
        <v>INSERT INTO patente_solicitante(patente_id, solicitante_id) VALUES(90,83);</v>
      </c>
    </row>
    <row r="102" spans="1:5" x14ac:dyDescent="0.3">
      <c r="A102">
        <v>91</v>
      </c>
      <c r="B102" t="s">
        <v>92</v>
      </c>
      <c r="C102" t="s">
        <v>224</v>
      </c>
      <c r="D102">
        <f>VLOOKUP(C102,[1]Hoja1!$A$1:$B$146,2,FALSE)</f>
        <v>84</v>
      </c>
      <c r="E102" t="str">
        <f t="shared" si="1"/>
        <v>INSERT INTO patente_solicitante(patente_id, solicitante_id) VALUES(91,84);</v>
      </c>
    </row>
    <row r="103" spans="1:5" x14ac:dyDescent="0.3">
      <c r="A103">
        <v>92</v>
      </c>
      <c r="B103" t="s">
        <v>93</v>
      </c>
      <c r="C103" t="s">
        <v>212</v>
      </c>
      <c r="D103">
        <f>VLOOKUP(C103,[1]Hoja1!$A$1:$B$146,2,FALSE)</f>
        <v>70</v>
      </c>
      <c r="E103" t="str">
        <f t="shared" si="1"/>
        <v>INSERT INTO patente_solicitante(patente_id, solicitante_id) VALUES(92,70);</v>
      </c>
    </row>
    <row r="104" spans="1:5" x14ac:dyDescent="0.3">
      <c r="A104">
        <v>93</v>
      </c>
      <c r="B104" t="s">
        <v>94</v>
      </c>
      <c r="C104" t="s">
        <v>225</v>
      </c>
      <c r="D104">
        <f>VLOOKUP(C104,[1]Hoja1!$A$1:$B$146,2,FALSE)</f>
        <v>85</v>
      </c>
      <c r="E104" t="str">
        <f t="shared" si="1"/>
        <v>INSERT INTO patente_solicitante(patente_id, solicitante_id) VALUES(93,85);</v>
      </c>
    </row>
    <row r="105" spans="1:5" x14ac:dyDescent="0.3">
      <c r="A105">
        <v>94</v>
      </c>
      <c r="B105" t="s">
        <v>95</v>
      </c>
      <c r="C105" t="s">
        <v>226</v>
      </c>
      <c r="D105">
        <f>VLOOKUP(C105,[1]Hoja1!$A$1:$B$146,2,FALSE)</f>
        <v>86</v>
      </c>
      <c r="E105" t="str">
        <f t="shared" si="1"/>
        <v>INSERT INTO patente_solicitante(patente_id, solicitante_id) VALUES(94,86);</v>
      </c>
    </row>
    <row r="106" spans="1:5" x14ac:dyDescent="0.3">
      <c r="A106">
        <v>95</v>
      </c>
      <c r="B106" t="s">
        <v>96</v>
      </c>
      <c r="C106" t="s">
        <v>227</v>
      </c>
      <c r="D106">
        <f>VLOOKUP(C106,[1]Hoja1!$A$1:$B$146,2,FALSE)</f>
        <v>87</v>
      </c>
      <c r="E106" t="str">
        <f t="shared" si="1"/>
        <v>INSERT INTO patente_solicitante(patente_id, solicitante_id) VALUES(95,87);</v>
      </c>
    </row>
    <row r="107" spans="1:5" x14ac:dyDescent="0.3">
      <c r="A107">
        <v>96</v>
      </c>
      <c r="B107" t="s">
        <v>97</v>
      </c>
      <c r="C107" t="s">
        <v>228</v>
      </c>
      <c r="D107">
        <f>VLOOKUP(C107,[1]Hoja1!$A$1:$B$146,2,FALSE)</f>
        <v>88</v>
      </c>
      <c r="E107" t="str">
        <f t="shared" si="1"/>
        <v>INSERT INTO patente_solicitante(patente_id, solicitante_id) VALUES(96,88);</v>
      </c>
    </row>
    <row r="108" spans="1:5" x14ac:dyDescent="0.3">
      <c r="A108">
        <v>97</v>
      </c>
      <c r="B108" t="s">
        <v>98</v>
      </c>
      <c r="C108" t="s">
        <v>229</v>
      </c>
      <c r="D108">
        <f>VLOOKUP(C108,[1]Hoja1!$A$1:$B$146,2,FALSE)</f>
        <v>89</v>
      </c>
      <c r="E108" t="str">
        <f t="shared" si="1"/>
        <v>INSERT INTO patente_solicitante(patente_id, solicitante_id) VALUES(97,89);</v>
      </c>
    </row>
    <row r="109" spans="1:5" x14ac:dyDescent="0.3">
      <c r="A109">
        <v>98</v>
      </c>
      <c r="B109" t="s">
        <v>99</v>
      </c>
      <c r="C109" t="s">
        <v>217</v>
      </c>
      <c r="D109">
        <f>VLOOKUP(C109,[1]Hoja1!$A$1:$B$146,2,FALSE)</f>
        <v>75</v>
      </c>
      <c r="E109" t="str">
        <f t="shared" si="1"/>
        <v>INSERT INTO patente_solicitante(patente_id, solicitante_id) VALUES(98,75);</v>
      </c>
    </row>
    <row r="110" spans="1:5" x14ac:dyDescent="0.3">
      <c r="A110">
        <v>99</v>
      </c>
      <c r="B110" t="s">
        <v>100</v>
      </c>
      <c r="C110" t="s">
        <v>273</v>
      </c>
      <c r="D110">
        <f>VLOOKUP(C110,[1]Hoja1!$A$1:$B$146,2,FALSE)</f>
        <v>90</v>
      </c>
      <c r="E110" t="str">
        <f t="shared" si="1"/>
        <v>INSERT INTO patente_solicitante(patente_id, solicitante_id) VALUES(99,90);</v>
      </c>
    </row>
    <row r="111" spans="1:5" x14ac:dyDescent="0.3">
      <c r="A111">
        <v>99</v>
      </c>
      <c r="B111" t="s">
        <v>100</v>
      </c>
      <c r="C111" t="s">
        <v>274</v>
      </c>
      <c r="D111">
        <f>VLOOKUP(C111,[1]Hoja1!$A$1:$B$146,2,FALSE)</f>
        <v>91</v>
      </c>
      <c r="E111" t="str">
        <f t="shared" si="1"/>
        <v>INSERT INTO patente_solicitante(patente_id, solicitante_id) VALUES(99,91);</v>
      </c>
    </row>
    <row r="112" spans="1:5" x14ac:dyDescent="0.3">
      <c r="A112">
        <v>99</v>
      </c>
      <c r="B112" t="s">
        <v>100</v>
      </c>
      <c r="C112" t="s">
        <v>275</v>
      </c>
      <c r="D112">
        <f>VLOOKUP(C112,[1]Hoja1!$A$1:$B$146,2,FALSE)</f>
        <v>92</v>
      </c>
      <c r="E112" t="str">
        <f t="shared" si="1"/>
        <v>INSERT INTO patente_solicitante(patente_id, solicitante_id) VALUES(99,92);</v>
      </c>
    </row>
    <row r="113" spans="1:5" x14ac:dyDescent="0.3">
      <c r="A113">
        <v>100</v>
      </c>
      <c r="B113" t="s">
        <v>101</v>
      </c>
      <c r="C113" t="s">
        <v>230</v>
      </c>
      <c r="D113">
        <f>VLOOKUP(C113,[1]Hoja1!$A$1:$B$146,2,FALSE)</f>
        <v>93</v>
      </c>
      <c r="E113" t="str">
        <f t="shared" si="1"/>
        <v>INSERT INTO patente_solicitante(patente_id, solicitante_id) VALUES(100,93);</v>
      </c>
    </row>
    <row r="114" spans="1:5" x14ac:dyDescent="0.3">
      <c r="A114">
        <v>101</v>
      </c>
      <c r="B114" t="s">
        <v>102</v>
      </c>
      <c r="C114" t="s">
        <v>231</v>
      </c>
      <c r="D114">
        <f>VLOOKUP(C114,[1]Hoja1!$A$1:$B$146,2,FALSE)</f>
        <v>94</v>
      </c>
      <c r="E114" t="str">
        <f t="shared" si="1"/>
        <v>INSERT INTO patente_solicitante(patente_id, solicitante_id) VALUES(101,94);</v>
      </c>
    </row>
    <row r="115" spans="1:5" x14ac:dyDescent="0.3">
      <c r="A115">
        <v>102</v>
      </c>
      <c r="B115" t="s">
        <v>103</v>
      </c>
      <c r="C115" t="s">
        <v>232</v>
      </c>
      <c r="D115">
        <f>VLOOKUP(C115,[1]Hoja1!$A$1:$B$146,2,FALSE)</f>
        <v>95</v>
      </c>
      <c r="E115" t="str">
        <f t="shared" si="1"/>
        <v>INSERT INTO patente_solicitante(patente_id, solicitante_id) VALUES(102,95);</v>
      </c>
    </row>
    <row r="116" spans="1:5" x14ac:dyDescent="0.3">
      <c r="A116">
        <v>103</v>
      </c>
      <c r="B116" t="s">
        <v>104</v>
      </c>
      <c r="C116" t="s">
        <v>233</v>
      </c>
      <c r="D116">
        <f>VLOOKUP(C116,[1]Hoja1!$A$1:$B$146,2,FALSE)</f>
        <v>96</v>
      </c>
      <c r="E116" t="str">
        <f t="shared" si="1"/>
        <v>INSERT INTO patente_solicitante(patente_id, solicitante_id) VALUES(103,96);</v>
      </c>
    </row>
    <row r="117" spans="1:5" x14ac:dyDescent="0.3">
      <c r="A117">
        <v>104</v>
      </c>
      <c r="B117" t="s">
        <v>105</v>
      </c>
      <c r="C117" t="s">
        <v>175</v>
      </c>
      <c r="D117">
        <f>VLOOKUP(C117,[1]Hoja1!$A$1:$B$146,2,FALSE)</f>
        <v>22</v>
      </c>
      <c r="E117" t="str">
        <f t="shared" si="1"/>
        <v>INSERT INTO patente_solicitante(patente_id, solicitante_id) VALUES(104,22);</v>
      </c>
    </row>
    <row r="118" spans="1:5" x14ac:dyDescent="0.3">
      <c r="A118">
        <v>105</v>
      </c>
      <c r="B118" t="s">
        <v>106</v>
      </c>
      <c r="C118" t="s">
        <v>204</v>
      </c>
      <c r="D118">
        <f>VLOOKUP(C118,[1]Hoja1!$A$1:$B$146,2,FALSE)</f>
        <v>80</v>
      </c>
      <c r="E118" t="str">
        <f t="shared" si="1"/>
        <v>INSERT INTO patente_solicitante(patente_id, solicitante_id) VALUES(105,80);</v>
      </c>
    </row>
    <row r="119" spans="1:5" x14ac:dyDescent="0.3">
      <c r="A119">
        <v>106</v>
      </c>
      <c r="B119" t="s">
        <v>107</v>
      </c>
      <c r="C119" t="s">
        <v>234</v>
      </c>
      <c r="D119">
        <f>VLOOKUP(C119,[1]Hoja1!$A$1:$B$146,2,FALSE)</f>
        <v>98</v>
      </c>
      <c r="E119" t="str">
        <f t="shared" si="1"/>
        <v>INSERT INTO patente_solicitante(patente_id, solicitante_id) VALUES(106,98);</v>
      </c>
    </row>
    <row r="120" spans="1:5" x14ac:dyDescent="0.3">
      <c r="A120">
        <v>107</v>
      </c>
      <c r="B120" t="s">
        <v>108</v>
      </c>
      <c r="C120" t="s">
        <v>276</v>
      </c>
      <c r="D120">
        <f>VLOOKUP(C120,[1]Hoja1!$A$1:$B$146,2,FALSE)</f>
        <v>99</v>
      </c>
      <c r="E120" t="str">
        <f t="shared" si="1"/>
        <v>INSERT INTO patente_solicitante(patente_id, solicitante_id) VALUES(107,99);</v>
      </c>
    </row>
    <row r="121" spans="1:5" x14ac:dyDescent="0.3">
      <c r="A121">
        <v>107</v>
      </c>
      <c r="B121" t="s">
        <v>108</v>
      </c>
      <c r="C121" t="s">
        <v>277</v>
      </c>
      <c r="D121">
        <f>VLOOKUP(C121,[1]Hoja1!$A$1:$B$146,2,FALSE)</f>
        <v>100</v>
      </c>
      <c r="E121" t="str">
        <f t="shared" si="1"/>
        <v>INSERT INTO patente_solicitante(patente_id, solicitante_id) VALUES(107,100);</v>
      </c>
    </row>
    <row r="122" spans="1:5" x14ac:dyDescent="0.3">
      <c r="A122">
        <v>108</v>
      </c>
      <c r="B122" t="s">
        <v>109</v>
      </c>
      <c r="C122" t="s">
        <v>235</v>
      </c>
      <c r="D122">
        <f>VLOOKUP(C122,[1]Hoja1!$A$1:$B$146,2,FALSE)</f>
        <v>101</v>
      </c>
      <c r="E122" t="str">
        <f t="shared" si="1"/>
        <v>INSERT INTO patente_solicitante(patente_id, solicitante_id) VALUES(108,101);</v>
      </c>
    </row>
    <row r="123" spans="1:5" x14ac:dyDescent="0.3">
      <c r="A123">
        <v>109</v>
      </c>
      <c r="B123" t="s">
        <v>110</v>
      </c>
      <c r="C123" t="s">
        <v>278</v>
      </c>
      <c r="D123">
        <f>VLOOKUP(C123,[1]Hoja1!$A$1:$B$146,2,FALSE)</f>
        <v>78</v>
      </c>
      <c r="E123" t="str">
        <f t="shared" si="1"/>
        <v>INSERT INTO patente_solicitante(patente_id, solicitante_id) VALUES(109,78);</v>
      </c>
    </row>
    <row r="124" spans="1:5" x14ac:dyDescent="0.3">
      <c r="A124">
        <v>109</v>
      </c>
      <c r="B124" t="s">
        <v>110</v>
      </c>
      <c r="C124" t="s">
        <v>279</v>
      </c>
      <c r="D124">
        <f>VLOOKUP(C124,[1]Hoja1!$A$1:$B$146,2,FALSE)</f>
        <v>102</v>
      </c>
      <c r="E124" t="str">
        <f t="shared" si="1"/>
        <v>INSERT INTO patente_solicitante(patente_id, solicitante_id) VALUES(109,102);</v>
      </c>
    </row>
    <row r="125" spans="1:5" x14ac:dyDescent="0.3">
      <c r="A125">
        <v>110</v>
      </c>
      <c r="B125" t="s">
        <v>111</v>
      </c>
      <c r="C125" t="s">
        <v>236</v>
      </c>
      <c r="D125">
        <f>VLOOKUP(C125,[1]Hoja1!$A$1:$B$146,2,FALSE)</f>
        <v>103</v>
      </c>
      <c r="E125" t="str">
        <f t="shared" si="1"/>
        <v>INSERT INTO patente_solicitante(patente_id, solicitante_id) VALUES(110,103);</v>
      </c>
    </row>
    <row r="126" spans="1:5" x14ac:dyDescent="0.3">
      <c r="A126">
        <v>111</v>
      </c>
      <c r="B126" t="s">
        <v>112</v>
      </c>
      <c r="C126" t="s">
        <v>237</v>
      </c>
      <c r="D126">
        <f>VLOOKUP(C126,[1]Hoja1!$A$1:$B$146,2,FALSE)</f>
        <v>104</v>
      </c>
      <c r="E126" t="str">
        <f t="shared" si="1"/>
        <v>INSERT INTO patente_solicitante(patente_id, solicitante_id) VALUES(111,104);</v>
      </c>
    </row>
    <row r="127" spans="1:5" x14ac:dyDescent="0.3">
      <c r="A127">
        <v>112</v>
      </c>
      <c r="B127" t="s">
        <v>113</v>
      </c>
      <c r="C127" t="s">
        <v>216</v>
      </c>
      <c r="D127">
        <f>VLOOKUP(C127,[1]Hoja1!$A$1:$B$146,2,FALSE)</f>
        <v>74</v>
      </c>
      <c r="E127" t="str">
        <f t="shared" si="1"/>
        <v>INSERT INTO patente_solicitante(patente_id, solicitante_id) VALUES(112,74);</v>
      </c>
    </row>
    <row r="128" spans="1:5" x14ac:dyDescent="0.3">
      <c r="A128">
        <v>113</v>
      </c>
      <c r="B128" t="s">
        <v>114</v>
      </c>
      <c r="C128" t="s">
        <v>216</v>
      </c>
      <c r="D128">
        <f>VLOOKUP(C128,[1]Hoja1!$A$1:$B$146,2,FALSE)</f>
        <v>74</v>
      </c>
      <c r="E128" t="str">
        <f t="shared" si="1"/>
        <v>INSERT INTO patente_solicitante(patente_id, solicitante_id) VALUES(113,74);</v>
      </c>
    </row>
    <row r="129" spans="1:5" x14ac:dyDescent="0.3">
      <c r="A129">
        <v>114</v>
      </c>
      <c r="B129" t="s">
        <v>115</v>
      </c>
      <c r="C129" t="s">
        <v>169</v>
      </c>
      <c r="D129">
        <f>VLOOKUP(C129,[1]Hoja1!$A$1:$B$146,2,FALSE)</f>
        <v>16</v>
      </c>
      <c r="E129" t="str">
        <f t="shared" si="1"/>
        <v>INSERT INTO patente_solicitante(patente_id, solicitante_id) VALUES(114,16);</v>
      </c>
    </row>
    <row r="130" spans="1:5" x14ac:dyDescent="0.3">
      <c r="A130">
        <v>114</v>
      </c>
      <c r="B130" t="s">
        <v>115</v>
      </c>
      <c r="C130" t="s">
        <v>278</v>
      </c>
      <c r="D130">
        <f>VLOOKUP(C130,[1]Hoja1!$A$1:$B$146,2,FALSE)</f>
        <v>78</v>
      </c>
      <c r="E130" t="str">
        <f t="shared" si="1"/>
        <v>INSERT INTO patente_solicitante(patente_id, solicitante_id) VALUES(114,78);</v>
      </c>
    </row>
    <row r="131" spans="1:5" x14ac:dyDescent="0.3">
      <c r="A131">
        <v>114</v>
      </c>
      <c r="B131" t="s">
        <v>115</v>
      </c>
      <c r="C131" t="s">
        <v>216</v>
      </c>
      <c r="D131">
        <f>VLOOKUP(C131,[1]Hoja1!$A$1:$B$146,2,FALSE)</f>
        <v>74</v>
      </c>
      <c r="E131" t="str">
        <f t="shared" ref="E131:E184" si="2">"INSERT INTO patente_solicitante(patente_id, solicitante_id) VALUES("&amp;TRIM(CLEAN(A131))&amp;","&amp;TRIM(CLEAN(D131))&amp;");"</f>
        <v>INSERT INTO patente_solicitante(patente_id, solicitante_id) VALUES(114,74);</v>
      </c>
    </row>
    <row r="132" spans="1:5" x14ac:dyDescent="0.3">
      <c r="A132">
        <v>115</v>
      </c>
      <c r="B132" t="s">
        <v>116</v>
      </c>
      <c r="C132" t="s">
        <v>238</v>
      </c>
      <c r="D132">
        <f>VLOOKUP(C132,[1]Hoja1!$A$1:$B$146,2,FALSE)</f>
        <v>105</v>
      </c>
      <c r="E132" t="str">
        <f t="shared" si="2"/>
        <v>INSERT INTO patente_solicitante(patente_id, solicitante_id) VALUES(115,105);</v>
      </c>
    </row>
    <row r="133" spans="1:5" x14ac:dyDescent="0.3">
      <c r="A133">
        <v>116</v>
      </c>
      <c r="B133" t="s">
        <v>117</v>
      </c>
      <c r="C133" t="s">
        <v>280</v>
      </c>
      <c r="D133">
        <f>VLOOKUP(C133,[1]Hoja1!$A$1:$B$146,2,FALSE)</f>
        <v>106</v>
      </c>
      <c r="E133" t="str">
        <f t="shared" si="2"/>
        <v>INSERT INTO patente_solicitante(patente_id, solicitante_id) VALUES(116,106);</v>
      </c>
    </row>
    <row r="134" spans="1:5" x14ac:dyDescent="0.3">
      <c r="A134">
        <v>116</v>
      </c>
      <c r="B134" t="s">
        <v>117</v>
      </c>
      <c r="C134" t="s">
        <v>281</v>
      </c>
      <c r="D134">
        <f>VLOOKUP(C134,[1]Hoja1!$A$1:$B$146,2,FALSE)</f>
        <v>142</v>
      </c>
      <c r="E134" t="str">
        <f t="shared" si="2"/>
        <v>INSERT INTO patente_solicitante(patente_id, solicitante_id) VALUES(116,142);</v>
      </c>
    </row>
    <row r="135" spans="1:5" x14ac:dyDescent="0.3">
      <c r="A135">
        <v>117</v>
      </c>
      <c r="B135" t="s">
        <v>118</v>
      </c>
      <c r="C135" t="s">
        <v>239</v>
      </c>
      <c r="D135">
        <f>VLOOKUP(C135,[1]Hoja1!$A$1:$B$146,2,FALSE)</f>
        <v>108</v>
      </c>
      <c r="E135" t="str">
        <f t="shared" si="2"/>
        <v>INSERT INTO patente_solicitante(patente_id, solicitante_id) VALUES(117,108);</v>
      </c>
    </row>
    <row r="136" spans="1:5" x14ac:dyDescent="0.3">
      <c r="A136">
        <v>118</v>
      </c>
      <c r="B136" t="s">
        <v>119</v>
      </c>
      <c r="C136" t="s">
        <v>240</v>
      </c>
      <c r="D136">
        <f>VLOOKUP(C136,[1]Hoja1!$A$1:$B$146,2,FALSE)</f>
        <v>109</v>
      </c>
      <c r="E136" t="str">
        <f t="shared" si="2"/>
        <v>INSERT INTO patente_solicitante(patente_id, solicitante_id) VALUES(118,109);</v>
      </c>
    </row>
    <row r="137" spans="1:5" x14ac:dyDescent="0.3">
      <c r="A137">
        <v>119</v>
      </c>
      <c r="B137" t="s">
        <v>120</v>
      </c>
      <c r="C137" t="s">
        <v>241</v>
      </c>
      <c r="D137">
        <f>VLOOKUP(C137,[1]Hoja1!$A$1:$B$146,2,FALSE)</f>
        <v>110</v>
      </c>
      <c r="E137" t="str">
        <f t="shared" si="2"/>
        <v>INSERT INTO patente_solicitante(patente_id, solicitante_id) VALUES(119,110);</v>
      </c>
    </row>
    <row r="138" spans="1:5" x14ac:dyDescent="0.3">
      <c r="A138">
        <v>120</v>
      </c>
      <c r="B138" t="s">
        <v>121</v>
      </c>
      <c r="C138" t="s">
        <v>169</v>
      </c>
      <c r="D138">
        <f>VLOOKUP(C138,[1]Hoja1!$A$1:$B$146,2,FALSE)</f>
        <v>16</v>
      </c>
      <c r="E138" t="str">
        <f t="shared" si="2"/>
        <v>INSERT INTO patente_solicitante(patente_id, solicitante_id) VALUES(120,16);</v>
      </c>
    </row>
    <row r="139" spans="1:5" x14ac:dyDescent="0.3">
      <c r="A139">
        <v>121</v>
      </c>
      <c r="B139" t="s">
        <v>122</v>
      </c>
      <c r="C139" t="s">
        <v>169</v>
      </c>
      <c r="D139">
        <f>VLOOKUP(C139,[1]Hoja1!$A$1:$B$146,2,FALSE)</f>
        <v>16</v>
      </c>
      <c r="E139" t="str">
        <f t="shared" si="2"/>
        <v>INSERT INTO patente_solicitante(patente_id, solicitante_id) VALUES(121,16);</v>
      </c>
    </row>
    <row r="140" spans="1:5" x14ac:dyDescent="0.3">
      <c r="A140">
        <v>122</v>
      </c>
      <c r="B140" t="s">
        <v>123</v>
      </c>
      <c r="C140" t="s">
        <v>242</v>
      </c>
      <c r="D140">
        <f>VLOOKUP(C140,[1]Hoja1!$A$1:$B$146,2,FALSE)</f>
        <v>111</v>
      </c>
      <c r="E140" t="str">
        <f t="shared" si="2"/>
        <v>INSERT INTO patente_solicitante(patente_id, solicitante_id) VALUES(122,111);</v>
      </c>
    </row>
    <row r="141" spans="1:5" x14ac:dyDescent="0.3">
      <c r="A141">
        <v>123</v>
      </c>
      <c r="B141" t="s">
        <v>124</v>
      </c>
      <c r="C141" t="s">
        <v>271</v>
      </c>
      <c r="D141">
        <f>VLOOKUP(C141,[1]Hoja1!$A$1:$B$146,2,FALSE)</f>
        <v>66</v>
      </c>
      <c r="E141" t="str">
        <f t="shared" si="2"/>
        <v>INSERT INTO patente_solicitante(patente_id, solicitante_id) VALUES(123,66);</v>
      </c>
    </row>
    <row r="142" spans="1:5" x14ac:dyDescent="0.3">
      <c r="A142">
        <v>123</v>
      </c>
      <c r="B142" t="s">
        <v>124</v>
      </c>
      <c r="C142" t="s">
        <v>282</v>
      </c>
      <c r="D142">
        <f>VLOOKUP(C142,[1]Hoja1!$A$1:$B$146,2,FALSE)</f>
        <v>112</v>
      </c>
      <c r="E142" t="str">
        <f t="shared" si="2"/>
        <v>INSERT INTO patente_solicitante(patente_id, solicitante_id) VALUES(123,112);</v>
      </c>
    </row>
    <row r="143" spans="1:5" x14ac:dyDescent="0.3">
      <c r="A143">
        <v>124</v>
      </c>
      <c r="B143" t="s">
        <v>125</v>
      </c>
      <c r="C143" t="s">
        <v>243</v>
      </c>
      <c r="D143">
        <f>VLOOKUP(C143,[1]Hoja1!$A$1:$B$146,2,FALSE)</f>
        <v>113</v>
      </c>
      <c r="E143" t="str">
        <f t="shared" si="2"/>
        <v>INSERT INTO patente_solicitante(patente_id, solicitante_id) VALUES(124,113);</v>
      </c>
    </row>
    <row r="144" spans="1:5" x14ac:dyDescent="0.3">
      <c r="A144">
        <v>125</v>
      </c>
      <c r="B144" t="s">
        <v>126</v>
      </c>
      <c r="C144" t="s">
        <v>244</v>
      </c>
      <c r="D144">
        <f>VLOOKUP(C144,[1]Hoja1!$A$1:$B$146,2,FALSE)</f>
        <v>114</v>
      </c>
      <c r="E144" t="str">
        <f t="shared" si="2"/>
        <v>INSERT INTO patente_solicitante(patente_id, solicitante_id) VALUES(125,114);</v>
      </c>
    </row>
    <row r="145" spans="1:5" x14ac:dyDescent="0.3">
      <c r="A145">
        <v>126</v>
      </c>
      <c r="B145" t="s">
        <v>127</v>
      </c>
      <c r="C145" t="s">
        <v>245</v>
      </c>
      <c r="D145">
        <f>VLOOKUP(C145,[1]Hoja1!$A$1:$B$146,2,FALSE)</f>
        <v>115</v>
      </c>
      <c r="E145" t="str">
        <f t="shared" si="2"/>
        <v>INSERT INTO patente_solicitante(patente_id, solicitante_id) VALUES(126,115);</v>
      </c>
    </row>
    <row r="146" spans="1:5" x14ac:dyDescent="0.3">
      <c r="A146">
        <v>127</v>
      </c>
      <c r="B146" t="s">
        <v>128</v>
      </c>
      <c r="C146" t="s">
        <v>246</v>
      </c>
      <c r="D146">
        <f>VLOOKUP(C146,[1]Hoja1!$A$1:$B$146,2,FALSE)</f>
        <v>116</v>
      </c>
      <c r="E146" t="str">
        <f t="shared" si="2"/>
        <v>INSERT INTO patente_solicitante(patente_id, solicitante_id) VALUES(127,116);</v>
      </c>
    </row>
    <row r="147" spans="1:5" x14ac:dyDescent="0.3">
      <c r="A147">
        <v>128</v>
      </c>
      <c r="B147" t="s">
        <v>129</v>
      </c>
      <c r="C147" t="s">
        <v>247</v>
      </c>
      <c r="D147">
        <f>VLOOKUP(C147,[1]Hoja1!$A$1:$B$146,2,FALSE)</f>
        <v>117</v>
      </c>
      <c r="E147" t="str">
        <f t="shared" si="2"/>
        <v>INSERT INTO patente_solicitante(patente_id, solicitante_id) VALUES(128,117);</v>
      </c>
    </row>
    <row r="148" spans="1:5" x14ac:dyDescent="0.3">
      <c r="A148">
        <v>129</v>
      </c>
      <c r="B148" t="s">
        <v>130</v>
      </c>
      <c r="C148" t="s">
        <v>205</v>
      </c>
      <c r="D148">
        <f>VLOOKUP(C148,[1]Hoja1!$A$1:$B$146,2,FALSE)</f>
        <v>59</v>
      </c>
      <c r="E148" t="str">
        <f t="shared" si="2"/>
        <v>INSERT INTO patente_solicitante(patente_id, solicitante_id) VALUES(129,59);</v>
      </c>
    </row>
    <row r="149" spans="1:5" x14ac:dyDescent="0.3">
      <c r="A149">
        <v>130</v>
      </c>
      <c r="B149" t="s">
        <v>131</v>
      </c>
      <c r="C149" t="s">
        <v>203</v>
      </c>
      <c r="D149">
        <f>VLOOKUP(C149,[1]Hoja1!$A$1:$B$146,2,FALSE)</f>
        <v>118</v>
      </c>
      <c r="E149" t="str">
        <f t="shared" si="2"/>
        <v>INSERT INTO patente_solicitante(patente_id, solicitante_id) VALUES(130,118);</v>
      </c>
    </row>
    <row r="150" spans="1:5" x14ac:dyDescent="0.3">
      <c r="A150">
        <v>131</v>
      </c>
      <c r="B150" t="s">
        <v>132</v>
      </c>
      <c r="C150" t="s">
        <v>248</v>
      </c>
      <c r="D150">
        <f>VLOOKUP(C150,[1]Hoja1!$A$1:$B$146,2,FALSE)</f>
        <v>119</v>
      </c>
      <c r="E150" t="str">
        <f t="shared" si="2"/>
        <v>INSERT INTO patente_solicitante(patente_id, solicitante_id) VALUES(131,119);</v>
      </c>
    </row>
    <row r="151" spans="1:5" x14ac:dyDescent="0.3">
      <c r="A151">
        <v>132</v>
      </c>
      <c r="B151" t="s">
        <v>133</v>
      </c>
      <c r="C151" t="s">
        <v>249</v>
      </c>
      <c r="D151">
        <f>VLOOKUP(C151,[1]Hoja1!$A$1:$B$146,2,FALSE)</f>
        <v>120</v>
      </c>
      <c r="E151" t="str">
        <f t="shared" si="2"/>
        <v>INSERT INTO patente_solicitante(patente_id, solicitante_id) VALUES(132,120);</v>
      </c>
    </row>
    <row r="152" spans="1:5" x14ac:dyDescent="0.3">
      <c r="A152">
        <v>133</v>
      </c>
      <c r="B152" t="s">
        <v>134</v>
      </c>
      <c r="C152" t="s">
        <v>250</v>
      </c>
      <c r="D152">
        <f>VLOOKUP(C152,[1]Hoja1!$A$1:$B$146,2,FALSE)</f>
        <v>121</v>
      </c>
      <c r="E152" t="str">
        <f t="shared" si="2"/>
        <v>INSERT INTO patente_solicitante(patente_id, solicitante_id) VALUES(133,121);</v>
      </c>
    </row>
    <row r="153" spans="1:5" x14ac:dyDescent="0.3">
      <c r="A153">
        <v>134</v>
      </c>
      <c r="B153" t="s">
        <v>135</v>
      </c>
      <c r="C153" t="s">
        <v>251</v>
      </c>
      <c r="D153">
        <f>VLOOKUP(C153,[1]Hoja1!$A$1:$B$146,2,FALSE)</f>
        <v>122</v>
      </c>
      <c r="E153" t="str">
        <f t="shared" si="2"/>
        <v>INSERT INTO patente_solicitante(patente_id, solicitante_id) VALUES(134,122);</v>
      </c>
    </row>
    <row r="154" spans="1:5" x14ac:dyDescent="0.3">
      <c r="A154">
        <v>135</v>
      </c>
      <c r="B154" t="s">
        <v>136</v>
      </c>
      <c r="C154" t="s">
        <v>251</v>
      </c>
      <c r="D154">
        <f>VLOOKUP(C154,[1]Hoja1!$A$1:$B$146,2,FALSE)</f>
        <v>122</v>
      </c>
      <c r="E154" t="str">
        <f t="shared" si="2"/>
        <v>INSERT INTO patente_solicitante(patente_id, solicitante_id) VALUES(135,122);</v>
      </c>
    </row>
    <row r="155" spans="1:5" x14ac:dyDescent="0.3">
      <c r="A155">
        <v>136</v>
      </c>
      <c r="B155" t="s">
        <v>137</v>
      </c>
      <c r="C155" t="s">
        <v>252</v>
      </c>
      <c r="D155">
        <f>VLOOKUP(C155,[1]Hoja1!$A$1:$B$146,2,FALSE)</f>
        <v>123</v>
      </c>
      <c r="E155" t="str">
        <f t="shared" si="2"/>
        <v>INSERT INTO patente_solicitante(patente_id, solicitante_id) VALUES(136,123);</v>
      </c>
    </row>
    <row r="156" spans="1:5" x14ac:dyDescent="0.3">
      <c r="A156">
        <v>137</v>
      </c>
      <c r="B156" t="s">
        <v>138</v>
      </c>
      <c r="C156" t="s">
        <v>252</v>
      </c>
      <c r="D156">
        <f>VLOOKUP(C156,[1]Hoja1!$A$1:$B$146,2,FALSE)</f>
        <v>123</v>
      </c>
      <c r="E156" t="str">
        <f t="shared" si="2"/>
        <v>INSERT INTO patente_solicitante(patente_id, solicitante_id) VALUES(137,123);</v>
      </c>
    </row>
    <row r="157" spans="1:5" x14ac:dyDescent="0.3">
      <c r="A157">
        <v>138</v>
      </c>
      <c r="B157" t="s">
        <v>139</v>
      </c>
      <c r="C157" t="s">
        <v>193</v>
      </c>
      <c r="D157">
        <f>VLOOKUP(C157,[1]Hoja1!$A$1:$B$146,2,FALSE)</f>
        <v>43</v>
      </c>
      <c r="E157" t="str">
        <f t="shared" si="2"/>
        <v>INSERT INTO patente_solicitante(patente_id, solicitante_id) VALUES(138,43);</v>
      </c>
    </row>
    <row r="158" spans="1:5" x14ac:dyDescent="0.3">
      <c r="A158">
        <v>139</v>
      </c>
      <c r="B158" t="s">
        <v>140</v>
      </c>
      <c r="C158" t="s">
        <v>283</v>
      </c>
      <c r="D158">
        <f>VLOOKUP(C158,[1]Hoja1!$A$1:$B$146,2,FALSE)</f>
        <v>124</v>
      </c>
      <c r="E158" t="str">
        <f t="shared" si="2"/>
        <v>INSERT INTO patente_solicitante(patente_id, solicitante_id) VALUES(139,124);</v>
      </c>
    </row>
    <row r="159" spans="1:5" x14ac:dyDescent="0.3">
      <c r="A159">
        <v>139</v>
      </c>
      <c r="B159" t="s">
        <v>140</v>
      </c>
      <c r="C159" t="s">
        <v>284</v>
      </c>
      <c r="D159">
        <f>VLOOKUP(C159,[1]Hoja1!$A$1:$B$146,2,FALSE)</f>
        <v>125</v>
      </c>
      <c r="E159" t="str">
        <f t="shared" si="2"/>
        <v>INSERT INTO patente_solicitante(patente_id, solicitante_id) VALUES(139,125);</v>
      </c>
    </row>
    <row r="160" spans="1:5" x14ac:dyDescent="0.3">
      <c r="A160">
        <v>139</v>
      </c>
      <c r="B160" t="s">
        <v>140</v>
      </c>
      <c r="C160" t="s">
        <v>285</v>
      </c>
      <c r="D160">
        <f>VLOOKUP(C160,[1]Hoja1!$A$1:$B$146,2,FALSE)</f>
        <v>143</v>
      </c>
      <c r="E160" t="str">
        <f t="shared" si="2"/>
        <v>INSERT INTO patente_solicitante(patente_id, solicitante_id) VALUES(139,143);</v>
      </c>
    </row>
    <row r="161" spans="1:5" x14ac:dyDescent="0.3">
      <c r="A161">
        <v>140</v>
      </c>
      <c r="B161" t="s">
        <v>141</v>
      </c>
      <c r="C161" t="s">
        <v>283</v>
      </c>
      <c r="D161">
        <f>VLOOKUP(C161,[1]Hoja1!$A$1:$B$146,2,FALSE)</f>
        <v>124</v>
      </c>
      <c r="E161" t="str">
        <f t="shared" si="2"/>
        <v>INSERT INTO patente_solicitante(patente_id, solicitante_id) VALUES(140,124);</v>
      </c>
    </row>
    <row r="162" spans="1:5" x14ac:dyDescent="0.3">
      <c r="A162">
        <v>140</v>
      </c>
      <c r="B162" t="s">
        <v>141</v>
      </c>
      <c r="C162" t="s">
        <v>284</v>
      </c>
      <c r="D162">
        <f>VLOOKUP(C162,[1]Hoja1!$A$1:$B$146,2,FALSE)</f>
        <v>125</v>
      </c>
      <c r="E162" t="str">
        <f t="shared" si="2"/>
        <v>INSERT INTO patente_solicitante(patente_id, solicitante_id) VALUES(140,125);</v>
      </c>
    </row>
    <row r="163" spans="1:5" x14ac:dyDescent="0.3">
      <c r="A163">
        <v>140</v>
      </c>
      <c r="B163" t="s">
        <v>141</v>
      </c>
      <c r="C163" t="s">
        <v>285</v>
      </c>
      <c r="D163">
        <f>VLOOKUP(C163,[1]Hoja1!$A$1:$B$146,2,FALSE)</f>
        <v>143</v>
      </c>
      <c r="E163" t="str">
        <f t="shared" si="2"/>
        <v>INSERT INTO patente_solicitante(patente_id, solicitante_id) VALUES(140,143);</v>
      </c>
    </row>
    <row r="164" spans="1:5" x14ac:dyDescent="0.3">
      <c r="A164">
        <v>141</v>
      </c>
      <c r="B164" t="s">
        <v>142</v>
      </c>
      <c r="C164" t="s">
        <v>283</v>
      </c>
      <c r="D164">
        <f>VLOOKUP(C164,[1]Hoja1!$A$1:$B$146,2,FALSE)</f>
        <v>124</v>
      </c>
      <c r="E164" t="str">
        <f t="shared" si="2"/>
        <v>INSERT INTO patente_solicitante(patente_id, solicitante_id) VALUES(141,124);</v>
      </c>
    </row>
    <row r="165" spans="1:5" x14ac:dyDescent="0.3">
      <c r="A165">
        <v>141</v>
      </c>
      <c r="B165" t="s">
        <v>142</v>
      </c>
      <c r="C165" t="s">
        <v>284</v>
      </c>
      <c r="D165">
        <f>VLOOKUP(C165,[1]Hoja1!$A$1:$B$146,2,FALSE)</f>
        <v>125</v>
      </c>
      <c r="E165" t="str">
        <f t="shared" si="2"/>
        <v>INSERT INTO patente_solicitante(patente_id, solicitante_id) VALUES(141,125);</v>
      </c>
    </row>
    <row r="166" spans="1:5" x14ac:dyDescent="0.3">
      <c r="A166">
        <v>141</v>
      </c>
      <c r="B166" t="s">
        <v>142</v>
      </c>
      <c r="C166" t="s">
        <v>285</v>
      </c>
      <c r="D166">
        <f>VLOOKUP(C166,[1]Hoja1!$A$1:$B$146,2,FALSE)</f>
        <v>143</v>
      </c>
      <c r="E166" t="str">
        <f t="shared" si="2"/>
        <v>INSERT INTO patente_solicitante(patente_id, solicitante_id) VALUES(141,143);</v>
      </c>
    </row>
    <row r="167" spans="1:5" x14ac:dyDescent="0.3">
      <c r="A167">
        <v>142</v>
      </c>
      <c r="B167" t="s">
        <v>143</v>
      </c>
      <c r="C167" t="s">
        <v>253</v>
      </c>
      <c r="D167">
        <f>VLOOKUP(C167,[1]Hoja1!$A$1:$B$146,2,FALSE)</f>
        <v>127</v>
      </c>
      <c r="E167" t="str">
        <f t="shared" si="2"/>
        <v>INSERT INTO patente_solicitante(patente_id, solicitante_id) VALUES(142,127);</v>
      </c>
    </row>
    <row r="168" spans="1:5" x14ac:dyDescent="0.3">
      <c r="A168">
        <v>143</v>
      </c>
      <c r="B168" t="s">
        <v>144</v>
      </c>
      <c r="C168" t="s">
        <v>254</v>
      </c>
      <c r="D168">
        <f>VLOOKUP(C168,[1]Hoja1!$A$1:$B$146,2,FALSE)</f>
        <v>128</v>
      </c>
      <c r="E168" t="str">
        <f t="shared" si="2"/>
        <v>INSERT INTO patente_solicitante(patente_id, solicitante_id) VALUES(143,128);</v>
      </c>
    </row>
    <row r="169" spans="1:5" x14ac:dyDescent="0.3">
      <c r="A169">
        <v>144</v>
      </c>
      <c r="B169" t="s">
        <v>145</v>
      </c>
      <c r="C169" t="s">
        <v>255</v>
      </c>
      <c r="D169">
        <f>VLOOKUP(C169,[1]Hoja1!$A$1:$B$146,2,FALSE)</f>
        <v>129</v>
      </c>
      <c r="E169" t="str">
        <f t="shared" si="2"/>
        <v>INSERT INTO patente_solicitante(patente_id, solicitante_id) VALUES(144,129);</v>
      </c>
    </row>
    <row r="170" spans="1:5" x14ac:dyDescent="0.3">
      <c r="A170">
        <v>145</v>
      </c>
      <c r="B170" t="s">
        <v>146</v>
      </c>
      <c r="C170" t="s">
        <v>256</v>
      </c>
      <c r="D170">
        <f>VLOOKUP(C170,[1]Hoja1!$A$1:$B$146,2,FALSE)</f>
        <v>130</v>
      </c>
      <c r="E170" t="str">
        <f t="shared" si="2"/>
        <v>INSERT INTO patente_solicitante(patente_id, solicitante_id) VALUES(145,130);</v>
      </c>
    </row>
    <row r="171" spans="1:5" x14ac:dyDescent="0.3">
      <c r="A171">
        <v>146</v>
      </c>
      <c r="B171" t="s">
        <v>147</v>
      </c>
      <c r="C171" t="s">
        <v>193</v>
      </c>
      <c r="D171">
        <f>VLOOKUP(C171,[1]Hoja1!$A$1:$B$146,2,FALSE)</f>
        <v>43</v>
      </c>
      <c r="E171" t="str">
        <f t="shared" si="2"/>
        <v>INSERT INTO patente_solicitante(patente_id, solicitante_id) VALUES(146,43);</v>
      </c>
    </row>
    <row r="172" spans="1:5" x14ac:dyDescent="0.3">
      <c r="A172">
        <v>147</v>
      </c>
      <c r="B172" t="s">
        <v>148</v>
      </c>
      <c r="C172" t="s">
        <v>216</v>
      </c>
      <c r="D172">
        <f>VLOOKUP(C172,[1]Hoja1!$A$1:$B$146,2,FALSE)</f>
        <v>74</v>
      </c>
      <c r="E172" t="str">
        <f t="shared" si="2"/>
        <v>INSERT INTO patente_solicitante(patente_id, solicitante_id) VALUES(147,74);</v>
      </c>
    </row>
    <row r="173" spans="1:5" x14ac:dyDescent="0.3">
      <c r="A173">
        <v>148</v>
      </c>
      <c r="B173" t="s">
        <v>149</v>
      </c>
      <c r="C173" t="s">
        <v>216</v>
      </c>
      <c r="D173">
        <f>VLOOKUP(C173,[1]Hoja1!$A$1:$B$146,2,FALSE)</f>
        <v>74</v>
      </c>
      <c r="E173" t="str">
        <f t="shared" si="2"/>
        <v>INSERT INTO patente_solicitante(patente_id, solicitante_id) VALUES(148,74);</v>
      </c>
    </row>
    <row r="174" spans="1:5" x14ac:dyDescent="0.3">
      <c r="A174">
        <v>149</v>
      </c>
      <c r="B174" t="s">
        <v>150</v>
      </c>
      <c r="C174" t="s">
        <v>216</v>
      </c>
      <c r="D174">
        <f>VLOOKUP(C174,[1]Hoja1!$A$1:$B$146,2,FALSE)</f>
        <v>74</v>
      </c>
      <c r="E174" t="str">
        <f t="shared" si="2"/>
        <v>INSERT INTO patente_solicitante(patente_id, solicitante_id) VALUES(149,74);</v>
      </c>
    </row>
    <row r="175" spans="1:5" x14ac:dyDescent="0.3">
      <c r="A175">
        <v>150</v>
      </c>
      <c r="B175" t="s">
        <v>151</v>
      </c>
      <c r="C175" t="s">
        <v>216</v>
      </c>
      <c r="D175">
        <f>VLOOKUP(C175,[1]Hoja1!$A$1:$B$146,2,FALSE)</f>
        <v>74</v>
      </c>
      <c r="E175" t="str">
        <f t="shared" si="2"/>
        <v>INSERT INTO patente_solicitante(patente_id, solicitante_id) VALUES(150,74);</v>
      </c>
    </row>
    <row r="176" spans="1:5" x14ac:dyDescent="0.3">
      <c r="A176">
        <v>151</v>
      </c>
      <c r="B176" t="s">
        <v>152</v>
      </c>
      <c r="C176" t="s">
        <v>216</v>
      </c>
      <c r="D176">
        <f>VLOOKUP(C176,[1]Hoja1!$A$1:$B$146,2,FALSE)</f>
        <v>74</v>
      </c>
      <c r="E176" t="str">
        <f t="shared" si="2"/>
        <v>INSERT INTO patente_solicitante(patente_id, solicitante_id) VALUES(151,74);</v>
      </c>
    </row>
    <row r="177" spans="1:5" x14ac:dyDescent="0.3">
      <c r="A177">
        <v>152</v>
      </c>
      <c r="B177" t="s">
        <v>153</v>
      </c>
      <c r="C177" t="s">
        <v>216</v>
      </c>
      <c r="D177">
        <f>VLOOKUP(C177,[1]Hoja1!$A$1:$B$146,2,FALSE)</f>
        <v>74</v>
      </c>
      <c r="E177" t="str">
        <f t="shared" si="2"/>
        <v>INSERT INTO patente_solicitante(patente_id, solicitante_id) VALUES(152,74);</v>
      </c>
    </row>
    <row r="178" spans="1:5" x14ac:dyDescent="0.3">
      <c r="A178">
        <v>153</v>
      </c>
      <c r="B178" t="s">
        <v>154</v>
      </c>
      <c r="C178" t="s">
        <v>216</v>
      </c>
      <c r="D178">
        <f>VLOOKUP(C178,[1]Hoja1!$A$1:$B$146,2,FALSE)</f>
        <v>74</v>
      </c>
      <c r="E178" t="str">
        <f t="shared" si="2"/>
        <v>INSERT INTO patente_solicitante(patente_id, solicitante_id) VALUES(153,74);</v>
      </c>
    </row>
    <row r="179" spans="1:5" x14ac:dyDescent="0.3">
      <c r="A179">
        <v>154</v>
      </c>
      <c r="B179" t="s">
        <v>155</v>
      </c>
      <c r="C179" t="s">
        <v>286</v>
      </c>
      <c r="D179">
        <f>VLOOKUP(C179,[1]Hoja1!$A$1:$B$146,2,FALSE)</f>
        <v>131</v>
      </c>
      <c r="E179" t="str">
        <f t="shared" si="2"/>
        <v>INSERT INTO patente_solicitante(patente_id, solicitante_id) VALUES(154,131);</v>
      </c>
    </row>
    <row r="180" spans="1:5" x14ac:dyDescent="0.3">
      <c r="A180">
        <v>154</v>
      </c>
      <c r="B180" t="s">
        <v>155</v>
      </c>
      <c r="C180" t="s">
        <v>287</v>
      </c>
      <c r="D180">
        <f>VLOOKUP(C180,[1]Hoja1!$A$1:$B$146,2,FALSE)</f>
        <v>132</v>
      </c>
      <c r="E180" t="str">
        <f t="shared" si="2"/>
        <v>INSERT INTO patente_solicitante(patente_id, solicitante_id) VALUES(154,132);</v>
      </c>
    </row>
    <row r="181" spans="1:5" x14ac:dyDescent="0.3">
      <c r="A181">
        <v>154</v>
      </c>
      <c r="B181" t="s">
        <v>155</v>
      </c>
      <c r="C181" t="s">
        <v>288</v>
      </c>
      <c r="D181">
        <f>VLOOKUP(C181,[1]Hoja1!$A$1:$B$146,2,FALSE)</f>
        <v>133</v>
      </c>
      <c r="E181" t="str">
        <f t="shared" si="2"/>
        <v>INSERT INTO patente_solicitante(patente_id, solicitante_id) VALUES(154,133);</v>
      </c>
    </row>
    <row r="182" spans="1:5" x14ac:dyDescent="0.3">
      <c r="A182">
        <v>154</v>
      </c>
      <c r="B182" t="s">
        <v>155</v>
      </c>
      <c r="C182" t="s">
        <v>289</v>
      </c>
      <c r="D182">
        <f>VLOOKUP(C182,[1]Hoja1!$A$1:$B$146,2,FALSE)</f>
        <v>144</v>
      </c>
      <c r="E182" t="str">
        <f t="shared" si="2"/>
        <v>INSERT INTO patente_solicitante(patente_id, solicitante_id) VALUES(154,144);</v>
      </c>
    </row>
    <row r="183" spans="1:5" x14ac:dyDescent="0.3">
      <c r="A183">
        <v>154</v>
      </c>
      <c r="B183" t="s">
        <v>155</v>
      </c>
      <c r="C183" t="s">
        <v>290</v>
      </c>
      <c r="D183">
        <f>VLOOKUP(C183,[1]Hoja1!$A$1:$B$146,2,FALSE)</f>
        <v>145</v>
      </c>
      <c r="E183" t="str">
        <f t="shared" si="2"/>
        <v>INSERT INTO patente_solicitante(patente_id, solicitante_id) VALUES(154,145);</v>
      </c>
    </row>
    <row r="184" spans="1:5" x14ac:dyDescent="0.3">
      <c r="A184">
        <v>155</v>
      </c>
      <c r="B184" t="s">
        <v>156</v>
      </c>
      <c r="C184" t="s">
        <v>257</v>
      </c>
      <c r="D184">
        <f>VLOOKUP(C184,[1]Hoja1!$A$1:$B$146,2,FALSE)</f>
        <v>134</v>
      </c>
      <c r="E184" t="str">
        <f t="shared" si="2"/>
        <v>INSERT INTO patente_solicitante(patente_id, solicitante_id) VALUES(155,134);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Pareja Grisales</cp:lastModifiedBy>
  <dcterms:created xsi:type="dcterms:W3CDTF">2025-07-16T00:35:22Z</dcterms:created>
  <dcterms:modified xsi:type="dcterms:W3CDTF">2025-07-16T01:27:12Z</dcterms:modified>
</cp:coreProperties>
</file>