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IEGO/Shiny_App/www/"/>
    </mc:Choice>
  </mc:AlternateContent>
  <xr:revisionPtr revIDLastSave="0" documentId="13_ncr:1_{433267F5-D577-F14B-9716-784CCD69C47D}" xr6:coauthVersionLast="45" xr6:coauthVersionMax="45" xr10:uidLastSave="{00000000-0000-0000-0000-000000000000}"/>
  <bookViews>
    <workbookView xWindow="6060" yWindow="460" windowWidth="19540" windowHeight="15540" xr2:uid="{19266053-E481-4128-BF3B-85A766BAE02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4" i="1" l="1"/>
  <c r="P35" i="1" s="1"/>
  <c r="P66" i="1"/>
  <c r="Q66" i="1" s="1"/>
  <c r="P98" i="1"/>
  <c r="P99" i="1" s="1"/>
  <c r="Q99" i="1" s="1"/>
  <c r="P130" i="1"/>
  <c r="Q130" i="1" s="1"/>
  <c r="P162" i="1"/>
  <c r="P163" i="1" s="1"/>
  <c r="P194" i="1"/>
  <c r="Q194" i="1" s="1"/>
  <c r="P226" i="1"/>
  <c r="Q226" i="1" s="1"/>
  <c r="P258" i="1"/>
  <c r="P259" i="1" s="1"/>
  <c r="P2" i="1"/>
  <c r="Q2" i="1" s="1"/>
  <c r="N2" i="1"/>
  <c r="O2" i="1" s="1"/>
  <c r="N34" i="1"/>
  <c r="N35" i="1" s="1"/>
  <c r="N66" i="1"/>
  <c r="N67" i="1" s="1"/>
  <c r="N98" i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O129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O161" i="1" s="1"/>
  <c r="N162" i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O193" i="1" s="1"/>
  <c r="N194" i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O225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O257" i="1" s="1"/>
  <c r="N258" i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O289" i="1" s="1"/>
  <c r="P3" i="1" l="1"/>
  <c r="O177" i="1"/>
  <c r="O169" i="1"/>
  <c r="O185" i="1"/>
  <c r="O206" i="1"/>
  <c r="O214" i="1"/>
  <c r="O198" i="1"/>
  <c r="O221" i="1"/>
  <c r="O213" i="1"/>
  <c r="O205" i="1"/>
  <c r="O197" i="1"/>
  <c r="O182" i="1"/>
  <c r="O174" i="1"/>
  <c r="O166" i="1"/>
  <c r="P195" i="1"/>
  <c r="P196" i="1" s="1"/>
  <c r="P197" i="1" s="1"/>
  <c r="P198" i="1" s="1"/>
  <c r="Q198" i="1" s="1"/>
  <c r="O218" i="1"/>
  <c r="O210" i="1"/>
  <c r="O202" i="1"/>
  <c r="O194" i="1"/>
  <c r="O181" i="1"/>
  <c r="O173" i="1"/>
  <c r="O165" i="1"/>
  <c r="O222" i="1"/>
  <c r="O217" i="1"/>
  <c r="O209" i="1"/>
  <c r="O201" i="1"/>
  <c r="O189" i="1"/>
  <c r="O178" i="1"/>
  <c r="O170" i="1"/>
  <c r="O162" i="1"/>
  <c r="P227" i="1"/>
  <c r="P228" i="1" s="1"/>
  <c r="P229" i="1" s="1"/>
  <c r="P230" i="1" s="1"/>
  <c r="Q230" i="1" s="1"/>
  <c r="O286" i="1"/>
  <c r="O278" i="1"/>
  <c r="O270" i="1"/>
  <c r="O262" i="1"/>
  <c r="O254" i="1"/>
  <c r="O250" i="1"/>
  <c r="O246" i="1"/>
  <c r="O242" i="1"/>
  <c r="O238" i="1"/>
  <c r="O234" i="1"/>
  <c r="O230" i="1"/>
  <c r="O226" i="1"/>
  <c r="O190" i="1"/>
  <c r="O186" i="1"/>
  <c r="O158" i="1"/>
  <c r="O154" i="1"/>
  <c r="O150" i="1"/>
  <c r="O146" i="1"/>
  <c r="O142" i="1"/>
  <c r="O138" i="1"/>
  <c r="O134" i="1"/>
  <c r="O130" i="1"/>
  <c r="O126" i="1"/>
  <c r="O122" i="1"/>
  <c r="O118" i="1"/>
  <c r="O114" i="1"/>
  <c r="O110" i="1"/>
  <c r="O106" i="1"/>
  <c r="O102" i="1"/>
  <c r="O98" i="1"/>
  <c r="P4" i="1"/>
  <c r="Q3" i="1"/>
  <c r="O282" i="1"/>
  <c r="O274" i="1"/>
  <c r="O266" i="1"/>
  <c r="O258" i="1"/>
  <c r="O277" i="1"/>
  <c r="O265" i="1"/>
  <c r="O253" i="1"/>
  <c r="O241" i="1"/>
  <c r="O229" i="1"/>
  <c r="O157" i="1"/>
  <c r="O153" i="1"/>
  <c r="O149" i="1"/>
  <c r="O145" i="1"/>
  <c r="O141" i="1"/>
  <c r="O137" i="1"/>
  <c r="O133" i="1"/>
  <c r="O125" i="1"/>
  <c r="O121" i="1"/>
  <c r="O117" i="1"/>
  <c r="O113" i="1"/>
  <c r="O109" i="1"/>
  <c r="O105" i="1"/>
  <c r="O101" i="1"/>
  <c r="O281" i="1"/>
  <c r="O273" i="1"/>
  <c r="O261" i="1"/>
  <c r="O245" i="1"/>
  <c r="O237" i="1"/>
  <c r="N68" i="1"/>
  <c r="O67" i="1"/>
  <c r="O288" i="1"/>
  <c r="O284" i="1"/>
  <c r="O280" i="1"/>
  <c r="O276" i="1"/>
  <c r="O272" i="1"/>
  <c r="O268" i="1"/>
  <c r="O264" i="1"/>
  <c r="O260" i="1"/>
  <c r="O256" i="1"/>
  <c r="O252" i="1"/>
  <c r="O248" i="1"/>
  <c r="O244" i="1"/>
  <c r="O240" i="1"/>
  <c r="O236" i="1"/>
  <c r="O232" i="1"/>
  <c r="O228" i="1"/>
  <c r="O224" i="1"/>
  <c r="O220" i="1"/>
  <c r="O216" i="1"/>
  <c r="O212" i="1"/>
  <c r="O208" i="1"/>
  <c r="O204" i="1"/>
  <c r="O200" i="1"/>
  <c r="O196" i="1"/>
  <c r="O192" i="1"/>
  <c r="O188" i="1"/>
  <c r="O184" i="1"/>
  <c r="O180" i="1"/>
  <c r="O176" i="1"/>
  <c r="O172" i="1"/>
  <c r="O168" i="1"/>
  <c r="O164" i="1"/>
  <c r="O160" i="1"/>
  <c r="O156" i="1"/>
  <c r="O152" i="1"/>
  <c r="O148" i="1"/>
  <c r="O144" i="1"/>
  <c r="O140" i="1"/>
  <c r="O136" i="1"/>
  <c r="O132" i="1"/>
  <c r="O128" i="1"/>
  <c r="O124" i="1"/>
  <c r="O120" i="1"/>
  <c r="O116" i="1"/>
  <c r="O112" i="1"/>
  <c r="O108" i="1"/>
  <c r="O104" i="1"/>
  <c r="O100" i="1"/>
  <c r="P260" i="1"/>
  <c r="Q259" i="1"/>
  <c r="O285" i="1"/>
  <c r="O269" i="1"/>
  <c r="O249" i="1"/>
  <c r="O233" i="1"/>
  <c r="N36" i="1"/>
  <c r="O35" i="1"/>
  <c r="O287" i="1"/>
  <c r="O283" i="1"/>
  <c r="O279" i="1"/>
  <c r="O275" i="1"/>
  <c r="O271" i="1"/>
  <c r="O267" i="1"/>
  <c r="O263" i="1"/>
  <c r="O259" i="1"/>
  <c r="O255" i="1"/>
  <c r="O251" i="1"/>
  <c r="O247" i="1"/>
  <c r="O243" i="1"/>
  <c r="O239" i="1"/>
  <c r="O235" i="1"/>
  <c r="O231" i="1"/>
  <c r="O227" i="1"/>
  <c r="O223" i="1"/>
  <c r="O219" i="1"/>
  <c r="O215" i="1"/>
  <c r="O211" i="1"/>
  <c r="O207" i="1"/>
  <c r="O203" i="1"/>
  <c r="O199" i="1"/>
  <c r="O195" i="1"/>
  <c r="O191" i="1"/>
  <c r="O187" i="1"/>
  <c r="O183" i="1"/>
  <c r="O179" i="1"/>
  <c r="O175" i="1"/>
  <c r="O171" i="1"/>
  <c r="O167" i="1"/>
  <c r="O163" i="1"/>
  <c r="O159" i="1"/>
  <c r="O155" i="1"/>
  <c r="O151" i="1"/>
  <c r="O147" i="1"/>
  <c r="O143" i="1"/>
  <c r="O139" i="1"/>
  <c r="O135" i="1"/>
  <c r="O131" i="1"/>
  <c r="O127" i="1"/>
  <c r="O123" i="1"/>
  <c r="O119" i="1"/>
  <c r="O115" i="1"/>
  <c r="O111" i="1"/>
  <c r="O107" i="1"/>
  <c r="O103" i="1"/>
  <c r="O99" i="1"/>
  <c r="O66" i="1"/>
  <c r="O34" i="1"/>
  <c r="P164" i="1"/>
  <c r="Q163" i="1"/>
  <c r="P36" i="1"/>
  <c r="Q35" i="1"/>
  <c r="P231" i="1"/>
  <c r="P131" i="1"/>
  <c r="P67" i="1"/>
  <c r="Q258" i="1"/>
  <c r="Q162" i="1"/>
  <c r="Q98" i="1"/>
  <c r="Q34" i="1"/>
  <c r="Q229" i="1"/>
  <c r="Q197" i="1"/>
  <c r="Q196" i="1"/>
  <c r="Q227" i="1"/>
  <c r="Q195" i="1"/>
  <c r="P100" i="1"/>
  <c r="Q100" i="1" s="1"/>
  <c r="N3" i="1"/>
  <c r="O3" i="1" s="1"/>
  <c r="H289" i="1"/>
  <c r="G289" i="1"/>
  <c r="H288" i="1"/>
  <c r="G288" i="1"/>
  <c r="H287" i="1"/>
  <c r="G287" i="1"/>
  <c r="H286" i="1"/>
  <c r="G286" i="1"/>
  <c r="H285" i="1"/>
  <c r="G285" i="1"/>
  <c r="H284" i="1"/>
  <c r="G284" i="1"/>
  <c r="H283" i="1"/>
  <c r="G283" i="1"/>
  <c r="H282" i="1"/>
  <c r="G282" i="1"/>
  <c r="H281" i="1"/>
  <c r="G281" i="1"/>
  <c r="H280" i="1"/>
  <c r="G280" i="1"/>
  <c r="H279" i="1"/>
  <c r="G279" i="1"/>
  <c r="H278" i="1"/>
  <c r="G278" i="1"/>
  <c r="H277" i="1"/>
  <c r="G277" i="1"/>
  <c r="H276" i="1"/>
  <c r="G276" i="1"/>
  <c r="H275" i="1"/>
  <c r="G275" i="1"/>
  <c r="H274" i="1"/>
  <c r="G274" i="1"/>
  <c r="H273" i="1"/>
  <c r="G273" i="1"/>
  <c r="H272" i="1"/>
  <c r="G272" i="1"/>
  <c r="H271" i="1"/>
  <c r="G271" i="1"/>
  <c r="H270" i="1"/>
  <c r="G270" i="1"/>
  <c r="H269" i="1"/>
  <c r="G269" i="1"/>
  <c r="H268" i="1"/>
  <c r="G268" i="1"/>
  <c r="H267" i="1"/>
  <c r="G267" i="1"/>
  <c r="H266" i="1"/>
  <c r="G266" i="1"/>
  <c r="H265" i="1"/>
  <c r="G265" i="1"/>
  <c r="H264" i="1"/>
  <c r="G264" i="1"/>
  <c r="H263" i="1"/>
  <c r="G263" i="1"/>
  <c r="H262" i="1"/>
  <c r="G262" i="1"/>
  <c r="H261" i="1"/>
  <c r="G261" i="1"/>
  <c r="H260" i="1"/>
  <c r="G260" i="1"/>
  <c r="H259" i="1"/>
  <c r="G259" i="1"/>
  <c r="H258" i="1"/>
  <c r="G258" i="1"/>
  <c r="H257" i="1"/>
  <c r="G257" i="1"/>
  <c r="H256" i="1"/>
  <c r="G256" i="1"/>
  <c r="H255" i="1"/>
  <c r="G255" i="1"/>
  <c r="H254" i="1"/>
  <c r="G254" i="1"/>
  <c r="H253" i="1"/>
  <c r="G253" i="1"/>
  <c r="H252" i="1"/>
  <c r="G252" i="1"/>
  <c r="H251" i="1"/>
  <c r="G251" i="1"/>
  <c r="H250" i="1"/>
  <c r="G250" i="1"/>
  <c r="H249" i="1"/>
  <c r="G249" i="1"/>
  <c r="H248" i="1"/>
  <c r="G248" i="1"/>
  <c r="H247" i="1"/>
  <c r="G247" i="1"/>
  <c r="H246" i="1"/>
  <c r="G246" i="1"/>
  <c r="H245" i="1"/>
  <c r="G245" i="1"/>
  <c r="H244" i="1"/>
  <c r="G244" i="1"/>
  <c r="H243" i="1"/>
  <c r="G243" i="1"/>
  <c r="H242" i="1"/>
  <c r="G242" i="1"/>
  <c r="H241" i="1"/>
  <c r="G241" i="1"/>
  <c r="H240" i="1"/>
  <c r="G240" i="1"/>
  <c r="H239" i="1"/>
  <c r="G239" i="1"/>
  <c r="H238" i="1"/>
  <c r="G238" i="1"/>
  <c r="H237" i="1"/>
  <c r="G237" i="1"/>
  <c r="H236" i="1"/>
  <c r="G236" i="1"/>
  <c r="H235" i="1"/>
  <c r="G235" i="1"/>
  <c r="H234" i="1"/>
  <c r="G234" i="1"/>
  <c r="H233" i="1"/>
  <c r="G233" i="1"/>
  <c r="H232" i="1"/>
  <c r="G232" i="1"/>
  <c r="H231" i="1"/>
  <c r="G231" i="1"/>
  <c r="H230" i="1"/>
  <c r="G230" i="1"/>
  <c r="H229" i="1"/>
  <c r="G229" i="1"/>
  <c r="H228" i="1"/>
  <c r="G228" i="1"/>
  <c r="H227" i="1"/>
  <c r="G227" i="1"/>
  <c r="H226" i="1"/>
  <c r="G226" i="1"/>
  <c r="H225" i="1"/>
  <c r="G225" i="1"/>
  <c r="H224" i="1"/>
  <c r="G224" i="1"/>
  <c r="H223" i="1"/>
  <c r="G223" i="1"/>
  <c r="H222" i="1"/>
  <c r="G222" i="1"/>
  <c r="H221" i="1"/>
  <c r="G221" i="1"/>
  <c r="H220" i="1"/>
  <c r="G220" i="1"/>
  <c r="H219" i="1"/>
  <c r="G219" i="1"/>
  <c r="H218" i="1"/>
  <c r="G218" i="1"/>
  <c r="H217" i="1"/>
  <c r="G217" i="1"/>
  <c r="H216" i="1"/>
  <c r="G216" i="1"/>
  <c r="H215" i="1"/>
  <c r="G215" i="1"/>
  <c r="H214" i="1"/>
  <c r="G214" i="1"/>
  <c r="H213" i="1"/>
  <c r="G213" i="1"/>
  <c r="H212" i="1"/>
  <c r="G212" i="1"/>
  <c r="H211" i="1"/>
  <c r="G211" i="1"/>
  <c r="H210" i="1"/>
  <c r="G210" i="1"/>
  <c r="H209" i="1"/>
  <c r="G209" i="1"/>
  <c r="H208" i="1"/>
  <c r="G208" i="1"/>
  <c r="H207" i="1"/>
  <c r="G207" i="1"/>
  <c r="H206" i="1"/>
  <c r="G206" i="1"/>
  <c r="H205" i="1"/>
  <c r="G205" i="1"/>
  <c r="H204" i="1"/>
  <c r="G204" i="1"/>
  <c r="H203" i="1"/>
  <c r="G203" i="1"/>
  <c r="H202" i="1"/>
  <c r="G202" i="1"/>
  <c r="H201" i="1"/>
  <c r="G201" i="1"/>
  <c r="H200" i="1"/>
  <c r="G200" i="1"/>
  <c r="H199" i="1"/>
  <c r="G199" i="1"/>
  <c r="H198" i="1"/>
  <c r="G198" i="1"/>
  <c r="H197" i="1"/>
  <c r="G197" i="1"/>
  <c r="H196" i="1"/>
  <c r="G196" i="1"/>
  <c r="H195" i="1"/>
  <c r="G195" i="1"/>
  <c r="H194" i="1"/>
  <c r="G194" i="1"/>
  <c r="H193" i="1"/>
  <c r="G193" i="1"/>
  <c r="H192" i="1"/>
  <c r="G192" i="1"/>
  <c r="H191" i="1"/>
  <c r="G191" i="1"/>
  <c r="H190" i="1"/>
  <c r="G190" i="1"/>
  <c r="H189" i="1"/>
  <c r="G189" i="1"/>
  <c r="H188" i="1"/>
  <c r="G188" i="1"/>
  <c r="H187" i="1"/>
  <c r="G187" i="1"/>
  <c r="H186" i="1"/>
  <c r="G186" i="1"/>
  <c r="H185" i="1"/>
  <c r="G185" i="1"/>
  <c r="H184" i="1"/>
  <c r="G184" i="1"/>
  <c r="H183" i="1"/>
  <c r="G183" i="1"/>
  <c r="H182" i="1"/>
  <c r="G182" i="1"/>
  <c r="H181" i="1"/>
  <c r="G181" i="1"/>
  <c r="H180" i="1"/>
  <c r="G180" i="1"/>
  <c r="H179" i="1"/>
  <c r="G179" i="1"/>
  <c r="H178" i="1"/>
  <c r="G178" i="1"/>
  <c r="H177" i="1"/>
  <c r="G177" i="1"/>
  <c r="H176" i="1"/>
  <c r="G176" i="1"/>
  <c r="H175" i="1"/>
  <c r="G175" i="1"/>
  <c r="H174" i="1"/>
  <c r="G174" i="1"/>
  <c r="H173" i="1"/>
  <c r="G173" i="1"/>
  <c r="H172" i="1"/>
  <c r="G172" i="1"/>
  <c r="H171" i="1"/>
  <c r="G171" i="1"/>
  <c r="H170" i="1"/>
  <c r="G170" i="1"/>
  <c r="H169" i="1"/>
  <c r="G169" i="1"/>
  <c r="H168" i="1"/>
  <c r="G168" i="1"/>
  <c r="H167" i="1"/>
  <c r="G167" i="1"/>
  <c r="H166" i="1"/>
  <c r="G166" i="1"/>
  <c r="H165" i="1"/>
  <c r="G165" i="1"/>
  <c r="H164" i="1"/>
  <c r="G164" i="1"/>
  <c r="H163" i="1"/>
  <c r="G163" i="1"/>
  <c r="H162" i="1"/>
  <c r="G162" i="1"/>
  <c r="H161" i="1"/>
  <c r="G161" i="1"/>
  <c r="H160" i="1"/>
  <c r="G160" i="1"/>
  <c r="H159" i="1"/>
  <c r="G159" i="1"/>
  <c r="H158" i="1"/>
  <c r="G158" i="1"/>
  <c r="H157" i="1"/>
  <c r="G157" i="1"/>
  <c r="H156" i="1"/>
  <c r="G156" i="1"/>
  <c r="H155" i="1"/>
  <c r="G155" i="1"/>
  <c r="H154" i="1"/>
  <c r="G154" i="1"/>
  <c r="H153" i="1"/>
  <c r="G153" i="1"/>
  <c r="H152" i="1"/>
  <c r="G152" i="1"/>
  <c r="H151" i="1"/>
  <c r="G151" i="1"/>
  <c r="H150" i="1"/>
  <c r="G150" i="1"/>
  <c r="H149" i="1"/>
  <c r="G149" i="1"/>
  <c r="H148" i="1"/>
  <c r="G148" i="1"/>
  <c r="H147" i="1"/>
  <c r="G147" i="1"/>
  <c r="H146" i="1"/>
  <c r="G146" i="1"/>
  <c r="H145" i="1"/>
  <c r="G145" i="1"/>
  <c r="H144" i="1"/>
  <c r="G144" i="1"/>
  <c r="H143" i="1"/>
  <c r="G143" i="1"/>
  <c r="H142" i="1"/>
  <c r="G142" i="1"/>
  <c r="H141" i="1"/>
  <c r="G141" i="1"/>
  <c r="H140" i="1"/>
  <c r="G140" i="1"/>
  <c r="H139" i="1"/>
  <c r="G139" i="1"/>
  <c r="H138" i="1"/>
  <c r="G138" i="1"/>
  <c r="H137" i="1"/>
  <c r="G137" i="1"/>
  <c r="H136" i="1"/>
  <c r="G136" i="1"/>
  <c r="H135" i="1"/>
  <c r="G135" i="1"/>
  <c r="H134" i="1"/>
  <c r="G134" i="1"/>
  <c r="H133" i="1"/>
  <c r="G133" i="1"/>
  <c r="H132" i="1"/>
  <c r="G132" i="1"/>
  <c r="H131" i="1"/>
  <c r="G131" i="1"/>
  <c r="H130" i="1"/>
  <c r="G130" i="1"/>
  <c r="H129" i="1"/>
  <c r="G129" i="1"/>
  <c r="H128" i="1"/>
  <c r="G128" i="1"/>
  <c r="H127" i="1"/>
  <c r="G127" i="1"/>
  <c r="H126" i="1"/>
  <c r="G126" i="1"/>
  <c r="H125" i="1"/>
  <c r="G125" i="1"/>
  <c r="H124" i="1"/>
  <c r="G124" i="1"/>
  <c r="H123" i="1"/>
  <c r="G123" i="1"/>
  <c r="H122" i="1"/>
  <c r="G122" i="1"/>
  <c r="H121" i="1"/>
  <c r="G121" i="1"/>
  <c r="H120" i="1"/>
  <c r="G120" i="1"/>
  <c r="H119" i="1"/>
  <c r="G119" i="1"/>
  <c r="H118" i="1"/>
  <c r="G118" i="1"/>
  <c r="H117" i="1"/>
  <c r="G117" i="1"/>
  <c r="H116" i="1"/>
  <c r="G116" i="1"/>
  <c r="H115" i="1"/>
  <c r="G115" i="1"/>
  <c r="H114" i="1"/>
  <c r="G114" i="1"/>
  <c r="H113" i="1"/>
  <c r="G113" i="1"/>
  <c r="H112" i="1"/>
  <c r="G112" i="1"/>
  <c r="H111" i="1"/>
  <c r="G111" i="1"/>
  <c r="H110" i="1"/>
  <c r="G110" i="1"/>
  <c r="H109" i="1"/>
  <c r="G109" i="1"/>
  <c r="H108" i="1"/>
  <c r="G108" i="1"/>
  <c r="H107" i="1"/>
  <c r="G107" i="1"/>
  <c r="H106" i="1"/>
  <c r="G106" i="1"/>
  <c r="H105" i="1"/>
  <c r="G105" i="1"/>
  <c r="H104" i="1"/>
  <c r="G104" i="1"/>
  <c r="H103" i="1"/>
  <c r="G103" i="1"/>
  <c r="H102" i="1"/>
  <c r="G102" i="1"/>
  <c r="H101" i="1"/>
  <c r="G101" i="1"/>
  <c r="H100" i="1"/>
  <c r="G100" i="1"/>
  <c r="H99" i="1"/>
  <c r="G99" i="1"/>
  <c r="H98" i="1"/>
  <c r="G98" i="1"/>
  <c r="H97" i="1"/>
  <c r="G97" i="1"/>
  <c r="H96" i="1"/>
  <c r="G96" i="1"/>
  <c r="H95" i="1"/>
  <c r="G95" i="1"/>
  <c r="H94" i="1"/>
  <c r="G94" i="1"/>
  <c r="H93" i="1"/>
  <c r="G93" i="1"/>
  <c r="H92" i="1"/>
  <c r="G92" i="1"/>
  <c r="H91" i="1"/>
  <c r="G91" i="1"/>
  <c r="H90" i="1"/>
  <c r="G90" i="1"/>
  <c r="H89" i="1"/>
  <c r="G89" i="1"/>
  <c r="H88" i="1"/>
  <c r="G88" i="1"/>
  <c r="H87" i="1"/>
  <c r="G87" i="1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  <c r="Q228" i="1" l="1"/>
  <c r="P199" i="1"/>
  <c r="P200" i="1" s="1"/>
  <c r="P132" i="1"/>
  <c r="Q131" i="1"/>
  <c r="P37" i="1"/>
  <c r="Q36" i="1"/>
  <c r="P261" i="1"/>
  <c r="Q260" i="1"/>
  <c r="P5" i="1"/>
  <c r="Q4" i="1"/>
  <c r="P68" i="1"/>
  <c r="Q67" i="1"/>
  <c r="Q199" i="1"/>
  <c r="P232" i="1"/>
  <c r="Q231" i="1"/>
  <c r="P165" i="1"/>
  <c r="Q164" i="1"/>
  <c r="N37" i="1"/>
  <c r="O36" i="1"/>
  <c r="N69" i="1"/>
  <c r="O68" i="1"/>
  <c r="P101" i="1"/>
  <c r="Q101" i="1" s="1"/>
  <c r="N4" i="1"/>
  <c r="O4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" i="1"/>
  <c r="N70" i="1" l="1"/>
  <c r="O69" i="1"/>
  <c r="P166" i="1"/>
  <c r="Q165" i="1"/>
  <c r="P201" i="1"/>
  <c r="Q200" i="1"/>
  <c r="P6" i="1"/>
  <c r="Q5" i="1"/>
  <c r="P38" i="1"/>
  <c r="Q37" i="1"/>
  <c r="N38" i="1"/>
  <c r="O37" i="1"/>
  <c r="P233" i="1"/>
  <c r="Q232" i="1"/>
  <c r="P69" i="1"/>
  <c r="Q68" i="1"/>
  <c r="P262" i="1"/>
  <c r="Q261" i="1"/>
  <c r="P133" i="1"/>
  <c r="Q132" i="1"/>
  <c r="P102" i="1"/>
  <c r="Q102" i="1" s="1"/>
  <c r="N5" i="1"/>
  <c r="O5" i="1" s="1"/>
  <c r="P70" i="1" l="1"/>
  <c r="Q69" i="1"/>
  <c r="P7" i="1"/>
  <c r="Q6" i="1"/>
  <c r="P167" i="1"/>
  <c r="Q166" i="1"/>
  <c r="P134" i="1"/>
  <c r="Q133" i="1"/>
  <c r="N39" i="1"/>
  <c r="O38" i="1"/>
  <c r="P263" i="1"/>
  <c r="Q262" i="1"/>
  <c r="P234" i="1"/>
  <c r="Q233" i="1"/>
  <c r="Q38" i="1"/>
  <c r="P39" i="1"/>
  <c r="P202" i="1"/>
  <c r="Q201" i="1"/>
  <c r="N71" i="1"/>
  <c r="O70" i="1"/>
  <c r="P103" i="1"/>
  <c r="Q103" i="1" s="1"/>
  <c r="N6" i="1"/>
  <c r="O6" i="1" s="1"/>
  <c r="N7" i="1"/>
  <c r="O7" i="1" s="1"/>
  <c r="Q39" i="1" l="1"/>
  <c r="P40" i="1"/>
  <c r="Q263" i="1"/>
  <c r="P264" i="1"/>
  <c r="P135" i="1"/>
  <c r="Q134" i="1"/>
  <c r="P8" i="1"/>
  <c r="Q7" i="1"/>
  <c r="N72" i="1"/>
  <c r="O71" i="1"/>
  <c r="P203" i="1"/>
  <c r="Q202" i="1"/>
  <c r="P235" i="1"/>
  <c r="Q234" i="1"/>
  <c r="N40" i="1"/>
  <c r="O39" i="1"/>
  <c r="P168" i="1"/>
  <c r="Q167" i="1"/>
  <c r="Q70" i="1"/>
  <c r="P71" i="1"/>
  <c r="P104" i="1"/>
  <c r="Q104" i="1" s="1"/>
  <c r="N8" i="1"/>
  <c r="O8" i="1" s="1"/>
  <c r="P169" i="1" l="1"/>
  <c r="Q168" i="1"/>
  <c r="Q235" i="1"/>
  <c r="P236" i="1"/>
  <c r="N73" i="1"/>
  <c r="O72" i="1"/>
  <c r="Q135" i="1"/>
  <c r="P136" i="1"/>
  <c r="Q71" i="1"/>
  <c r="P72" i="1"/>
  <c r="Q264" i="1"/>
  <c r="P265" i="1"/>
  <c r="N41" i="1"/>
  <c r="O40" i="1"/>
  <c r="P204" i="1"/>
  <c r="Q203" i="1"/>
  <c r="P9" i="1"/>
  <c r="Q8" i="1"/>
  <c r="Q40" i="1"/>
  <c r="P41" i="1"/>
  <c r="P105" i="1"/>
  <c r="Q105" i="1" s="1"/>
  <c r="N9" i="1"/>
  <c r="O9" i="1" s="1"/>
  <c r="Q41" i="1" l="1"/>
  <c r="P42" i="1"/>
  <c r="Q265" i="1"/>
  <c r="P266" i="1"/>
  <c r="Q136" i="1"/>
  <c r="P137" i="1"/>
  <c r="Q236" i="1"/>
  <c r="P237" i="1"/>
  <c r="P205" i="1"/>
  <c r="Q204" i="1"/>
  <c r="Q72" i="1"/>
  <c r="P73" i="1"/>
  <c r="P10" i="1"/>
  <c r="Q9" i="1"/>
  <c r="N42" i="1"/>
  <c r="O41" i="1"/>
  <c r="N74" i="1"/>
  <c r="O73" i="1"/>
  <c r="P170" i="1"/>
  <c r="Q169" i="1"/>
  <c r="P106" i="1"/>
  <c r="Q106" i="1" s="1"/>
  <c r="N10" i="1"/>
  <c r="O10" i="1" s="1"/>
  <c r="Q73" i="1" l="1"/>
  <c r="P74" i="1"/>
  <c r="Q137" i="1"/>
  <c r="P138" i="1"/>
  <c r="Q42" i="1"/>
  <c r="P43" i="1"/>
  <c r="Q237" i="1"/>
  <c r="P238" i="1"/>
  <c r="Q266" i="1"/>
  <c r="P267" i="1"/>
  <c r="Q170" i="1"/>
  <c r="P171" i="1"/>
  <c r="N43" i="1"/>
  <c r="O42" i="1"/>
  <c r="N75" i="1"/>
  <c r="O74" i="1"/>
  <c r="P11" i="1"/>
  <c r="Q10" i="1"/>
  <c r="P206" i="1"/>
  <c r="Q205" i="1"/>
  <c r="P107" i="1"/>
  <c r="Q107" i="1" s="1"/>
  <c r="N11" i="1"/>
  <c r="O11" i="1" s="1"/>
  <c r="P172" i="1" l="1"/>
  <c r="Q171" i="1"/>
  <c r="Q238" i="1"/>
  <c r="P239" i="1"/>
  <c r="Q138" i="1"/>
  <c r="P139" i="1"/>
  <c r="P207" i="1"/>
  <c r="Q206" i="1"/>
  <c r="N76" i="1"/>
  <c r="O75" i="1"/>
  <c r="Q267" i="1"/>
  <c r="P268" i="1"/>
  <c r="Q43" i="1"/>
  <c r="P44" i="1"/>
  <c r="Q74" i="1"/>
  <c r="P75" i="1"/>
  <c r="P12" i="1"/>
  <c r="Q11" i="1"/>
  <c r="N44" i="1"/>
  <c r="O43" i="1"/>
  <c r="P108" i="1"/>
  <c r="Q108" i="1" s="1"/>
  <c r="N12" i="1"/>
  <c r="O12" i="1" s="1"/>
  <c r="Q75" i="1" l="1"/>
  <c r="P76" i="1"/>
  <c r="Q268" i="1"/>
  <c r="P269" i="1"/>
  <c r="Q239" i="1"/>
  <c r="P240" i="1"/>
  <c r="N45" i="1"/>
  <c r="O44" i="1"/>
  <c r="Q207" i="1"/>
  <c r="P208" i="1"/>
  <c r="Q139" i="1"/>
  <c r="P140" i="1"/>
  <c r="Q44" i="1"/>
  <c r="P45" i="1"/>
  <c r="P13" i="1"/>
  <c r="Q12" i="1"/>
  <c r="N77" i="1"/>
  <c r="O76" i="1"/>
  <c r="P173" i="1"/>
  <c r="Q172" i="1"/>
  <c r="P109" i="1"/>
  <c r="Q109" i="1" s="1"/>
  <c r="N13" i="1"/>
  <c r="O13" i="1" s="1"/>
  <c r="Q140" i="1" l="1"/>
  <c r="P141" i="1"/>
  <c r="Q269" i="1"/>
  <c r="P270" i="1"/>
  <c r="P174" i="1"/>
  <c r="Q173" i="1"/>
  <c r="P14" i="1"/>
  <c r="Q13" i="1"/>
  <c r="N46" i="1"/>
  <c r="O45" i="1"/>
  <c r="Q45" i="1"/>
  <c r="P46" i="1"/>
  <c r="Q208" i="1"/>
  <c r="P209" i="1"/>
  <c r="Q240" i="1"/>
  <c r="P241" i="1"/>
  <c r="Q76" i="1"/>
  <c r="P77" i="1"/>
  <c r="N78" i="1"/>
  <c r="O77" i="1"/>
  <c r="P110" i="1"/>
  <c r="Q110" i="1" s="1"/>
  <c r="N14" i="1"/>
  <c r="O14" i="1" s="1"/>
  <c r="N47" i="1" l="1"/>
  <c r="O46" i="1"/>
  <c r="P175" i="1"/>
  <c r="Q174" i="1"/>
  <c r="Q241" i="1"/>
  <c r="P242" i="1"/>
  <c r="Q46" i="1"/>
  <c r="P47" i="1"/>
  <c r="Q270" i="1"/>
  <c r="P271" i="1"/>
  <c r="N79" i="1"/>
  <c r="O78" i="1"/>
  <c r="P15" i="1"/>
  <c r="Q14" i="1"/>
  <c r="Q77" i="1"/>
  <c r="P78" i="1"/>
  <c r="Q209" i="1"/>
  <c r="P210" i="1"/>
  <c r="Q141" i="1"/>
  <c r="P142" i="1"/>
  <c r="P111" i="1"/>
  <c r="Q111" i="1" s="1"/>
  <c r="N15" i="1"/>
  <c r="O15" i="1" s="1"/>
  <c r="Q142" i="1" l="1"/>
  <c r="P143" i="1"/>
  <c r="P176" i="1"/>
  <c r="Q175" i="1"/>
  <c r="Q78" i="1"/>
  <c r="P79" i="1"/>
  <c r="Q47" i="1"/>
  <c r="P48" i="1"/>
  <c r="N80" i="1"/>
  <c r="O79" i="1"/>
  <c r="Q210" i="1"/>
  <c r="P211" i="1"/>
  <c r="Q271" i="1"/>
  <c r="P272" i="1"/>
  <c r="Q242" i="1"/>
  <c r="P243" i="1"/>
  <c r="P16" i="1"/>
  <c r="Q15" i="1"/>
  <c r="N48" i="1"/>
  <c r="O47" i="1"/>
  <c r="P112" i="1"/>
  <c r="Q112" i="1" s="1"/>
  <c r="N16" i="1"/>
  <c r="O16" i="1" s="1"/>
  <c r="Q243" i="1" l="1"/>
  <c r="P244" i="1"/>
  <c r="Q211" i="1"/>
  <c r="P212" i="1"/>
  <c r="Q48" i="1"/>
  <c r="P49" i="1"/>
  <c r="N49" i="1"/>
  <c r="O48" i="1"/>
  <c r="P177" i="1"/>
  <c r="Q176" i="1"/>
  <c r="Q272" i="1"/>
  <c r="P273" i="1"/>
  <c r="Q79" i="1"/>
  <c r="P80" i="1"/>
  <c r="Q143" i="1"/>
  <c r="P144" i="1"/>
  <c r="P17" i="1"/>
  <c r="Q16" i="1"/>
  <c r="N81" i="1"/>
  <c r="O80" i="1"/>
  <c r="P113" i="1"/>
  <c r="Q113" i="1" s="1"/>
  <c r="N17" i="1"/>
  <c r="O17" i="1" s="1"/>
  <c r="Q144" i="1" l="1"/>
  <c r="P145" i="1"/>
  <c r="Q273" i="1"/>
  <c r="P274" i="1"/>
  <c r="Q212" i="1"/>
  <c r="P213" i="1"/>
  <c r="N82" i="1"/>
  <c r="O81" i="1"/>
  <c r="N50" i="1"/>
  <c r="O49" i="1"/>
  <c r="Q80" i="1"/>
  <c r="P81" i="1"/>
  <c r="Q49" i="1"/>
  <c r="P50" i="1"/>
  <c r="Q244" i="1"/>
  <c r="P245" i="1"/>
  <c r="P18" i="1"/>
  <c r="Q17" i="1"/>
  <c r="P178" i="1"/>
  <c r="Q177" i="1"/>
  <c r="P114" i="1"/>
  <c r="Q114" i="1" s="1"/>
  <c r="N18" i="1"/>
  <c r="O18" i="1" s="1"/>
  <c r="Q245" i="1" l="1"/>
  <c r="P246" i="1"/>
  <c r="Q81" i="1"/>
  <c r="P82" i="1"/>
  <c r="Q274" i="1"/>
  <c r="P275" i="1"/>
  <c r="P179" i="1"/>
  <c r="Q178" i="1"/>
  <c r="N83" i="1"/>
  <c r="O82" i="1"/>
  <c r="Q50" i="1"/>
  <c r="P51" i="1"/>
  <c r="Q213" i="1"/>
  <c r="P214" i="1"/>
  <c r="Q145" i="1"/>
  <c r="P146" i="1"/>
  <c r="P19" i="1"/>
  <c r="Q18" i="1"/>
  <c r="N51" i="1"/>
  <c r="O50" i="1"/>
  <c r="P115" i="1"/>
  <c r="Q115" i="1" s="1"/>
  <c r="N19" i="1"/>
  <c r="O19" i="1" s="1"/>
  <c r="Q146" i="1" l="1"/>
  <c r="P147" i="1"/>
  <c r="Q51" i="1"/>
  <c r="P52" i="1"/>
  <c r="N52" i="1"/>
  <c r="O51" i="1"/>
  <c r="Q246" i="1"/>
  <c r="P247" i="1"/>
  <c r="Q82" i="1"/>
  <c r="P83" i="1"/>
  <c r="Q179" i="1"/>
  <c r="P180" i="1"/>
  <c r="Q214" i="1"/>
  <c r="P215" i="1"/>
  <c r="Q275" i="1"/>
  <c r="P276" i="1"/>
  <c r="P20" i="1"/>
  <c r="Q19" i="1"/>
  <c r="N84" i="1"/>
  <c r="O83" i="1"/>
  <c r="P116" i="1"/>
  <c r="Q116" i="1" s="1"/>
  <c r="N20" i="1"/>
  <c r="O20" i="1" s="1"/>
  <c r="Q180" i="1" l="1"/>
  <c r="P181" i="1"/>
  <c r="Q52" i="1"/>
  <c r="P53" i="1"/>
  <c r="N85" i="1"/>
  <c r="O84" i="1"/>
  <c r="Q276" i="1"/>
  <c r="P277" i="1"/>
  <c r="Q215" i="1"/>
  <c r="P216" i="1"/>
  <c r="Q83" i="1"/>
  <c r="P84" i="1"/>
  <c r="Q147" i="1"/>
  <c r="P148" i="1"/>
  <c r="Q247" i="1"/>
  <c r="P248" i="1"/>
  <c r="P21" i="1"/>
  <c r="Q20" i="1"/>
  <c r="N53" i="1"/>
  <c r="O52" i="1"/>
  <c r="P117" i="1"/>
  <c r="Q117" i="1" s="1"/>
  <c r="N21" i="1"/>
  <c r="O21" i="1" s="1"/>
  <c r="Q248" i="1" l="1"/>
  <c r="P249" i="1"/>
  <c r="Q84" i="1"/>
  <c r="P85" i="1"/>
  <c r="Q277" i="1"/>
  <c r="P278" i="1"/>
  <c r="Q53" i="1"/>
  <c r="P54" i="1"/>
  <c r="N54" i="1"/>
  <c r="O53" i="1"/>
  <c r="Q148" i="1"/>
  <c r="P149" i="1"/>
  <c r="Q216" i="1"/>
  <c r="P217" i="1"/>
  <c r="Q181" i="1"/>
  <c r="P182" i="1"/>
  <c r="P22" i="1"/>
  <c r="Q21" i="1"/>
  <c r="N86" i="1"/>
  <c r="O85" i="1"/>
  <c r="P118" i="1"/>
  <c r="Q118" i="1" s="1"/>
  <c r="N22" i="1"/>
  <c r="O22" i="1" s="1"/>
  <c r="Q85" i="1" l="1"/>
  <c r="P86" i="1"/>
  <c r="Q182" i="1"/>
  <c r="P183" i="1"/>
  <c r="Q149" i="1"/>
  <c r="P150" i="1"/>
  <c r="Q54" i="1"/>
  <c r="P55" i="1"/>
  <c r="N87" i="1"/>
  <c r="O86" i="1"/>
  <c r="Q217" i="1"/>
  <c r="P218" i="1"/>
  <c r="Q278" i="1"/>
  <c r="P279" i="1"/>
  <c r="Q249" i="1"/>
  <c r="P250" i="1"/>
  <c r="P23" i="1"/>
  <c r="Q22" i="1"/>
  <c r="N55" i="1"/>
  <c r="O54" i="1"/>
  <c r="P119" i="1"/>
  <c r="Q119" i="1" s="1"/>
  <c r="N23" i="1"/>
  <c r="O23" i="1" s="1"/>
  <c r="Q183" i="1" l="1"/>
  <c r="P184" i="1"/>
  <c r="Q250" i="1"/>
  <c r="P251" i="1"/>
  <c r="Q218" i="1"/>
  <c r="P219" i="1"/>
  <c r="Q55" i="1"/>
  <c r="P56" i="1"/>
  <c r="N56" i="1"/>
  <c r="O55" i="1"/>
  <c r="Q279" i="1"/>
  <c r="P280" i="1"/>
  <c r="Q150" i="1"/>
  <c r="P151" i="1"/>
  <c r="Q86" i="1"/>
  <c r="P87" i="1"/>
  <c r="P24" i="1"/>
  <c r="Q23" i="1"/>
  <c r="N88" i="1"/>
  <c r="O87" i="1"/>
  <c r="P120" i="1"/>
  <c r="Q120" i="1" s="1"/>
  <c r="N24" i="1"/>
  <c r="O24" i="1" s="1"/>
  <c r="Q87" i="1" l="1"/>
  <c r="P88" i="1"/>
  <c r="Q280" i="1"/>
  <c r="P281" i="1"/>
  <c r="Q56" i="1"/>
  <c r="P57" i="1"/>
  <c r="Q251" i="1"/>
  <c r="P252" i="1"/>
  <c r="N89" i="1"/>
  <c r="O88" i="1"/>
  <c r="Q151" i="1"/>
  <c r="P152" i="1"/>
  <c r="Q219" i="1"/>
  <c r="P220" i="1"/>
  <c r="Q184" i="1"/>
  <c r="P185" i="1"/>
  <c r="P25" i="1"/>
  <c r="Q24" i="1"/>
  <c r="N57" i="1"/>
  <c r="O56" i="1"/>
  <c r="P121" i="1"/>
  <c r="Q121" i="1" s="1"/>
  <c r="N25" i="1"/>
  <c r="O25" i="1" s="1"/>
  <c r="Q185" i="1" l="1"/>
  <c r="P186" i="1"/>
  <c r="Q152" i="1"/>
  <c r="P153" i="1"/>
  <c r="Q252" i="1"/>
  <c r="P253" i="1"/>
  <c r="Q281" i="1"/>
  <c r="P282" i="1"/>
  <c r="N58" i="1"/>
  <c r="O57" i="1"/>
  <c r="Q220" i="1"/>
  <c r="P221" i="1"/>
  <c r="Q57" i="1"/>
  <c r="P58" i="1"/>
  <c r="Q88" i="1"/>
  <c r="P89" i="1"/>
  <c r="P26" i="1"/>
  <c r="Q25" i="1"/>
  <c r="N90" i="1"/>
  <c r="O89" i="1"/>
  <c r="P122" i="1"/>
  <c r="Q122" i="1" s="1"/>
  <c r="N26" i="1"/>
  <c r="O26" i="1" s="1"/>
  <c r="Q153" i="1" l="1"/>
  <c r="P154" i="1"/>
  <c r="Q221" i="1"/>
  <c r="P222" i="1"/>
  <c r="N91" i="1"/>
  <c r="O90" i="1"/>
  <c r="Q89" i="1"/>
  <c r="P90" i="1"/>
  <c r="Q282" i="1"/>
  <c r="P283" i="1"/>
  <c r="Q58" i="1"/>
  <c r="P59" i="1"/>
  <c r="Q253" i="1"/>
  <c r="P254" i="1"/>
  <c r="Q186" i="1"/>
  <c r="P187" i="1"/>
  <c r="P27" i="1"/>
  <c r="Q26" i="1"/>
  <c r="N59" i="1"/>
  <c r="O58" i="1"/>
  <c r="P123" i="1"/>
  <c r="Q123" i="1" s="1"/>
  <c r="N27" i="1"/>
  <c r="O27" i="1" s="1"/>
  <c r="Q187" i="1" l="1"/>
  <c r="P188" i="1"/>
  <c r="Q59" i="1"/>
  <c r="P60" i="1"/>
  <c r="Q90" i="1"/>
  <c r="P91" i="1"/>
  <c r="Q222" i="1"/>
  <c r="P223" i="1"/>
  <c r="Q154" i="1"/>
  <c r="P155" i="1"/>
  <c r="N60" i="1"/>
  <c r="O59" i="1"/>
  <c r="Q254" i="1"/>
  <c r="P255" i="1"/>
  <c r="Q283" i="1"/>
  <c r="P284" i="1"/>
  <c r="P28" i="1"/>
  <c r="Q27" i="1"/>
  <c r="N92" i="1"/>
  <c r="O91" i="1"/>
  <c r="P124" i="1"/>
  <c r="Q124" i="1" s="1"/>
  <c r="N28" i="1"/>
  <c r="O28" i="1" s="1"/>
  <c r="Q60" i="1" l="1"/>
  <c r="P61" i="1"/>
  <c r="Q284" i="1"/>
  <c r="P285" i="1"/>
  <c r="N93" i="1"/>
  <c r="O92" i="1"/>
  <c r="N61" i="1"/>
  <c r="O60" i="1"/>
  <c r="Q188" i="1"/>
  <c r="P189" i="1"/>
  <c r="Q223" i="1"/>
  <c r="P224" i="1"/>
  <c r="Q255" i="1"/>
  <c r="P256" i="1"/>
  <c r="Q155" i="1"/>
  <c r="P156" i="1"/>
  <c r="Q91" i="1"/>
  <c r="P92" i="1"/>
  <c r="P29" i="1"/>
  <c r="Q28" i="1"/>
  <c r="P125" i="1"/>
  <c r="Q125" i="1" s="1"/>
  <c r="N29" i="1"/>
  <c r="O29" i="1" s="1"/>
  <c r="Q285" i="1" l="1"/>
  <c r="P286" i="1"/>
  <c r="Q61" i="1"/>
  <c r="P62" i="1"/>
  <c r="Q156" i="1"/>
  <c r="P157" i="1"/>
  <c r="Q224" i="1"/>
  <c r="P225" i="1"/>
  <c r="Q225" i="1" s="1"/>
  <c r="P30" i="1"/>
  <c r="Q29" i="1"/>
  <c r="N62" i="1"/>
  <c r="O61" i="1"/>
  <c r="Q92" i="1"/>
  <c r="P93" i="1"/>
  <c r="Q256" i="1"/>
  <c r="P257" i="1"/>
  <c r="Q257" i="1" s="1"/>
  <c r="Q189" i="1"/>
  <c r="P190" i="1"/>
  <c r="N94" i="1"/>
  <c r="O93" i="1"/>
  <c r="P126" i="1"/>
  <c r="Q126" i="1" s="1"/>
  <c r="N30" i="1"/>
  <c r="O30" i="1" s="1"/>
  <c r="Q62" i="1" l="1"/>
  <c r="P63" i="1"/>
  <c r="Q286" i="1"/>
  <c r="P287" i="1"/>
  <c r="N95" i="1"/>
  <c r="O94" i="1"/>
  <c r="N63" i="1"/>
  <c r="O62" i="1"/>
  <c r="Q190" i="1"/>
  <c r="P191" i="1"/>
  <c r="Q93" i="1"/>
  <c r="P94" i="1"/>
  <c r="Q157" i="1"/>
  <c r="P158" i="1"/>
  <c r="P31" i="1"/>
  <c r="Q30" i="1"/>
  <c r="P127" i="1"/>
  <c r="Q127" i="1" s="1"/>
  <c r="N31" i="1"/>
  <c r="O31" i="1" s="1"/>
  <c r="Q94" i="1" l="1"/>
  <c r="P95" i="1"/>
  <c r="Q63" i="1"/>
  <c r="P64" i="1"/>
  <c r="Q287" i="1"/>
  <c r="P288" i="1"/>
  <c r="P32" i="1"/>
  <c r="Q31" i="1"/>
  <c r="N64" i="1"/>
  <c r="O63" i="1"/>
  <c r="Q158" i="1"/>
  <c r="P159" i="1"/>
  <c r="Q191" i="1"/>
  <c r="P192" i="1"/>
  <c r="N96" i="1"/>
  <c r="O95" i="1"/>
  <c r="P128" i="1"/>
  <c r="Q128" i="1" s="1"/>
  <c r="N32" i="1"/>
  <c r="O32" i="1" s="1"/>
  <c r="Q95" i="1" l="1"/>
  <c r="P96" i="1"/>
  <c r="Q159" i="1"/>
  <c r="P160" i="1"/>
  <c r="Q64" i="1"/>
  <c r="P65" i="1"/>
  <c r="Q65" i="1" s="1"/>
  <c r="N97" i="1"/>
  <c r="O97" i="1" s="1"/>
  <c r="O96" i="1"/>
  <c r="P33" i="1"/>
  <c r="Q33" i="1" s="1"/>
  <c r="Q32" i="1"/>
  <c r="Q192" i="1"/>
  <c r="P193" i="1"/>
  <c r="Q193" i="1" s="1"/>
  <c r="Q288" i="1"/>
  <c r="P289" i="1"/>
  <c r="Q289" i="1" s="1"/>
  <c r="N65" i="1"/>
  <c r="O65" i="1" s="1"/>
  <c r="O64" i="1"/>
  <c r="P129" i="1"/>
  <c r="Q129" i="1" s="1"/>
  <c r="N33" i="1"/>
  <c r="O33" i="1" s="1"/>
  <c r="Q160" i="1" l="1"/>
  <c r="P161" i="1"/>
  <c r="Q161" i="1" s="1"/>
  <c r="Q96" i="1"/>
  <c r="P97" i="1"/>
  <c r="Q97" i="1" s="1"/>
</calcChain>
</file>

<file path=xl/sharedStrings.xml><?xml version="1.0" encoding="utf-8"?>
<sst xmlns="http://schemas.openxmlformats.org/spreadsheetml/2006/main" count="107" uniqueCount="27">
  <si>
    <t>year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</si>
  <si>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</si>
  <si>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</si>
  <si>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</si>
  <si>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</si>
  <si>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</si>
  <si>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</si>
  <si>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</si>
  <si>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</si>
  <si>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</si>
  <si>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</si>
  <si>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CVE_ENT</t>
  </si>
  <si>
    <t>log_esp_vida</t>
  </si>
  <si>
    <t>salario</t>
  </si>
  <si>
    <t>log_salario</t>
  </si>
  <si>
    <t>itaee</t>
  </si>
  <si>
    <t>empleo</t>
  </si>
  <si>
    <t>log_empleo</t>
  </si>
  <si>
    <t>log_esp_vida_hombres</t>
  </si>
  <si>
    <t>log_esp_vida_mujeres</t>
  </si>
  <si>
    <t>esp_vida_prom_nacional</t>
  </si>
  <si>
    <t>diferencia_esp_vida_nac</t>
  </si>
  <si>
    <t>log_salario_prom_nac</t>
  </si>
  <si>
    <t>diferencia_log_salario_nac</t>
  </si>
  <si>
    <t>Esperanza de vida</t>
  </si>
  <si>
    <t>Esperanza de vida hombres</t>
  </si>
  <si>
    <t>Esperanza de vida mujeres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</si>
</sst>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49" fontId="0" fillId="0" borderId="0" xfId="0" applyNumberFormat="1"/>
    <xf numFmtId="2" fontId="0" fillId="0" borderId="0" xfId="0" applyNumberFormat="1"/>
    <xf numFmtId="49" fontId="0" fillId="2" borderId="0" xfId="0" applyNumberFormat="1" applyFill="1"/>
    <xf numFmtId="1" fontId="0" fillId="2" borderId="0" xfId="0" applyNumberFormat="1" applyFill="1"/>
    <xf numFmtId="0" fontId="0" fillId="2" borderId="0" xfId="0" applyFill="1"/>
    <xf numFmtId="2" fontId="0" fillId="2" borderId="0" xfId="0" applyNumberFormat="1" applyFill="1"/>
    <xf numFmtId="2" fontId="1" fillId="0" borderId="0" xfId="0" applyNumberFormat="1" applyFont="1" applyAlignment="1">
      <alignment horizontal="center"/>
    </xf>
    <xf numFmtId="2" fontId="0" fillId="0" borderId="0" xfId="0" applyNumberFormat="1" applyFill="1"/>
    <xf numFmtId="2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250AC-465B-42E5-BED1-768D04B0482E}">
  <dimension ref="A1:Q289"/>
  <sheetViews>
    <sheetView tabSelected="1" zoomScale="80" zoomScaleNormal="80" workbookViewId="0">
      <selection activeCell="G9" sqref="G9"/>
    </sheetView>
  </sheetViews>
  <sheetFormatPr baseColWidth="10" defaultRowHeight="15" x14ac:dyDescent="0.2"/>
  <cols>
    <col min="1" max="1" width="11.5" style="2" customWidth="1"/>
    <col min="3" max="3" width="11" bestFit="1" customWidth="1"/>
    <col min="4" max="5" width="11" customWidth="1"/>
    <col min="6" max="6" width="11" bestFit="1" customWidth="1"/>
    <col min="7" max="8" width="11" customWidth="1"/>
    <col min="9" max="9" width="13.33203125" bestFit="1" customWidth="1"/>
    <col min="10" max="10" width="16.5" bestFit="1" customWidth="1"/>
    <col min="11" max="13" width="11" bestFit="1" customWidth="1"/>
  </cols>
  <sheetData>
    <row r="1" spans="1:17" x14ac:dyDescent="0.2">
      <c r="A1" s="2" t="s">
        <v>11</v>
      </c>
      <c r="B1" t="s">
        <v>0</v>
      </c>
      <c r="C1" t="s">
        <v>24</v>
      </c>
      <c r="D1" t="s">
        <v>25</v>
      </c>
      <c r="E1" t="s">
        <v>26</v>
      </c>
      <c r="F1" t="s">
        <v>12</v>
      </c>
      <c r="G1" t="s">
        <v>18</v>
      </c>
      <c r="H1" t="s">
        <v>19</v>
      </c>
      <c r="I1" t="s">
        <v>13</v>
      </c>
      <c r="J1" t="s">
        <v>16</v>
      </c>
      <c r="K1" t="s">
        <v>15</v>
      </c>
      <c r="L1" t="s">
        <v>14</v>
      </c>
      <c r="M1" t="s">
        <v>17</v>
      </c>
      <c r="N1" t="s">
        <v>20</v>
      </c>
      <c r="O1" t="s">
        <v>21</v>
      </c>
      <c r="P1" t="s">
        <v>22</v>
      </c>
      <c r="Q1" t="s">
        <v>23</v>
      </c>
    </row>
    <row r="2" spans="1:17" s="6" customFormat="1" x14ac:dyDescent="0.2">
      <c r="A2" s="4" t="s">
        <v>1</v>
      </c>
      <c r="B2" s="5">
        <v>2010</v>
      </c>
      <c r="C2" s="3">
        <v>75.3</v>
      </c>
      <c r="D2">
        <v>71.900000000000006</v>
      </c>
      <c r="E2">
        <v>78.8</v>
      </c>
      <c r="F2" s="7">
        <f>LOG(C2)</f>
        <v>1.8767949762007006</v>
      </c>
      <c r="G2" s="7">
        <f>LOG(D2)</f>
        <v>1.8567288903828827</v>
      </c>
      <c r="H2" s="7">
        <f>LOG(E2)</f>
        <v>1.8965262174895554</v>
      </c>
      <c r="I2" s="3">
        <v>7858.13671875</v>
      </c>
      <c r="J2" s="7">
        <v>65421.66</v>
      </c>
      <c r="K2" s="8">
        <v>89.769331426606698</v>
      </c>
      <c r="L2" s="3">
        <v>8.9693050384521484</v>
      </c>
      <c r="M2" s="9">
        <f>LOG(J2)</f>
        <v>4.8157215596558771</v>
      </c>
      <c r="N2" s="7">
        <f>AVERAGE(C2:C33)</f>
        <v>74.746875000000003</v>
      </c>
      <c r="O2" s="9">
        <f>C2-N2</f>
        <v>0.55312499999999432</v>
      </c>
      <c r="P2" s="7">
        <f>AVERAGE(L2:L33)</f>
        <v>8.8740200400352478</v>
      </c>
      <c r="Q2" s="9">
        <f>L2-P2</f>
        <v>9.5284998416900635E-2</v>
      </c>
    </row>
    <row r="3" spans="1:17" x14ac:dyDescent="0.2">
      <c r="A3" s="2" t="s">
        <v>2</v>
      </c>
      <c r="B3" s="1">
        <v>2010</v>
      </c>
      <c r="C3" s="3">
        <v>75.099999999999994</v>
      </c>
      <c r="D3">
        <v>71.900000000000006</v>
      </c>
      <c r="E3">
        <v>78.7</v>
      </c>
      <c r="F3" s="9">
        <f t="shared" ref="F3:F66" si="0">LOG(C3)</f>
        <v>1.8756399370041683</v>
      </c>
      <c r="G3" s="7">
        <f>LOG(D3)</f>
        <v>1.8567288903828827</v>
      </c>
      <c r="H3" s="7">
        <f>LOG(E3)</f>
        <v>1.8959747323590646</v>
      </c>
      <c r="I3" s="3">
        <v>10661.48828125</v>
      </c>
      <c r="J3" s="3">
        <v>360728.2</v>
      </c>
      <c r="K3" s="8">
        <v>92.6181998394582</v>
      </c>
      <c r="L3" s="3">
        <v>9.2743930816650391</v>
      </c>
      <c r="M3" s="9">
        <f>LOG(J3)</f>
        <v>5.5571800947044663</v>
      </c>
      <c r="N3" s="3">
        <f>N2</f>
        <v>74.746875000000003</v>
      </c>
      <c r="O3" s="9">
        <f>C3-N3</f>
        <v>0.35312499999999147</v>
      </c>
      <c r="P3" s="3">
        <f>P2</f>
        <v>8.8740200400352478</v>
      </c>
      <c r="Q3" s="9">
        <f>L3-P3</f>
        <v>0.40037304162979126</v>
      </c>
    </row>
    <row r="4" spans="1:17" x14ac:dyDescent="0.2">
      <c r="A4" s="2" t="s">
        <v>3</v>
      </c>
      <c r="B4" s="1">
        <v>2010</v>
      </c>
      <c r="C4" s="3">
        <v>75.099999999999994</v>
      </c>
      <c r="D4">
        <v>72.3</v>
      </c>
      <c r="E4">
        <v>78.3</v>
      </c>
      <c r="F4" s="9">
        <f t="shared" si="0"/>
        <v>1.8756399370041683</v>
      </c>
      <c r="G4" s="7">
        <f>LOG(D4)</f>
        <v>1.8591382972945307</v>
      </c>
      <c r="H4" s="7">
        <f>LOG(E4)</f>
        <v>1.8937617620579434</v>
      </c>
      <c r="I4" s="3">
        <v>9218.3837890625</v>
      </c>
      <c r="J4" s="3">
        <v>72939.149999999994</v>
      </c>
      <c r="K4" s="8">
        <v>95.9827896858217</v>
      </c>
      <c r="L4" s="3">
        <v>9.1289548873901367</v>
      </c>
      <c r="M4" s="9">
        <f>LOG(J4)</f>
        <v>4.8629606979349802</v>
      </c>
      <c r="N4" s="3">
        <f t="shared" ref="N4:P33" si="1">N3</f>
        <v>74.746875000000003</v>
      </c>
      <c r="O4" s="9">
        <f>C4-N4</f>
        <v>0.35312499999999147</v>
      </c>
      <c r="P4" s="3">
        <f t="shared" si="1"/>
        <v>8.8740200400352478</v>
      </c>
      <c r="Q4" s="9">
        <f>L4-P4</f>
        <v>0.25493484735488892</v>
      </c>
    </row>
    <row r="5" spans="1:17" x14ac:dyDescent="0.2">
      <c r="A5" s="2" t="s">
        <v>4</v>
      </c>
      <c r="B5" s="1">
        <v>2010</v>
      </c>
      <c r="C5" s="3">
        <v>74.5</v>
      </c>
      <c r="D5">
        <v>71.8</v>
      </c>
      <c r="E5">
        <v>77.400000000000006</v>
      </c>
      <c r="F5" s="9">
        <f t="shared" si="0"/>
        <v>1.8721562727482928</v>
      </c>
      <c r="G5" s="7">
        <f>LOG(D5)</f>
        <v>1.8561244442423004</v>
      </c>
      <c r="H5" s="7">
        <f>LOG(E5)</f>
        <v>1.8887409606828927</v>
      </c>
      <c r="I5" s="3">
        <v>6489.9638671875</v>
      </c>
      <c r="J5" s="3">
        <v>42210.47</v>
      </c>
      <c r="K5" s="8">
        <v>104.033</v>
      </c>
      <c r="L5" s="3">
        <v>8.7780122756958008</v>
      </c>
      <c r="M5" s="9">
        <f>LOG(J5)</f>
        <v>4.6254201879106294</v>
      </c>
      <c r="N5" s="3">
        <f t="shared" si="1"/>
        <v>74.746875000000003</v>
      </c>
      <c r="O5" s="9">
        <f>C5-N5</f>
        <v>-0.24687500000000284</v>
      </c>
      <c r="P5" s="3">
        <f t="shared" si="1"/>
        <v>8.8740200400352478</v>
      </c>
      <c r="Q5" s="9">
        <f>L5-P5</f>
        <v>-9.6007764339447021E-2</v>
      </c>
    </row>
    <row r="6" spans="1:17" x14ac:dyDescent="0.2">
      <c r="A6" s="2" t="s">
        <v>5</v>
      </c>
      <c r="B6" s="1">
        <v>2010</v>
      </c>
      <c r="C6" s="3">
        <v>75</v>
      </c>
      <c r="D6">
        <v>71.7</v>
      </c>
      <c r="E6">
        <v>78.400000000000006</v>
      </c>
      <c r="F6" s="9">
        <f t="shared" si="0"/>
        <v>1.8750612633917001</v>
      </c>
      <c r="G6" s="7">
        <f>LOG(D6)</f>
        <v>1.8555191556678001</v>
      </c>
      <c r="H6" s="7">
        <f>LOG(E6)</f>
        <v>1.8943160626844384</v>
      </c>
      <c r="I6" s="3">
        <v>7750.05126953125</v>
      </c>
      <c r="J6" s="3">
        <v>53185.01</v>
      </c>
      <c r="K6" s="8">
        <v>92.580113682080494</v>
      </c>
      <c r="L6" s="3">
        <v>8.9554548263549805</v>
      </c>
      <c r="M6" s="9">
        <f>LOG(J6)</f>
        <v>4.7257892452345622</v>
      </c>
      <c r="N6" s="3">
        <f t="shared" si="1"/>
        <v>74.746875000000003</v>
      </c>
      <c r="O6" s="9">
        <f>C6-N6</f>
        <v>0.25312499999999716</v>
      </c>
      <c r="P6" s="3">
        <f t="shared" si="1"/>
        <v>8.8740200400352478</v>
      </c>
      <c r="Q6" s="9">
        <f>L6-P6</f>
        <v>8.1434786319732666E-2</v>
      </c>
    </row>
    <row r="7" spans="1:17" x14ac:dyDescent="0.2">
      <c r="A7" s="2" t="s">
        <v>6</v>
      </c>
      <c r="B7" s="1">
        <v>2010</v>
      </c>
      <c r="C7" s="3">
        <v>74.900000000000006</v>
      </c>
      <c r="D7">
        <v>72.3</v>
      </c>
      <c r="E7">
        <v>77.7</v>
      </c>
      <c r="F7" s="9">
        <f t="shared" si="0"/>
        <v>1.8744818176994664</v>
      </c>
      <c r="G7" s="7">
        <f>LOG(D7)</f>
        <v>1.8591382972945307</v>
      </c>
      <c r="H7" s="7">
        <f>LOG(E7)</f>
        <v>1.8904210188009143</v>
      </c>
      <c r="I7" s="3">
        <v>7566.80859375</v>
      </c>
      <c r="J7" s="3">
        <v>62177.599999999999</v>
      </c>
      <c r="K7" s="8">
        <v>89.268150926436107</v>
      </c>
      <c r="L7" s="3">
        <v>8.9315271377563477</v>
      </c>
      <c r="M7" s="9">
        <f>LOG(J7)</f>
        <v>4.7936339546503639</v>
      </c>
      <c r="N7" s="3">
        <f t="shared" si="1"/>
        <v>74.746875000000003</v>
      </c>
      <c r="O7" s="9">
        <f>C7-N7</f>
        <v>0.15312500000000284</v>
      </c>
      <c r="P7" s="3">
        <f t="shared" si="1"/>
        <v>8.8740200400352478</v>
      </c>
      <c r="Q7" s="9">
        <f>L7-P7</f>
        <v>5.7507097721099854E-2</v>
      </c>
    </row>
    <row r="8" spans="1:17" x14ac:dyDescent="0.2">
      <c r="A8" s="2" t="s">
        <v>7</v>
      </c>
      <c r="B8" s="1">
        <v>2010</v>
      </c>
      <c r="C8" s="3">
        <v>74.5</v>
      </c>
      <c r="D8">
        <v>71.599999999999994</v>
      </c>
      <c r="E8">
        <v>77.599999999999994</v>
      </c>
      <c r="F8" s="9">
        <f t="shared" si="0"/>
        <v>1.8721562727482928</v>
      </c>
      <c r="G8" s="7">
        <f>LOG(D8)</f>
        <v>1.8549130223078556</v>
      </c>
      <c r="H8" s="7">
        <f>LOG(E8)</f>
        <v>1.8898617212581883</v>
      </c>
      <c r="I8" s="3">
        <v>6239.5595703125</v>
      </c>
      <c r="J8" s="3">
        <v>11162.98</v>
      </c>
      <c r="K8" s="8">
        <v>100.152235429116</v>
      </c>
      <c r="L8" s="3">
        <v>8.7386646270751953</v>
      </c>
      <c r="M8" s="9">
        <f>LOG(J8)</f>
        <v>4.0477801466441417</v>
      </c>
      <c r="N8" s="3">
        <f t="shared" si="1"/>
        <v>74.746875000000003</v>
      </c>
      <c r="O8" s="9">
        <f>C8-N8</f>
        <v>-0.24687500000000284</v>
      </c>
      <c r="P8" s="3">
        <f t="shared" si="1"/>
        <v>8.8740200400352478</v>
      </c>
      <c r="Q8" s="9">
        <f>L8-P8</f>
        <v>-0.13535541296005249</v>
      </c>
    </row>
    <row r="9" spans="1:17" x14ac:dyDescent="0.2">
      <c r="A9" s="2" t="s">
        <v>8</v>
      </c>
      <c r="B9" s="1">
        <v>2010</v>
      </c>
      <c r="C9" s="3">
        <v>74.8</v>
      </c>
      <c r="D9">
        <v>71.5</v>
      </c>
      <c r="E9">
        <v>78.3</v>
      </c>
      <c r="F9" s="9">
        <f t="shared" si="0"/>
        <v>1.8739015978644613</v>
      </c>
      <c r="G9" s="7">
        <f>LOG(D9)</f>
        <v>1.8543060418010806</v>
      </c>
      <c r="H9" s="7">
        <f>LOG(E9)</f>
        <v>1.8937617620579434</v>
      </c>
      <c r="I9" s="3">
        <v>7874.7451171875</v>
      </c>
      <c r="J9" s="3">
        <v>59899.96</v>
      </c>
      <c r="K9" s="8">
        <v>88.449515325805507</v>
      </c>
      <c r="L9" s="3">
        <v>8.9714164733886719</v>
      </c>
      <c r="M9" s="9">
        <f>LOG(J9)</f>
        <v>4.7774265323762046</v>
      </c>
      <c r="N9" s="3">
        <f t="shared" si="1"/>
        <v>74.746875000000003</v>
      </c>
      <c r="O9" s="9">
        <f>C9-N9</f>
        <v>5.3124999999994316E-2</v>
      </c>
      <c r="P9" s="3">
        <f t="shared" si="1"/>
        <v>8.8740200400352478</v>
      </c>
      <c r="Q9" s="9">
        <f>L9-P9</f>
        <v>9.7396433353424072E-2</v>
      </c>
    </row>
    <row r="10" spans="1:17" x14ac:dyDescent="0.2">
      <c r="A10" s="2" t="s">
        <v>9</v>
      </c>
      <c r="B10" s="1">
        <v>2010</v>
      </c>
      <c r="C10" s="3">
        <v>75.5</v>
      </c>
      <c r="D10">
        <v>72.099999999999994</v>
      </c>
      <c r="E10">
        <v>78.8</v>
      </c>
      <c r="F10" s="9">
        <f t="shared" si="0"/>
        <v>1.8779469516291882</v>
      </c>
      <c r="G10" s="7">
        <f>LOG(D10)</f>
        <v>1.8579352647194289</v>
      </c>
      <c r="H10" s="7">
        <f>LOG(E10)</f>
        <v>1.8965262174895554</v>
      </c>
      <c r="I10" s="3">
        <v>14071.6435546875</v>
      </c>
      <c r="J10" s="3">
        <v>19000000</v>
      </c>
      <c r="K10" s="8">
        <v>91.0532523066164</v>
      </c>
      <c r="L10" s="3">
        <v>9.5519170761108398</v>
      </c>
      <c r="M10" s="9">
        <f>LOG(J10)</f>
        <v>7.2787536009528289</v>
      </c>
      <c r="N10" s="3">
        <f t="shared" si="1"/>
        <v>74.746875000000003</v>
      </c>
      <c r="O10" s="9">
        <f>C10-N10</f>
        <v>0.75312499999999716</v>
      </c>
      <c r="P10" s="3">
        <f t="shared" si="1"/>
        <v>8.8740200400352478</v>
      </c>
      <c r="Q10" s="9">
        <f>L10-P10</f>
        <v>0.67789703607559204</v>
      </c>
    </row>
    <row r="11" spans="1:17" x14ac:dyDescent="0.2">
      <c r="A11" s="2" t="s">
        <v>10</v>
      </c>
      <c r="B11" s="1">
        <v>2010</v>
      </c>
      <c r="C11" s="3">
        <v>74.599999999999994</v>
      </c>
      <c r="D11">
        <v>71.2</v>
      </c>
      <c r="E11">
        <v>78.099999999999994</v>
      </c>
      <c r="F11" s="9">
        <f t="shared" si="0"/>
        <v>1.8727388274726688</v>
      </c>
      <c r="G11" s="7">
        <f>LOG(D11)</f>
        <v>1.8524799936368563</v>
      </c>
      <c r="H11" s="7">
        <f>LOG(E11)</f>
        <v>1.8926510338773004</v>
      </c>
      <c r="I11" s="3">
        <v>5893.97998046875</v>
      </c>
      <c r="J11" s="3">
        <v>19011.93</v>
      </c>
      <c r="K11" s="8">
        <v>90.004066633347406</v>
      </c>
      <c r="L11" s="3">
        <v>8.6816864013671875</v>
      </c>
      <c r="M11" s="9">
        <f>LOG(J11)</f>
        <v>4.2790262065973845</v>
      </c>
      <c r="N11" s="3">
        <f t="shared" si="1"/>
        <v>74.746875000000003</v>
      </c>
      <c r="O11" s="9">
        <f>C11-N11</f>
        <v>-0.14687500000000853</v>
      </c>
      <c r="P11" s="3">
        <f t="shared" si="1"/>
        <v>8.8740200400352478</v>
      </c>
      <c r="Q11" s="9">
        <f>L11-P11</f>
        <v>-0.1923336386680603</v>
      </c>
    </row>
    <row r="12" spans="1:17" x14ac:dyDescent="0.2">
      <c r="A12" s="2">
        <v>11</v>
      </c>
      <c r="B12" s="1">
        <v>2010</v>
      </c>
      <c r="C12" s="3">
        <v>74.8</v>
      </c>
      <c r="D12">
        <v>72.099999999999994</v>
      </c>
      <c r="E12">
        <v>77.5</v>
      </c>
      <c r="F12" s="9">
        <f t="shared" si="0"/>
        <v>1.8739015978644613</v>
      </c>
      <c r="G12" s="7">
        <f>LOG(D12)</f>
        <v>1.8579352647194289</v>
      </c>
      <c r="H12" s="7">
        <f>LOG(E12)</f>
        <v>1.8893017025063104</v>
      </c>
      <c r="I12" s="3">
        <v>6906.7001953125</v>
      </c>
      <c r="J12" s="3">
        <v>53963.56</v>
      </c>
      <c r="K12" s="8">
        <v>87.405472205496807</v>
      </c>
      <c r="L12" s="3">
        <v>8.8402471542358398</v>
      </c>
      <c r="M12" s="9">
        <f>LOG(J12)</f>
        <v>4.732100592544648</v>
      </c>
      <c r="N12" s="3">
        <f t="shared" si="1"/>
        <v>74.746875000000003</v>
      </c>
      <c r="O12" s="9">
        <f>C12-N12</f>
        <v>5.3124999999994316E-2</v>
      </c>
      <c r="P12" s="3">
        <f t="shared" si="1"/>
        <v>8.8740200400352478</v>
      </c>
      <c r="Q12" s="9">
        <f>L12-P12</f>
        <v>-3.3772885799407959E-2</v>
      </c>
    </row>
    <row r="13" spans="1:17" x14ac:dyDescent="0.2">
      <c r="A13" s="2">
        <v>12</v>
      </c>
      <c r="B13" s="1">
        <v>2010</v>
      </c>
      <c r="C13" s="3">
        <v>73.599999999999994</v>
      </c>
      <c r="D13">
        <v>70.7</v>
      </c>
      <c r="E13">
        <v>76.5</v>
      </c>
      <c r="F13" s="9">
        <f t="shared" si="0"/>
        <v>1.8668778143374989</v>
      </c>
      <c r="G13" s="7">
        <f>LOG(D13)</f>
        <v>1.8494194137968993</v>
      </c>
      <c r="H13" s="7">
        <f>LOG(E13)</f>
        <v>1.8836614351536176</v>
      </c>
      <c r="I13" s="3">
        <v>7894.4482421875</v>
      </c>
      <c r="J13" s="3">
        <v>5900.6909999999998</v>
      </c>
      <c r="K13" s="8">
        <v>98.125169719682702</v>
      </c>
      <c r="L13" s="3">
        <v>8.9739151000976562</v>
      </c>
      <c r="M13" s="9">
        <f>LOG(J13)</f>
        <v>3.7709028726446632</v>
      </c>
      <c r="N13" s="3">
        <f t="shared" si="1"/>
        <v>74.746875000000003</v>
      </c>
      <c r="O13" s="9">
        <f>C13-N13</f>
        <v>-1.1468750000000085</v>
      </c>
      <c r="P13" s="3">
        <f t="shared" si="1"/>
        <v>8.8740200400352478</v>
      </c>
      <c r="Q13" s="9">
        <f>L13-P13</f>
        <v>9.9895060062408447E-2</v>
      </c>
    </row>
    <row r="14" spans="1:17" x14ac:dyDescent="0.2">
      <c r="A14" s="2">
        <v>13</v>
      </c>
      <c r="B14" s="1">
        <v>2010</v>
      </c>
      <c r="C14" s="3">
        <v>74.599999999999994</v>
      </c>
      <c r="D14">
        <v>71.900000000000006</v>
      </c>
      <c r="E14">
        <v>77.3</v>
      </c>
      <c r="F14" s="9">
        <f t="shared" si="0"/>
        <v>1.8727388274726688</v>
      </c>
      <c r="G14" s="7">
        <f>LOG(D14)</f>
        <v>1.8567288903828827</v>
      </c>
      <c r="H14" s="7">
        <f>LOG(E14)</f>
        <v>1.888179493918325</v>
      </c>
      <c r="I14" s="3">
        <v>6218.76708984375</v>
      </c>
      <c r="J14" s="3">
        <v>5826.1220000000003</v>
      </c>
      <c r="K14" s="8">
        <v>88.960249375838103</v>
      </c>
      <c r="L14" s="3">
        <v>8.7353267669677734</v>
      </c>
      <c r="M14" s="9">
        <f>LOG(J14)</f>
        <v>3.7653795745882572</v>
      </c>
      <c r="N14" s="3">
        <f t="shared" si="1"/>
        <v>74.746875000000003</v>
      </c>
      <c r="O14" s="9">
        <f>C14-N14</f>
        <v>-0.14687500000000853</v>
      </c>
      <c r="P14" s="3">
        <f t="shared" si="1"/>
        <v>8.8740200400352478</v>
      </c>
      <c r="Q14" s="9">
        <f>L14-P14</f>
        <v>-0.13869327306747437</v>
      </c>
    </row>
    <row r="15" spans="1:17" x14ac:dyDescent="0.2">
      <c r="A15" s="2">
        <v>14</v>
      </c>
      <c r="B15" s="1">
        <v>2010</v>
      </c>
      <c r="C15" s="3">
        <v>75</v>
      </c>
      <c r="D15">
        <v>71.8</v>
      </c>
      <c r="E15">
        <v>78.3</v>
      </c>
      <c r="F15" s="9">
        <f t="shared" si="0"/>
        <v>1.8750612633917001</v>
      </c>
      <c r="G15" s="7">
        <f>LOG(D15)</f>
        <v>1.8561244442423004</v>
      </c>
      <c r="H15" s="7">
        <f>LOG(E15)</f>
        <v>1.8937617620579434</v>
      </c>
      <c r="I15" s="3">
        <v>6811.560546875</v>
      </c>
      <c r="J15" s="3">
        <v>54589.18</v>
      </c>
      <c r="K15" s="8">
        <v>91.146209833391296</v>
      </c>
      <c r="L15" s="3">
        <v>8.8263769149780273</v>
      </c>
      <c r="M15" s="9">
        <f>LOG(J15)</f>
        <v>4.7371065706908331</v>
      </c>
      <c r="N15" s="3">
        <f t="shared" si="1"/>
        <v>74.746875000000003</v>
      </c>
      <c r="O15" s="9">
        <f>C15-N15</f>
        <v>0.25312499999999716</v>
      </c>
      <c r="P15" s="3">
        <f t="shared" si="1"/>
        <v>8.8740200400352478</v>
      </c>
      <c r="Q15" s="9">
        <f>L15-P15</f>
        <v>-4.7643125057220459E-2</v>
      </c>
    </row>
    <row r="16" spans="1:17" x14ac:dyDescent="0.2">
      <c r="A16" s="2">
        <v>15</v>
      </c>
      <c r="B16" s="1">
        <v>2010</v>
      </c>
      <c r="C16" s="3">
        <v>75</v>
      </c>
      <c r="D16">
        <v>72</v>
      </c>
      <c r="E16">
        <v>78</v>
      </c>
      <c r="F16" s="9">
        <f t="shared" si="0"/>
        <v>1.8750612633917001</v>
      </c>
      <c r="G16" s="7">
        <f>LOG(D16)</f>
        <v>1.8573324964312685</v>
      </c>
      <c r="H16" s="7">
        <f>LOG(E16)</f>
        <v>1.8920946026904804</v>
      </c>
      <c r="I16" s="3">
        <v>7040.95947265625</v>
      </c>
      <c r="J16" s="3">
        <v>34224.6</v>
      </c>
      <c r="K16" s="8">
        <v>90.612162818600794</v>
      </c>
      <c r="L16" s="3">
        <v>8.8594999313354492</v>
      </c>
      <c r="M16" s="9">
        <f>LOG(J16)</f>
        <v>4.5343383810190909</v>
      </c>
      <c r="N16" s="3">
        <f t="shared" si="1"/>
        <v>74.746875000000003</v>
      </c>
      <c r="O16" s="9">
        <f>C16-N16</f>
        <v>0.25312499999999716</v>
      </c>
      <c r="P16" s="3">
        <f t="shared" si="1"/>
        <v>8.8740200400352478</v>
      </c>
      <c r="Q16" s="9">
        <f>L16-P16</f>
        <v>-1.4520108699798584E-2</v>
      </c>
    </row>
    <row r="17" spans="1:17" x14ac:dyDescent="0.2">
      <c r="A17" s="2">
        <v>16</v>
      </c>
      <c r="B17" s="1">
        <v>2010</v>
      </c>
      <c r="C17" s="3">
        <v>74.400000000000006</v>
      </c>
      <c r="D17">
        <v>71.2</v>
      </c>
      <c r="E17">
        <v>77.7</v>
      </c>
      <c r="F17" s="9">
        <f t="shared" si="0"/>
        <v>1.8715729355458788</v>
      </c>
      <c r="G17" s="7">
        <f>LOG(D17)</f>
        <v>1.8524799936368563</v>
      </c>
      <c r="H17" s="7">
        <f>LOG(E17)</f>
        <v>1.8904210188009143</v>
      </c>
      <c r="I17" s="3">
        <v>6171.818359375</v>
      </c>
      <c r="J17" s="3">
        <v>17142.580000000002</v>
      </c>
      <c r="K17" s="8">
        <v>91.955128396358703</v>
      </c>
      <c r="L17" s="3">
        <v>8.7277488708496094</v>
      </c>
      <c r="M17" s="9">
        <f>LOG(J17)</f>
        <v>4.2340761848824897</v>
      </c>
      <c r="N17" s="3">
        <f t="shared" si="1"/>
        <v>74.746875000000003</v>
      </c>
      <c r="O17" s="9">
        <f>C17-N17</f>
        <v>-0.34687499999999716</v>
      </c>
      <c r="P17" s="3">
        <f t="shared" si="1"/>
        <v>8.8740200400352478</v>
      </c>
      <c r="Q17" s="9">
        <f>L17-P17</f>
        <v>-0.14627116918563843</v>
      </c>
    </row>
    <row r="18" spans="1:17" x14ac:dyDescent="0.2">
      <c r="A18" s="2">
        <v>17</v>
      </c>
      <c r="B18" s="1">
        <v>2010</v>
      </c>
      <c r="C18" s="3">
        <v>74.8</v>
      </c>
      <c r="D18">
        <v>71.400000000000006</v>
      </c>
      <c r="E18">
        <v>78.099999999999994</v>
      </c>
      <c r="F18" s="9">
        <f t="shared" si="0"/>
        <v>1.8739015978644613</v>
      </c>
      <c r="G18" s="7">
        <f>LOG(D18)</f>
        <v>1.8536982117761744</v>
      </c>
      <c r="H18" s="7">
        <f>LOG(E18)</f>
        <v>1.8926510338773004</v>
      </c>
      <c r="I18" s="3">
        <v>6946.0576171875</v>
      </c>
      <c r="J18" s="3">
        <v>16371.6</v>
      </c>
      <c r="K18" s="8">
        <v>94.833672816003201</v>
      </c>
      <c r="L18" s="3">
        <v>8.8459291458129883</v>
      </c>
      <c r="M18" s="9">
        <f>LOG(J18)</f>
        <v>4.214091125179503</v>
      </c>
      <c r="N18" s="3">
        <f t="shared" si="1"/>
        <v>74.746875000000003</v>
      </c>
      <c r="O18" s="9">
        <f>C18-N18</f>
        <v>5.3124999999994316E-2</v>
      </c>
      <c r="P18" s="3">
        <f t="shared" si="1"/>
        <v>8.8740200400352478</v>
      </c>
      <c r="Q18" s="9">
        <f>L18-P18</f>
        <v>-2.8090894222259521E-2</v>
      </c>
    </row>
    <row r="19" spans="1:17" x14ac:dyDescent="0.2">
      <c r="A19" s="2">
        <v>18</v>
      </c>
      <c r="B19" s="1">
        <v>2010</v>
      </c>
      <c r="C19" s="3">
        <v>74.8</v>
      </c>
      <c r="D19">
        <v>71.7</v>
      </c>
      <c r="E19">
        <v>78.099999999999994</v>
      </c>
      <c r="F19" s="9">
        <f t="shared" si="0"/>
        <v>1.8739015978644613</v>
      </c>
      <c r="G19" s="7">
        <f>LOG(D19)</f>
        <v>1.8555191556678001</v>
      </c>
      <c r="H19" s="7">
        <f>LOG(E19)</f>
        <v>1.8926510338773004</v>
      </c>
      <c r="I19" s="3">
        <v>7523.271484375</v>
      </c>
      <c r="J19" s="3">
        <v>13827.83</v>
      </c>
      <c r="K19" s="8">
        <v>95.311100651531703</v>
      </c>
      <c r="L19" s="3">
        <v>8.9257564544677734</v>
      </c>
      <c r="M19" s="9">
        <f>LOG(J19)</f>
        <v>4.1407540316661633</v>
      </c>
      <c r="N19" s="3">
        <f t="shared" si="1"/>
        <v>74.746875000000003</v>
      </c>
      <c r="O19" s="9">
        <f>C19-N19</f>
        <v>5.3124999999994316E-2</v>
      </c>
      <c r="P19" s="3">
        <f t="shared" si="1"/>
        <v>8.8740200400352478</v>
      </c>
      <c r="Q19" s="9">
        <f>L19-P19</f>
        <v>5.1736414432525635E-2</v>
      </c>
    </row>
    <row r="20" spans="1:17" x14ac:dyDescent="0.2">
      <c r="A20" s="2">
        <v>19</v>
      </c>
      <c r="B20" s="1">
        <v>2010</v>
      </c>
      <c r="C20" s="3">
        <v>75.2</v>
      </c>
      <c r="D20">
        <v>71.900000000000006</v>
      </c>
      <c r="E20">
        <v>78.8</v>
      </c>
      <c r="F20" s="9">
        <f t="shared" si="0"/>
        <v>1.8762178405916423</v>
      </c>
      <c r="G20" s="7">
        <f>LOG(D20)</f>
        <v>1.8567288903828827</v>
      </c>
      <c r="H20" s="7">
        <f>LOG(E20)</f>
        <v>1.8965262174895554</v>
      </c>
      <c r="I20" s="3">
        <v>7759.802734375</v>
      </c>
      <c r="J20" s="3">
        <v>75433.52</v>
      </c>
      <c r="K20" s="8">
        <v>91.536348744586107</v>
      </c>
      <c r="L20" s="3">
        <v>8.9567117691040039</v>
      </c>
      <c r="M20" s="9">
        <f>LOG(J20)</f>
        <v>4.8775643739350611</v>
      </c>
      <c r="N20" s="3">
        <f t="shared" si="1"/>
        <v>74.746875000000003</v>
      </c>
      <c r="O20" s="9">
        <f>C20-N20</f>
        <v>0.453125</v>
      </c>
      <c r="P20" s="3">
        <f t="shared" si="1"/>
        <v>8.8740200400352478</v>
      </c>
      <c r="Q20" s="9">
        <f>L20-P20</f>
        <v>8.2691729068756104E-2</v>
      </c>
    </row>
    <row r="21" spans="1:17" x14ac:dyDescent="0.2">
      <c r="A21" s="2">
        <v>20</v>
      </c>
      <c r="B21" s="1">
        <v>2010</v>
      </c>
      <c r="C21" s="3">
        <v>73.900000000000006</v>
      </c>
      <c r="D21">
        <v>70.8</v>
      </c>
      <c r="E21">
        <v>76.8</v>
      </c>
      <c r="F21" s="9">
        <f t="shared" si="0"/>
        <v>1.8686444383948257</v>
      </c>
      <c r="G21" s="7">
        <f>LOG(D21)</f>
        <v>1.8500332576897689</v>
      </c>
      <c r="H21" s="7">
        <f>LOG(E21)</f>
        <v>1.885361220031512</v>
      </c>
      <c r="I21" s="3">
        <v>7007.28271484375</v>
      </c>
      <c r="J21" s="3">
        <v>11008.93</v>
      </c>
      <c r="K21" s="8">
        <v>93.927181936255096</v>
      </c>
      <c r="L21" s="3">
        <v>8.8547048568725586</v>
      </c>
      <c r="M21" s="9">
        <f>LOG(J21)</f>
        <v>4.0417451102816839</v>
      </c>
      <c r="N21" s="3">
        <f t="shared" si="1"/>
        <v>74.746875000000003</v>
      </c>
      <c r="O21" s="9">
        <f>C21-N21</f>
        <v>-0.84687499999999716</v>
      </c>
      <c r="P21" s="3">
        <f t="shared" si="1"/>
        <v>8.8740200400352478</v>
      </c>
      <c r="Q21" s="9">
        <f>L21-P21</f>
        <v>-1.9315183162689209E-2</v>
      </c>
    </row>
    <row r="22" spans="1:17" x14ac:dyDescent="0.2">
      <c r="A22" s="2">
        <v>21</v>
      </c>
      <c r="B22" s="1">
        <v>2010</v>
      </c>
      <c r="C22" s="3">
        <v>74.599999999999994</v>
      </c>
      <c r="D22">
        <v>71.400000000000006</v>
      </c>
      <c r="E22">
        <v>77.599999999999994</v>
      </c>
      <c r="F22" s="9">
        <f t="shared" si="0"/>
        <v>1.8727388274726688</v>
      </c>
      <c r="G22" s="7">
        <f>LOG(D22)</f>
        <v>1.8536982117761744</v>
      </c>
      <c r="H22" s="7">
        <f>LOG(E22)</f>
        <v>1.8898617212581883</v>
      </c>
      <c r="I22" s="3">
        <v>6135.2587890625</v>
      </c>
      <c r="J22" s="3">
        <v>12447.6</v>
      </c>
      <c r="K22" s="8">
        <v>91.379293013341396</v>
      </c>
      <c r="L22" s="3">
        <v>8.7218074798583984</v>
      </c>
      <c r="M22" s="9">
        <f>LOG(J22)</f>
        <v>4.0950856239431781</v>
      </c>
      <c r="N22" s="3">
        <f t="shared" si="1"/>
        <v>74.746875000000003</v>
      </c>
      <c r="O22" s="9">
        <f>C22-N22</f>
        <v>-0.14687500000000853</v>
      </c>
      <c r="P22" s="3">
        <f t="shared" si="1"/>
        <v>8.8740200400352478</v>
      </c>
      <c r="Q22" s="9">
        <f>L22-P22</f>
        <v>-0.15221256017684937</v>
      </c>
    </row>
    <row r="23" spans="1:17" x14ac:dyDescent="0.2">
      <c r="A23" s="2">
        <v>22</v>
      </c>
      <c r="B23" s="1">
        <v>2010</v>
      </c>
      <c r="C23" s="3">
        <v>75.099999999999994</v>
      </c>
      <c r="D23">
        <v>72.2</v>
      </c>
      <c r="E23">
        <v>78</v>
      </c>
      <c r="F23" s="9">
        <f t="shared" si="0"/>
        <v>1.8756399370041683</v>
      </c>
      <c r="G23" s="7">
        <f>LOG(D23)</f>
        <v>1.8585371975696392</v>
      </c>
      <c r="H23" s="7">
        <f>LOG(E23)</f>
        <v>1.8920946026904804</v>
      </c>
      <c r="I23" s="3">
        <v>9313.3154296875</v>
      </c>
      <c r="J23" s="3">
        <v>65996.149999999994</v>
      </c>
      <c r="K23" s="8">
        <v>90.736761107220502</v>
      </c>
      <c r="L23" s="3">
        <v>9.1392002105712891</v>
      </c>
      <c r="M23" s="9">
        <f>LOG(J23)</f>
        <v>4.8195186009581583</v>
      </c>
      <c r="N23" s="3">
        <f t="shared" si="1"/>
        <v>74.746875000000003</v>
      </c>
      <c r="O23" s="9">
        <f>C23-N23</f>
        <v>0.35312499999999147</v>
      </c>
      <c r="P23" s="3">
        <f t="shared" si="1"/>
        <v>8.8740200400352478</v>
      </c>
      <c r="Q23" s="9">
        <f>L23-P23</f>
        <v>0.26518017053604126</v>
      </c>
    </row>
    <row r="24" spans="1:17" x14ac:dyDescent="0.2">
      <c r="A24" s="2">
        <v>23</v>
      </c>
      <c r="B24" s="1">
        <v>2010</v>
      </c>
      <c r="C24" s="3">
        <v>75.2</v>
      </c>
      <c r="D24">
        <v>72.3</v>
      </c>
      <c r="E24">
        <v>78.599999999999994</v>
      </c>
      <c r="F24" s="9">
        <f t="shared" si="0"/>
        <v>1.8762178405916423</v>
      </c>
      <c r="G24" s="7">
        <f>LOG(D24)</f>
        <v>1.8591382972945307</v>
      </c>
      <c r="H24" s="7">
        <f>LOG(E24)</f>
        <v>1.8954225460394079</v>
      </c>
      <c r="I24" s="3">
        <v>6996.01171875</v>
      </c>
      <c r="J24" s="3">
        <v>196357.2</v>
      </c>
      <c r="K24" s="8">
        <v>86.609929281171105</v>
      </c>
      <c r="L24" s="3">
        <v>8.8530950546264648</v>
      </c>
      <c r="M24" s="9">
        <f>LOG(J24)</f>
        <v>5.2930468305513836</v>
      </c>
      <c r="N24" s="3">
        <f t="shared" si="1"/>
        <v>74.746875000000003</v>
      </c>
      <c r="O24" s="9">
        <f>C24-N24</f>
        <v>0.453125</v>
      </c>
      <c r="P24" s="3">
        <f t="shared" si="1"/>
        <v>8.8740200400352478</v>
      </c>
      <c r="Q24" s="9">
        <f>L24-P24</f>
        <v>-2.0924985408782959E-2</v>
      </c>
    </row>
    <row r="25" spans="1:17" x14ac:dyDescent="0.2">
      <c r="A25" s="2">
        <v>24</v>
      </c>
      <c r="B25" s="1">
        <v>2010</v>
      </c>
      <c r="C25" s="3">
        <v>74.599999999999994</v>
      </c>
      <c r="D25">
        <v>71.8</v>
      </c>
      <c r="E25">
        <v>77.400000000000006</v>
      </c>
      <c r="F25" s="9">
        <f t="shared" si="0"/>
        <v>1.8727388274726688</v>
      </c>
      <c r="G25" s="7">
        <f>LOG(D25)</f>
        <v>1.8561244442423004</v>
      </c>
      <c r="H25" s="7">
        <f>LOG(E25)</f>
        <v>1.8887409606828927</v>
      </c>
      <c r="I25" s="3">
        <v>6033.37255859375</v>
      </c>
      <c r="J25" s="3">
        <v>82728.539999999994</v>
      </c>
      <c r="K25" s="8">
        <v>88.456527518693406</v>
      </c>
      <c r="L25" s="3">
        <v>8.7050609588623047</v>
      </c>
      <c r="M25" s="9">
        <f>LOG(J25)</f>
        <v>4.9176553599306798</v>
      </c>
      <c r="N25" s="3">
        <f t="shared" si="1"/>
        <v>74.746875000000003</v>
      </c>
      <c r="O25" s="9">
        <f>C25-N25</f>
        <v>-0.14687500000000853</v>
      </c>
      <c r="P25" s="3">
        <f t="shared" si="1"/>
        <v>8.8740200400352478</v>
      </c>
      <c r="Q25" s="9">
        <f>L25-P25</f>
        <v>-0.16895908117294312</v>
      </c>
    </row>
    <row r="26" spans="1:17" x14ac:dyDescent="0.2">
      <c r="A26" s="2">
        <v>25</v>
      </c>
      <c r="B26" s="1">
        <v>2010</v>
      </c>
      <c r="C26" s="3">
        <v>74.599999999999994</v>
      </c>
      <c r="D26">
        <v>71.3</v>
      </c>
      <c r="E26">
        <v>78.3</v>
      </c>
      <c r="F26" s="9">
        <f t="shared" si="0"/>
        <v>1.8727388274726688</v>
      </c>
      <c r="G26" s="7">
        <f>LOG(D26)</f>
        <v>1.8530895298518655</v>
      </c>
      <c r="H26" s="7">
        <f>LOG(E26)</f>
        <v>1.8937617620579434</v>
      </c>
      <c r="I26" s="3">
        <v>7179.77734375</v>
      </c>
      <c r="J26" s="3">
        <v>104157.6</v>
      </c>
      <c r="K26" s="8">
        <v>95.074927413135597</v>
      </c>
      <c r="L26" s="3">
        <v>8.879023551940918</v>
      </c>
      <c r="M26" s="9">
        <f>LOG(J26)</f>
        <v>5.0176909643235321</v>
      </c>
      <c r="N26" s="3">
        <f t="shared" si="1"/>
        <v>74.746875000000003</v>
      </c>
      <c r="O26" s="9">
        <f>C26-N26</f>
        <v>-0.14687500000000853</v>
      </c>
      <c r="P26" s="3">
        <f t="shared" si="1"/>
        <v>8.8740200400352478</v>
      </c>
      <c r="Q26" s="9">
        <f>L26-P26</f>
        <v>5.003511905670166E-3</v>
      </c>
    </row>
    <row r="27" spans="1:17" x14ac:dyDescent="0.2">
      <c r="A27" s="2">
        <v>26</v>
      </c>
      <c r="B27" s="1">
        <v>2010</v>
      </c>
      <c r="C27" s="3">
        <v>74.7</v>
      </c>
      <c r="D27">
        <v>71.5</v>
      </c>
      <c r="E27">
        <v>78.3</v>
      </c>
      <c r="F27" s="9">
        <f t="shared" si="0"/>
        <v>1.8733206018153987</v>
      </c>
      <c r="G27" s="7">
        <f>LOG(D27)</f>
        <v>1.8543060418010806</v>
      </c>
      <c r="H27" s="7">
        <f>LOG(E27)</f>
        <v>1.8937617620579434</v>
      </c>
      <c r="I27" s="3">
        <v>6732.44287109375</v>
      </c>
      <c r="J27" s="3">
        <v>39626.1</v>
      </c>
      <c r="K27" s="8">
        <v>84.557012231807605</v>
      </c>
      <c r="L27" s="3">
        <v>8.8146934509277344</v>
      </c>
      <c r="M27" s="9">
        <f>LOG(J27)</f>
        <v>4.597981331182889</v>
      </c>
      <c r="N27" s="3">
        <f t="shared" si="1"/>
        <v>74.746875000000003</v>
      </c>
      <c r="O27" s="9">
        <f>C27-N27</f>
        <v>-4.6875E-2</v>
      </c>
      <c r="P27" s="3">
        <f t="shared" si="1"/>
        <v>8.8740200400352478</v>
      </c>
      <c r="Q27" s="9">
        <f>L27-P27</f>
        <v>-5.9326589107513428E-2</v>
      </c>
    </row>
    <row r="28" spans="1:17" x14ac:dyDescent="0.2">
      <c r="A28" s="2">
        <v>27</v>
      </c>
      <c r="B28" s="1">
        <v>2010</v>
      </c>
      <c r="C28" s="3">
        <v>74.7</v>
      </c>
      <c r="D28">
        <v>71.3</v>
      </c>
      <c r="E28">
        <v>78.3</v>
      </c>
      <c r="F28" s="9">
        <f t="shared" si="0"/>
        <v>1.8733206018153987</v>
      </c>
      <c r="G28" s="7">
        <f>LOG(D28)</f>
        <v>1.8530895298518655</v>
      </c>
      <c r="H28" s="7">
        <f>LOG(E28)</f>
        <v>1.8937617620579434</v>
      </c>
      <c r="I28" s="3">
        <v>6657.66748046875</v>
      </c>
      <c r="J28" s="3">
        <v>30922.77</v>
      </c>
      <c r="K28" s="8">
        <v>94.859135947912606</v>
      </c>
      <c r="L28" s="3">
        <v>8.8035240173339844</v>
      </c>
      <c r="M28" s="9">
        <f>LOG(J28)</f>
        <v>4.4902783902214587</v>
      </c>
      <c r="N28" s="3">
        <f t="shared" si="1"/>
        <v>74.746875000000003</v>
      </c>
      <c r="O28" s="9">
        <f>C28-N28</f>
        <v>-4.6875E-2</v>
      </c>
      <c r="P28" s="3">
        <f t="shared" si="1"/>
        <v>8.8740200400352478</v>
      </c>
      <c r="Q28" s="9">
        <f>L28-P28</f>
        <v>-7.0496022701263428E-2</v>
      </c>
    </row>
    <row r="29" spans="1:17" x14ac:dyDescent="0.2">
      <c r="A29" s="2">
        <v>28</v>
      </c>
      <c r="B29" s="1">
        <v>2010</v>
      </c>
      <c r="C29" s="3">
        <v>74.8</v>
      </c>
      <c r="D29">
        <v>71.5</v>
      </c>
      <c r="E29">
        <v>78.3</v>
      </c>
      <c r="F29" s="9">
        <f t="shared" si="0"/>
        <v>1.8739015978644613</v>
      </c>
      <c r="G29" s="7">
        <f>LOG(D29)</f>
        <v>1.8543060418010806</v>
      </c>
      <c r="H29" s="7">
        <f>LOG(E29)</f>
        <v>1.8937617620579434</v>
      </c>
      <c r="I29" s="3">
        <v>6060.42919921875</v>
      </c>
      <c r="J29" s="3">
        <v>52142.33</v>
      </c>
      <c r="K29" s="8">
        <v>95.013819098783699</v>
      </c>
      <c r="L29" s="3">
        <v>8.7095355987548828</v>
      </c>
      <c r="M29" s="9">
        <f>LOG(J29)</f>
        <v>4.7171904338812896</v>
      </c>
      <c r="N29" s="3">
        <f t="shared" si="1"/>
        <v>74.746875000000003</v>
      </c>
      <c r="O29" s="9">
        <f>C29-N29</f>
        <v>5.3124999999994316E-2</v>
      </c>
      <c r="P29" s="3">
        <f t="shared" si="1"/>
        <v>8.8740200400352478</v>
      </c>
      <c r="Q29" s="9">
        <f>L29-P29</f>
        <v>-0.16448444128036499</v>
      </c>
    </row>
    <row r="30" spans="1:17" x14ac:dyDescent="0.2">
      <c r="A30" s="2">
        <v>29</v>
      </c>
      <c r="B30" s="1">
        <v>2010</v>
      </c>
      <c r="C30" s="3">
        <v>74.900000000000006</v>
      </c>
      <c r="D30">
        <v>72.3</v>
      </c>
      <c r="E30">
        <v>77.400000000000006</v>
      </c>
      <c r="F30" s="9">
        <f t="shared" si="0"/>
        <v>1.8744818176994664</v>
      </c>
      <c r="G30" s="7">
        <f>LOG(D30)</f>
        <v>1.8591382972945307</v>
      </c>
      <c r="H30" s="7">
        <f>LOG(E30)</f>
        <v>1.8887409606828927</v>
      </c>
      <c r="I30" s="3">
        <v>6166.75537109375</v>
      </c>
      <c r="J30" s="3">
        <v>2437.3980000000001</v>
      </c>
      <c r="K30" s="8">
        <v>100.950600615846</v>
      </c>
      <c r="L30" s="3">
        <v>8.7269277572631836</v>
      </c>
      <c r="M30" s="9">
        <f>LOG(J30)</f>
        <v>3.3869264504366128</v>
      </c>
      <c r="N30" s="3">
        <f t="shared" si="1"/>
        <v>74.746875000000003</v>
      </c>
      <c r="O30" s="9">
        <f>C30-N30</f>
        <v>0.15312500000000284</v>
      </c>
      <c r="P30" s="3">
        <f t="shared" si="1"/>
        <v>8.8740200400352478</v>
      </c>
      <c r="Q30" s="9">
        <f>L30-P30</f>
        <v>-0.14709228277206421</v>
      </c>
    </row>
    <row r="31" spans="1:17" x14ac:dyDescent="0.2">
      <c r="A31" s="2">
        <v>30</v>
      </c>
      <c r="B31" s="1">
        <v>2010</v>
      </c>
      <c r="C31" s="3">
        <v>74.400000000000006</v>
      </c>
      <c r="D31">
        <v>71.5</v>
      </c>
      <c r="E31">
        <v>77.3</v>
      </c>
      <c r="F31" s="9">
        <f t="shared" si="0"/>
        <v>1.8715729355458788</v>
      </c>
      <c r="G31" s="7">
        <f>LOG(D31)</f>
        <v>1.8543060418010806</v>
      </c>
      <c r="H31" s="7">
        <f>LOG(E31)</f>
        <v>1.888179493918325</v>
      </c>
      <c r="I31" s="3">
        <v>6667.58935546875</v>
      </c>
      <c r="J31" s="3">
        <v>24129</v>
      </c>
      <c r="K31" s="8">
        <v>91.679322781201705</v>
      </c>
      <c r="L31" s="3">
        <v>8.8050136566162109</v>
      </c>
      <c r="M31" s="9">
        <f>LOG(J31)</f>
        <v>4.3825393234222041</v>
      </c>
      <c r="N31" s="3">
        <f t="shared" si="1"/>
        <v>74.746875000000003</v>
      </c>
      <c r="O31" s="9">
        <f>C31-N31</f>
        <v>-0.34687499999999716</v>
      </c>
      <c r="P31" s="3">
        <f t="shared" si="1"/>
        <v>8.8740200400352478</v>
      </c>
      <c r="Q31" s="9">
        <f>L31-P31</f>
        <v>-6.9006383419036865E-2</v>
      </c>
    </row>
    <row r="32" spans="1:17" x14ac:dyDescent="0.2">
      <c r="A32" s="2">
        <v>31</v>
      </c>
      <c r="B32" s="1">
        <v>2010</v>
      </c>
      <c r="C32" s="3">
        <v>74.3</v>
      </c>
      <c r="D32">
        <v>71.5</v>
      </c>
      <c r="E32">
        <v>77.3</v>
      </c>
      <c r="F32" s="9">
        <f t="shared" si="0"/>
        <v>1.8709888137605752</v>
      </c>
      <c r="G32" s="7">
        <f>LOG(D32)</f>
        <v>1.8543060418010806</v>
      </c>
      <c r="H32" s="7">
        <f>LOG(E32)</f>
        <v>1.888179493918325</v>
      </c>
      <c r="I32" s="3">
        <v>5005.78955078125</v>
      </c>
      <c r="J32" s="3">
        <v>74085.259999999995</v>
      </c>
      <c r="K32" s="8">
        <v>91.425553482249299</v>
      </c>
      <c r="L32" s="3">
        <v>8.5183506011962891</v>
      </c>
      <c r="M32" s="9">
        <f>LOG(J32)</f>
        <v>4.8697318093633744</v>
      </c>
      <c r="N32" s="3">
        <f t="shared" si="1"/>
        <v>74.746875000000003</v>
      </c>
      <c r="O32" s="9">
        <f>C32-N32</f>
        <v>-0.44687500000000568</v>
      </c>
      <c r="P32" s="3">
        <f t="shared" si="1"/>
        <v>8.8740200400352478</v>
      </c>
      <c r="Q32" s="9">
        <f>L32-P32</f>
        <v>-0.35566943883895874</v>
      </c>
    </row>
    <row r="33" spans="1:17" x14ac:dyDescent="0.2">
      <c r="A33" s="2">
        <v>32</v>
      </c>
      <c r="B33" s="1">
        <v>2010</v>
      </c>
      <c r="C33" s="3">
        <v>74.599999999999994</v>
      </c>
      <c r="D33">
        <v>71.7</v>
      </c>
      <c r="E33">
        <v>77.599999999999994</v>
      </c>
      <c r="F33" s="9">
        <f t="shared" si="0"/>
        <v>1.8727388274726688</v>
      </c>
      <c r="G33" s="7">
        <f>LOG(D33)</f>
        <v>1.8555191556678001</v>
      </c>
      <c r="H33" s="7">
        <f>LOG(E33)</f>
        <v>1.8898617212581883</v>
      </c>
      <c r="I33" s="3">
        <v>6405.16748046875</v>
      </c>
      <c r="J33" s="3">
        <v>15037.3</v>
      </c>
      <c r="K33" s="10">
        <v>100.604332168233</v>
      </c>
      <c r="L33" s="3">
        <v>8.7648601531982422</v>
      </c>
      <c r="M33" s="9">
        <f>LOG(J33)</f>
        <v>4.1771698641567792</v>
      </c>
      <c r="N33" s="3">
        <f t="shared" si="1"/>
        <v>74.746875000000003</v>
      </c>
      <c r="O33" s="9">
        <f>C33-N33</f>
        <v>-0.14687500000000853</v>
      </c>
      <c r="P33" s="3">
        <f t="shared" si="1"/>
        <v>8.8740200400352478</v>
      </c>
      <c r="Q33" s="9">
        <f>L33-P33</f>
        <v>-0.10915988683700562</v>
      </c>
    </row>
    <row r="34" spans="1:17" x14ac:dyDescent="0.2">
      <c r="A34" s="2" t="s">
        <v>1</v>
      </c>
      <c r="B34" s="1">
        <v>2011</v>
      </c>
      <c r="C34" s="3">
        <v>75.599999999999994</v>
      </c>
      <c r="D34">
        <v>72.2</v>
      </c>
      <c r="E34">
        <v>78.900000000000006</v>
      </c>
      <c r="F34" s="9">
        <f t="shared" si="0"/>
        <v>1.8785217955012066</v>
      </c>
      <c r="G34" s="7">
        <f>LOG(D34)</f>
        <v>1.8585371975696392</v>
      </c>
      <c r="H34" s="7">
        <f>LOG(E34)</f>
        <v>1.8970770032094204</v>
      </c>
      <c r="I34" s="3">
        <v>7921.818359375</v>
      </c>
      <c r="J34" s="3">
        <v>71568.070000000007</v>
      </c>
      <c r="K34" s="8">
        <v>92.330232246114505</v>
      </c>
      <c r="L34" s="3">
        <v>8.9773759841918945</v>
      </c>
      <c r="M34" s="9">
        <f>LOG(J34)</f>
        <v>4.8547193056077971</v>
      </c>
      <c r="N34" s="7">
        <f>AVERAGE(C34:C65)</f>
        <v>74.903125000000003</v>
      </c>
      <c r="O34" s="9">
        <f>C34-N34</f>
        <v>0.69687499999999147</v>
      </c>
      <c r="P34" s="7">
        <f>AVERAGE(L34:L65)</f>
        <v>8.878826767206192</v>
      </c>
      <c r="Q34" s="9">
        <f>L34-P34</f>
        <v>9.8549216985702515E-2</v>
      </c>
    </row>
    <row r="35" spans="1:17" x14ac:dyDescent="0.2">
      <c r="A35" s="2" t="s">
        <v>2</v>
      </c>
      <c r="B35" s="1">
        <v>2011</v>
      </c>
      <c r="C35" s="3">
        <v>75.5</v>
      </c>
      <c r="D35">
        <v>72.2</v>
      </c>
      <c r="E35">
        <v>79</v>
      </c>
      <c r="F35" s="9">
        <f t="shared" si="0"/>
        <v>1.8779469516291882</v>
      </c>
      <c r="G35" s="7">
        <f>LOG(D35)</f>
        <v>1.8585371975696392</v>
      </c>
      <c r="H35" s="7">
        <f>LOG(E35)</f>
        <v>1.8976270912904414</v>
      </c>
      <c r="I35" s="3">
        <v>10614.2294921875</v>
      </c>
      <c r="J35" s="3">
        <v>396735.1</v>
      </c>
      <c r="K35" s="8">
        <v>94.976688891679203</v>
      </c>
      <c r="L35" s="3">
        <v>9.2699508666992188</v>
      </c>
      <c r="M35" s="9">
        <f>LOG(J35)</f>
        <v>5.5985006251325116</v>
      </c>
      <c r="N35" s="3">
        <f t="shared" ref="N35:N98" si="2">N34</f>
        <v>74.903125000000003</v>
      </c>
      <c r="O35" s="9">
        <f>C35-N35</f>
        <v>0.59687499999999716</v>
      </c>
      <c r="P35" s="3">
        <f t="shared" ref="P35:P98" si="3">P34</f>
        <v>8.878826767206192</v>
      </c>
      <c r="Q35" s="9">
        <f>L35-P35</f>
        <v>0.39112409949302673</v>
      </c>
    </row>
    <row r="36" spans="1:17" x14ac:dyDescent="0.2">
      <c r="A36" s="2" t="s">
        <v>3</v>
      </c>
      <c r="B36" s="1">
        <v>2011</v>
      </c>
      <c r="C36" s="3">
        <v>75.400000000000006</v>
      </c>
      <c r="D36">
        <v>72.5</v>
      </c>
      <c r="E36">
        <v>78.7</v>
      </c>
      <c r="F36" s="9">
        <f t="shared" si="0"/>
        <v>1.8773713458697741</v>
      </c>
      <c r="G36" s="7">
        <f>LOG(D36)</f>
        <v>1.8603380065709938</v>
      </c>
      <c r="H36" s="7">
        <f>LOG(E36)</f>
        <v>1.8959747323590646</v>
      </c>
      <c r="I36" s="3">
        <v>9343.716796875</v>
      </c>
      <c r="J36" s="3">
        <v>76944.070000000007</v>
      </c>
      <c r="K36" s="8">
        <v>100.19708116913399</v>
      </c>
      <c r="L36" s="3">
        <v>9.1424598693847656</v>
      </c>
      <c r="M36" s="9">
        <f>LOG(J36)</f>
        <v>4.8861751548300631</v>
      </c>
      <c r="N36" s="3">
        <f t="shared" si="2"/>
        <v>74.903125000000003</v>
      </c>
      <c r="O36" s="9">
        <f>C36-N36</f>
        <v>0.49687500000000284</v>
      </c>
      <c r="P36" s="3">
        <f t="shared" si="3"/>
        <v>8.878826767206192</v>
      </c>
      <c r="Q36" s="9">
        <f>L36-P36</f>
        <v>0.26363310217857361</v>
      </c>
    </row>
    <row r="37" spans="1:17" x14ac:dyDescent="0.2">
      <c r="A37" s="2" t="s">
        <v>4</v>
      </c>
      <c r="B37" s="1">
        <v>2011</v>
      </c>
      <c r="C37" s="3">
        <v>74.599999999999994</v>
      </c>
      <c r="D37">
        <v>71.7</v>
      </c>
      <c r="E37">
        <v>77.599999999999994</v>
      </c>
      <c r="F37" s="9">
        <f t="shared" si="0"/>
        <v>1.8727388274726688</v>
      </c>
      <c r="G37" s="7">
        <f>LOG(D37)</f>
        <v>1.8555191556678001</v>
      </c>
      <c r="H37" s="7">
        <f>LOG(E37)</f>
        <v>1.8898617212581883</v>
      </c>
      <c r="I37" s="3">
        <v>6658.8359375</v>
      </c>
      <c r="J37" s="3">
        <v>49346.41</v>
      </c>
      <c r="K37" s="8">
        <v>98.224000000000004</v>
      </c>
      <c r="L37" s="3">
        <v>8.8036994934082031</v>
      </c>
      <c r="M37" s="9">
        <f>LOG(J37)</f>
        <v>4.6932555628029746</v>
      </c>
      <c r="N37" s="3">
        <f t="shared" si="2"/>
        <v>74.903125000000003</v>
      </c>
      <c r="O37" s="9">
        <f>C37-N37</f>
        <v>-0.30312500000000853</v>
      </c>
      <c r="P37" s="3">
        <f t="shared" si="3"/>
        <v>8.878826767206192</v>
      </c>
      <c r="Q37" s="9">
        <f>L37-P37</f>
        <v>-7.5127273797988892E-2</v>
      </c>
    </row>
    <row r="38" spans="1:17" x14ac:dyDescent="0.2">
      <c r="A38" s="2" t="s">
        <v>5</v>
      </c>
      <c r="B38" s="1">
        <v>2011</v>
      </c>
      <c r="C38" s="3">
        <v>75.2</v>
      </c>
      <c r="D38">
        <v>72</v>
      </c>
      <c r="E38">
        <v>78.599999999999994</v>
      </c>
      <c r="F38" s="9">
        <f t="shared" si="0"/>
        <v>1.8762178405916423</v>
      </c>
      <c r="G38" s="7">
        <f>LOG(D38)</f>
        <v>1.8573324964312685</v>
      </c>
      <c r="H38" s="7">
        <f>LOG(E38)</f>
        <v>1.8954225460394079</v>
      </c>
      <c r="I38" s="3">
        <v>7702.52783203125</v>
      </c>
      <c r="J38" s="3">
        <v>62015.35</v>
      </c>
      <c r="K38" s="8">
        <v>97.483111168922406</v>
      </c>
      <c r="L38" s="3">
        <v>8.9493036270141602</v>
      </c>
      <c r="M38" s="9">
        <f>LOG(J38)</f>
        <v>4.7924991990981747</v>
      </c>
      <c r="N38" s="3">
        <f t="shared" si="2"/>
        <v>74.903125000000003</v>
      </c>
      <c r="O38" s="9">
        <f>C38-N38</f>
        <v>0.296875</v>
      </c>
      <c r="P38" s="3">
        <f t="shared" si="3"/>
        <v>8.878826767206192</v>
      </c>
      <c r="Q38" s="9">
        <f>L38-P38</f>
        <v>7.047685980796814E-2</v>
      </c>
    </row>
    <row r="39" spans="1:17" x14ac:dyDescent="0.2">
      <c r="A39" s="2" t="s">
        <v>6</v>
      </c>
      <c r="B39" s="1">
        <v>2011</v>
      </c>
      <c r="C39" s="3">
        <v>75.099999999999994</v>
      </c>
      <c r="D39">
        <v>72.5</v>
      </c>
      <c r="E39">
        <v>77.8</v>
      </c>
      <c r="F39" s="9">
        <f t="shared" si="0"/>
        <v>1.8756399370041683</v>
      </c>
      <c r="G39" s="7">
        <f>LOG(D39)</f>
        <v>1.8603380065709938</v>
      </c>
      <c r="H39" s="7">
        <f>LOG(E39)</f>
        <v>1.890979596989689</v>
      </c>
      <c r="I39" s="3">
        <v>7678.05126953125</v>
      </c>
      <c r="J39" s="3">
        <v>60705.55</v>
      </c>
      <c r="K39" s="8">
        <v>98.454489876094101</v>
      </c>
      <c r="L39" s="3">
        <v>8.9461212158203125</v>
      </c>
      <c r="M39" s="9">
        <f>LOG(J39)</f>
        <v>4.783228398228287</v>
      </c>
      <c r="N39" s="3">
        <f t="shared" si="2"/>
        <v>74.903125000000003</v>
      </c>
      <c r="O39" s="9">
        <f>C39-N39</f>
        <v>0.19687499999999147</v>
      </c>
      <c r="P39" s="3">
        <f t="shared" si="3"/>
        <v>8.878826767206192</v>
      </c>
      <c r="Q39" s="9">
        <f>L39-P39</f>
        <v>6.7294448614120483E-2</v>
      </c>
    </row>
    <row r="40" spans="1:17" x14ac:dyDescent="0.2">
      <c r="A40" s="2" t="s">
        <v>7</v>
      </c>
      <c r="B40" s="1">
        <v>2011</v>
      </c>
      <c r="C40" s="3">
        <v>74.400000000000006</v>
      </c>
      <c r="D40">
        <v>71.599999999999994</v>
      </c>
      <c r="E40">
        <v>77.400000000000006</v>
      </c>
      <c r="F40" s="9">
        <f t="shared" si="0"/>
        <v>1.8715729355458788</v>
      </c>
      <c r="G40" s="7">
        <f>LOG(D40)</f>
        <v>1.8549130223078556</v>
      </c>
      <c r="H40" s="7">
        <f>LOG(E40)</f>
        <v>1.8887409606828927</v>
      </c>
      <c r="I40" s="3">
        <v>6274.77880859375</v>
      </c>
      <c r="J40" s="3">
        <v>11284.71</v>
      </c>
      <c r="K40" s="8">
        <v>100.103168881904</v>
      </c>
      <c r="L40" s="3">
        <v>8.744293212890625</v>
      </c>
      <c r="M40" s="9">
        <f>LOG(J40)</f>
        <v>4.0524904028450575</v>
      </c>
      <c r="N40" s="3">
        <f t="shared" si="2"/>
        <v>74.903125000000003</v>
      </c>
      <c r="O40" s="9">
        <f>C40-N40</f>
        <v>-0.50312499999999716</v>
      </c>
      <c r="P40" s="3">
        <f t="shared" si="3"/>
        <v>8.878826767206192</v>
      </c>
      <c r="Q40" s="9">
        <f>L40-P40</f>
        <v>-0.13453355431556702</v>
      </c>
    </row>
    <row r="41" spans="1:17" x14ac:dyDescent="0.2">
      <c r="A41" s="2" t="s">
        <v>8</v>
      </c>
      <c r="B41" s="1">
        <v>2011</v>
      </c>
      <c r="C41" s="3">
        <v>75</v>
      </c>
      <c r="D41">
        <v>71.7</v>
      </c>
      <c r="E41">
        <v>78.5</v>
      </c>
      <c r="F41" s="9">
        <f t="shared" si="0"/>
        <v>1.8750612633917001</v>
      </c>
      <c r="G41" s="7">
        <f>LOG(D41)</f>
        <v>1.8555191556678001</v>
      </c>
      <c r="H41" s="7">
        <f>LOG(E41)</f>
        <v>1.8948696567452525</v>
      </c>
      <c r="I41" s="3">
        <v>7897.0625</v>
      </c>
      <c r="J41" s="3">
        <v>64135.91</v>
      </c>
      <c r="K41" s="8">
        <v>90.100795587429303</v>
      </c>
      <c r="L41" s="3">
        <v>8.9742460250854492</v>
      </c>
      <c r="M41" s="9">
        <f>LOG(J41)</f>
        <v>4.8071012611573307</v>
      </c>
      <c r="N41" s="3">
        <f t="shared" si="2"/>
        <v>74.903125000000003</v>
      </c>
      <c r="O41" s="9">
        <f>C41-N41</f>
        <v>9.6874999999997158E-2</v>
      </c>
      <c r="P41" s="3">
        <f t="shared" si="3"/>
        <v>8.878826767206192</v>
      </c>
      <c r="Q41" s="9">
        <f>L41-P41</f>
        <v>9.5419257879257202E-2</v>
      </c>
    </row>
    <row r="42" spans="1:17" x14ac:dyDescent="0.2">
      <c r="A42" s="2" t="s">
        <v>9</v>
      </c>
      <c r="B42" s="1">
        <v>2011</v>
      </c>
      <c r="C42" s="3">
        <v>76</v>
      </c>
      <c r="D42">
        <v>72.599999999999994</v>
      </c>
      <c r="E42">
        <v>79.099999999999994</v>
      </c>
      <c r="F42" s="9">
        <f t="shared" si="0"/>
        <v>1.8808135922807914</v>
      </c>
      <c r="G42" s="7">
        <f>LOG(D42)</f>
        <v>1.8609366207000937</v>
      </c>
      <c r="H42" s="7">
        <f>LOG(E42)</f>
        <v>1.8981764834976764</v>
      </c>
      <c r="I42" s="3">
        <v>14221.740234375</v>
      </c>
      <c r="J42" s="3">
        <v>19900000</v>
      </c>
      <c r="K42" s="8">
        <v>95.643848285790497</v>
      </c>
      <c r="L42" s="3">
        <v>9.5625267028808594</v>
      </c>
      <c r="M42" s="9">
        <f>LOG(J42)</f>
        <v>7.2988530764097064</v>
      </c>
      <c r="N42" s="3">
        <f t="shared" si="2"/>
        <v>74.903125000000003</v>
      </c>
      <c r="O42" s="9">
        <f>C42-N42</f>
        <v>1.0968749999999972</v>
      </c>
      <c r="P42" s="3">
        <f t="shared" si="3"/>
        <v>8.878826767206192</v>
      </c>
      <c r="Q42" s="9">
        <f>L42-P42</f>
        <v>0.68369993567466736</v>
      </c>
    </row>
    <row r="43" spans="1:17" x14ac:dyDescent="0.2">
      <c r="A43" s="2" t="s">
        <v>10</v>
      </c>
      <c r="B43" s="1">
        <v>2011</v>
      </c>
      <c r="C43" s="3">
        <v>74.7</v>
      </c>
      <c r="D43">
        <v>71.5</v>
      </c>
      <c r="E43">
        <v>78.2</v>
      </c>
      <c r="F43" s="9">
        <f t="shared" si="0"/>
        <v>1.8733206018153987</v>
      </c>
      <c r="G43" s="7">
        <f>LOG(D43)</f>
        <v>1.8543060418010806</v>
      </c>
      <c r="H43" s="7">
        <f>LOG(E43)</f>
        <v>1.893206753059848</v>
      </c>
      <c r="I43" s="3">
        <v>5901.50341796875</v>
      </c>
      <c r="J43" s="3">
        <v>23391.03</v>
      </c>
      <c r="K43" s="8">
        <v>92.655112874313502</v>
      </c>
      <c r="L43" s="3">
        <v>8.6829624176025391</v>
      </c>
      <c r="M43" s="9">
        <f>LOG(J43)</f>
        <v>4.3690493459420088</v>
      </c>
      <c r="N43" s="3">
        <f t="shared" si="2"/>
        <v>74.903125000000003</v>
      </c>
      <c r="O43" s="9">
        <f>C43-N43</f>
        <v>-0.203125</v>
      </c>
      <c r="P43" s="3">
        <f t="shared" si="3"/>
        <v>8.878826767206192</v>
      </c>
      <c r="Q43" s="9">
        <f>L43-P43</f>
        <v>-0.19586434960365295</v>
      </c>
    </row>
    <row r="44" spans="1:17" x14ac:dyDescent="0.2">
      <c r="A44" s="2">
        <v>11</v>
      </c>
      <c r="B44" s="1">
        <v>2011</v>
      </c>
      <c r="C44" s="3">
        <v>75</v>
      </c>
      <c r="D44">
        <v>72</v>
      </c>
      <c r="E44">
        <v>77.900000000000006</v>
      </c>
      <c r="F44" s="9">
        <f t="shared" si="0"/>
        <v>1.8750612633917001</v>
      </c>
      <c r="G44" s="7">
        <f>LOG(D44)</f>
        <v>1.8573324964312685</v>
      </c>
      <c r="H44" s="7">
        <f>LOG(E44)</f>
        <v>1.8915374576725645</v>
      </c>
      <c r="I44" s="3">
        <v>6922.86279296875</v>
      </c>
      <c r="J44" s="3">
        <v>56739.51</v>
      </c>
      <c r="K44" s="8">
        <v>92.763751752236502</v>
      </c>
      <c r="L44" s="3">
        <v>8.8425846099853516</v>
      </c>
      <c r="M44" s="9">
        <f>LOG(J44)</f>
        <v>4.7538855809273164</v>
      </c>
      <c r="N44" s="3">
        <f t="shared" si="2"/>
        <v>74.903125000000003</v>
      </c>
      <c r="O44" s="9">
        <f>C44-N44</f>
        <v>9.6874999999997158E-2</v>
      </c>
      <c r="P44" s="3">
        <f t="shared" si="3"/>
        <v>8.878826767206192</v>
      </c>
      <c r="Q44" s="9">
        <f>L44-P44</f>
        <v>-3.6242157220840454E-2</v>
      </c>
    </row>
    <row r="45" spans="1:17" x14ac:dyDescent="0.2">
      <c r="A45" s="2">
        <v>12</v>
      </c>
      <c r="B45" s="1">
        <v>2011</v>
      </c>
      <c r="C45" s="3">
        <v>73.400000000000006</v>
      </c>
      <c r="D45">
        <v>70.400000000000006</v>
      </c>
      <c r="E45">
        <v>76.5</v>
      </c>
      <c r="F45" s="9">
        <f t="shared" si="0"/>
        <v>1.8656960599160706</v>
      </c>
      <c r="G45" s="7">
        <f>LOG(D45)</f>
        <v>1.8475726591421122</v>
      </c>
      <c r="H45" s="7">
        <f>LOG(E45)</f>
        <v>1.8836614351536176</v>
      </c>
      <c r="I45" s="3">
        <v>7818.10595703125</v>
      </c>
      <c r="J45" s="3">
        <v>5762.9989999999998</v>
      </c>
      <c r="K45" s="8">
        <v>98.452750684230907</v>
      </c>
      <c r="L45" s="3">
        <v>8.9641971588134766</v>
      </c>
      <c r="M45" s="9">
        <f>LOG(J45)</f>
        <v>3.7606485442222515</v>
      </c>
      <c r="N45" s="3">
        <f t="shared" si="2"/>
        <v>74.903125000000003</v>
      </c>
      <c r="O45" s="9">
        <f>C45-N45</f>
        <v>-1.5031249999999972</v>
      </c>
      <c r="P45" s="3">
        <f t="shared" si="3"/>
        <v>8.878826767206192</v>
      </c>
      <c r="Q45" s="9">
        <f>L45-P45</f>
        <v>8.5370391607284546E-2</v>
      </c>
    </row>
    <row r="46" spans="1:17" x14ac:dyDescent="0.2">
      <c r="A46" s="2">
        <v>13</v>
      </c>
      <c r="B46" s="1">
        <v>2011</v>
      </c>
      <c r="C46" s="3">
        <v>74.8</v>
      </c>
      <c r="D46">
        <v>72</v>
      </c>
      <c r="E46">
        <v>77.5</v>
      </c>
      <c r="F46" s="9">
        <f t="shared" si="0"/>
        <v>1.8739015978644613</v>
      </c>
      <c r="G46" s="7">
        <f>LOG(D46)</f>
        <v>1.8573324964312685</v>
      </c>
      <c r="H46" s="7">
        <f>LOG(E46)</f>
        <v>1.8893017025063104</v>
      </c>
      <c r="I46" s="3">
        <v>6384.19921875</v>
      </c>
      <c r="J46" s="3">
        <v>6257.1819999999998</v>
      </c>
      <c r="K46" s="8">
        <v>94.675967765471199</v>
      </c>
      <c r="L46" s="3">
        <v>8.7615814208984375</v>
      </c>
      <c r="M46" s="9">
        <f>LOG(J46)</f>
        <v>3.7963787873007067</v>
      </c>
      <c r="N46" s="3">
        <f t="shared" si="2"/>
        <v>74.903125000000003</v>
      </c>
      <c r="O46" s="9">
        <f>C46-N46</f>
        <v>-0.10312500000000568</v>
      </c>
      <c r="P46" s="3">
        <f t="shared" si="3"/>
        <v>8.878826767206192</v>
      </c>
      <c r="Q46" s="9">
        <f>L46-P46</f>
        <v>-0.11724534630775452</v>
      </c>
    </row>
    <row r="47" spans="1:17" x14ac:dyDescent="0.2">
      <c r="A47" s="2">
        <v>14</v>
      </c>
      <c r="B47" s="1">
        <v>2011</v>
      </c>
      <c r="C47" s="3">
        <v>75.2</v>
      </c>
      <c r="D47">
        <v>72</v>
      </c>
      <c r="E47">
        <v>78.400000000000006</v>
      </c>
      <c r="F47" s="9">
        <f t="shared" si="0"/>
        <v>1.8762178405916423</v>
      </c>
      <c r="G47" s="7">
        <f>LOG(D47)</f>
        <v>1.8573324964312685</v>
      </c>
      <c r="H47" s="7">
        <f>LOG(E47)</f>
        <v>1.8943160626844384</v>
      </c>
      <c r="I47" s="3">
        <v>6911.66650390625</v>
      </c>
      <c r="J47" s="3">
        <v>52104.07</v>
      </c>
      <c r="K47" s="8">
        <v>94.379345942021004</v>
      </c>
      <c r="L47" s="3">
        <v>8.8409662246704102</v>
      </c>
      <c r="M47" s="9">
        <f>LOG(J47)</f>
        <v>4.7168716486259008</v>
      </c>
      <c r="N47" s="3">
        <f t="shared" si="2"/>
        <v>74.903125000000003</v>
      </c>
      <c r="O47" s="9">
        <f>C47-N47</f>
        <v>0.296875</v>
      </c>
      <c r="P47" s="3">
        <f t="shared" si="3"/>
        <v>8.878826767206192</v>
      </c>
      <c r="Q47" s="9">
        <f>L47-P47</f>
        <v>-3.786054253578186E-2</v>
      </c>
    </row>
    <row r="48" spans="1:17" x14ac:dyDescent="0.2">
      <c r="A48" s="2">
        <v>15</v>
      </c>
      <c r="B48" s="1">
        <v>2011</v>
      </c>
      <c r="C48" s="3">
        <v>75.2</v>
      </c>
      <c r="D48">
        <v>72.400000000000006</v>
      </c>
      <c r="E48">
        <v>77.900000000000006</v>
      </c>
      <c r="F48" s="9">
        <f t="shared" si="0"/>
        <v>1.8762178405916423</v>
      </c>
      <c r="G48" s="7">
        <f>LOG(D48)</f>
        <v>1.8597385661971468</v>
      </c>
      <c r="H48" s="7">
        <f>LOG(E48)</f>
        <v>1.8915374576725645</v>
      </c>
      <c r="I48" s="3">
        <v>7120.27294921875</v>
      </c>
      <c r="J48" s="3">
        <v>38160.519999999997</v>
      </c>
      <c r="K48" s="8">
        <v>94.850280564011001</v>
      </c>
      <c r="L48" s="3">
        <v>8.870701789855957</v>
      </c>
      <c r="M48" s="9">
        <f>LOG(J48)</f>
        <v>4.5816142840507137</v>
      </c>
      <c r="N48" s="3">
        <f t="shared" si="2"/>
        <v>74.903125000000003</v>
      </c>
      <c r="O48" s="9">
        <f>C48-N48</f>
        <v>0.296875</v>
      </c>
      <c r="P48" s="3">
        <f t="shared" si="3"/>
        <v>8.878826767206192</v>
      </c>
      <c r="Q48" s="9">
        <f>L48-P48</f>
        <v>-8.1249773502349854E-3</v>
      </c>
    </row>
    <row r="49" spans="1:17" x14ac:dyDescent="0.2">
      <c r="A49" s="2">
        <v>16</v>
      </c>
      <c r="B49" s="1">
        <v>2011</v>
      </c>
      <c r="C49" s="3">
        <v>74.599999999999994</v>
      </c>
      <c r="D49">
        <v>71.599999999999994</v>
      </c>
      <c r="E49">
        <v>77.5</v>
      </c>
      <c r="F49" s="9">
        <f t="shared" si="0"/>
        <v>1.8727388274726688</v>
      </c>
      <c r="G49" s="7">
        <f>LOG(D49)</f>
        <v>1.8549130223078556</v>
      </c>
      <c r="H49" s="7">
        <f>LOG(E49)</f>
        <v>1.8893017025063104</v>
      </c>
      <c r="I49" s="3">
        <v>6075.267578125</v>
      </c>
      <c r="J49" s="3">
        <v>18049.66</v>
      </c>
      <c r="K49" s="8">
        <v>95.663775381817004</v>
      </c>
      <c r="L49" s="3">
        <v>8.7119817733764648</v>
      </c>
      <c r="M49" s="9">
        <f>LOG(J49)</f>
        <v>4.2564690255483484</v>
      </c>
      <c r="N49" s="3">
        <f t="shared" si="2"/>
        <v>74.903125000000003</v>
      </c>
      <c r="O49" s="9">
        <f>C49-N49</f>
        <v>-0.30312500000000853</v>
      </c>
      <c r="P49" s="3">
        <f t="shared" si="3"/>
        <v>8.878826767206192</v>
      </c>
      <c r="Q49" s="9">
        <f>L49-P49</f>
        <v>-0.16684499382972717</v>
      </c>
    </row>
    <row r="50" spans="1:17" x14ac:dyDescent="0.2">
      <c r="A50" s="2">
        <v>17</v>
      </c>
      <c r="B50" s="1">
        <v>2011</v>
      </c>
      <c r="C50" s="3">
        <v>74.900000000000006</v>
      </c>
      <c r="D50">
        <v>71.7</v>
      </c>
      <c r="E50">
        <v>78</v>
      </c>
      <c r="F50" s="9">
        <f t="shared" si="0"/>
        <v>1.8744818176994664</v>
      </c>
      <c r="G50" s="7">
        <f>LOG(D50)</f>
        <v>1.8555191556678001</v>
      </c>
      <c r="H50" s="7">
        <f>LOG(E50)</f>
        <v>1.8920946026904804</v>
      </c>
      <c r="I50" s="3">
        <v>6998.83544921875</v>
      </c>
      <c r="J50" s="3">
        <v>17952.48</v>
      </c>
      <c r="K50" s="8">
        <v>95.689535983853403</v>
      </c>
      <c r="L50" s="3">
        <v>8.8534994125366211</v>
      </c>
      <c r="M50" s="9">
        <f>LOG(J50)</f>
        <v>4.2541244515727499</v>
      </c>
      <c r="N50" s="3">
        <f t="shared" si="2"/>
        <v>74.903125000000003</v>
      </c>
      <c r="O50" s="9">
        <f>C50-N50</f>
        <v>-3.1249999999971578E-3</v>
      </c>
      <c r="P50" s="3">
        <f t="shared" si="3"/>
        <v>8.878826767206192</v>
      </c>
      <c r="Q50" s="9">
        <f>L50-P50</f>
        <v>-2.5327354669570923E-2</v>
      </c>
    </row>
    <row r="51" spans="1:17" x14ac:dyDescent="0.2">
      <c r="A51" s="2">
        <v>18</v>
      </c>
      <c r="B51" s="1">
        <v>2011</v>
      </c>
      <c r="C51" s="3">
        <v>74.900000000000006</v>
      </c>
      <c r="D51">
        <v>72.099999999999994</v>
      </c>
      <c r="E51">
        <v>78</v>
      </c>
      <c r="F51" s="9">
        <f t="shared" si="0"/>
        <v>1.8744818176994664</v>
      </c>
      <c r="G51" s="7">
        <f>LOG(D51)</f>
        <v>1.8579352647194289</v>
      </c>
      <c r="H51" s="7">
        <f>LOG(E51)</f>
        <v>1.8920946026904804</v>
      </c>
      <c r="I51" s="3">
        <v>7467.1865234375</v>
      </c>
      <c r="J51" s="3">
        <v>15387.47</v>
      </c>
      <c r="K51" s="8">
        <v>97.202421809913005</v>
      </c>
      <c r="L51" s="3">
        <v>8.91827392578125</v>
      </c>
      <c r="M51" s="9">
        <f>LOG(J51)</f>
        <v>4.1871672192230669</v>
      </c>
      <c r="N51" s="3">
        <f t="shared" si="2"/>
        <v>74.903125000000003</v>
      </c>
      <c r="O51" s="9">
        <f>C51-N51</f>
        <v>-3.1249999999971578E-3</v>
      </c>
      <c r="P51" s="3">
        <f t="shared" si="3"/>
        <v>8.878826767206192</v>
      </c>
      <c r="Q51" s="9">
        <f>L51-P51</f>
        <v>3.9447158575057983E-2</v>
      </c>
    </row>
    <row r="52" spans="1:17" x14ac:dyDescent="0.2">
      <c r="A52" s="2">
        <v>19</v>
      </c>
      <c r="B52" s="1">
        <v>2011</v>
      </c>
      <c r="C52" s="3">
        <v>75.5</v>
      </c>
      <c r="D52">
        <v>72.2</v>
      </c>
      <c r="E52">
        <v>79</v>
      </c>
      <c r="F52" s="9">
        <f t="shared" si="0"/>
        <v>1.8779469516291882</v>
      </c>
      <c r="G52" s="7">
        <f>LOG(D52)</f>
        <v>1.8585371975696392</v>
      </c>
      <c r="H52" s="7">
        <f>LOG(E52)</f>
        <v>1.8976270912904414</v>
      </c>
      <c r="I52" s="3">
        <v>7680.8984375</v>
      </c>
      <c r="J52" s="3">
        <v>83227.86</v>
      </c>
      <c r="K52" s="8">
        <v>96.190831982174601</v>
      </c>
      <c r="L52" s="3">
        <v>8.9464921951293945</v>
      </c>
      <c r="M52" s="9">
        <f>LOG(J52)</f>
        <v>4.9202687279605986</v>
      </c>
      <c r="N52" s="3">
        <f t="shared" si="2"/>
        <v>74.903125000000003</v>
      </c>
      <c r="O52" s="9">
        <f>C52-N52</f>
        <v>0.59687499999999716</v>
      </c>
      <c r="P52" s="3">
        <f t="shared" si="3"/>
        <v>8.878826767206192</v>
      </c>
      <c r="Q52" s="9">
        <f>L52-P52</f>
        <v>6.7665427923202515E-2</v>
      </c>
    </row>
    <row r="53" spans="1:17" x14ac:dyDescent="0.2">
      <c r="A53" s="2">
        <v>20</v>
      </c>
      <c r="B53" s="1">
        <v>2011</v>
      </c>
      <c r="C53" s="3">
        <v>73.900000000000006</v>
      </c>
      <c r="D53">
        <v>70.900000000000006</v>
      </c>
      <c r="E53">
        <v>76.8</v>
      </c>
      <c r="F53" s="9">
        <f t="shared" si="0"/>
        <v>1.8686444383948257</v>
      </c>
      <c r="G53" s="7">
        <f>LOG(D53)</f>
        <v>1.8506462351830666</v>
      </c>
      <c r="H53" s="7">
        <f>LOG(E53)</f>
        <v>1.885361220031512</v>
      </c>
      <c r="I53" s="3">
        <v>7052.77685546875</v>
      </c>
      <c r="J53" s="3">
        <v>9133.6229999999996</v>
      </c>
      <c r="K53" s="8">
        <v>95.419823697598602</v>
      </c>
      <c r="L53" s="3">
        <v>8.8611764907836914</v>
      </c>
      <c r="M53" s="9">
        <f>LOG(J53)</f>
        <v>3.9606430816744549</v>
      </c>
      <c r="N53" s="3">
        <f t="shared" si="2"/>
        <v>74.903125000000003</v>
      </c>
      <c r="O53" s="9">
        <f>C53-N53</f>
        <v>-1.0031249999999972</v>
      </c>
      <c r="P53" s="3">
        <f t="shared" si="3"/>
        <v>8.878826767206192</v>
      </c>
      <c r="Q53" s="9">
        <f>L53-P53</f>
        <v>-1.765027642250061E-2</v>
      </c>
    </row>
    <row r="54" spans="1:17" x14ac:dyDescent="0.2">
      <c r="A54" s="2">
        <v>21</v>
      </c>
      <c r="B54" s="1">
        <v>2011</v>
      </c>
      <c r="C54" s="3">
        <v>74.7</v>
      </c>
      <c r="D54">
        <v>71.5</v>
      </c>
      <c r="E54">
        <v>77.7</v>
      </c>
      <c r="F54" s="9">
        <f t="shared" si="0"/>
        <v>1.8733206018153987</v>
      </c>
      <c r="G54" s="7">
        <f>LOG(D54)</f>
        <v>1.8543060418010806</v>
      </c>
      <c r="H54" s="7">
        <f>LOG(E54)</f>
        <v>1.8904210188009143</v>
      </c>
      <c r="I54" s="3">
        <v>6136.69287109375</v>
      </c>
      <c r="J54" s="3">
        <v>13176.05</v>
      </c>
      <c r="K54" s="8">
        <v>96.780474521844297</v>
      </c>
      <c r="L54" s="3">
        <v>8.722041130065918</v>
      </c>
      <c r="M54" s="9">
        <f>LOG(J54)</f>
        <v>4.1197852342098837</v>
      </c>
      <c r="N54" s="3">
        <f t="shared" si="2"/>
        <v>74.903125000000003</v>
      </c>
      <c r="O54" s="9">
        <f>C54-N54</f>
        <v>-0.203125</v>
      </c>
      <c r="P54" s="3">
        <f t="shared" si="3"/>
        <v>8.878826767206192</v>
      </c>
      <c r="Q54" s="9">
        <f>L54-P54</f>
        <v>-0.15678563714027405</v>
      </c>
    </row>
    <row r="55" spans="1:17" x14ac:dyDescent="0.2">
      <c r="A55" s="2">
        <v>22</v>
      </c>
      <c r="B55" s="1">
        <v>2011</v>
      </c>
      <c r="C55" s="3">
        <v>75.3</v>
      </c>
      <c r="D55">
        <v>72.400000000000006</v>
      </c>
      <c r="E55">
        <v>78.3</v>
      </c>
      <c r="F55" s="9">
        <f t="shared" si="0"/>
        <v>1.8767949762007006</v>
      </c>
      <c r="G55" s="7">
        <f>LOG(D55)</f>
        <v>1.8597385661971468</v>
      </c>
      <c r="H55" s="7">
        <f>LOG(E55)</f>
        <v>1.8937617620579434</v>
      </c>
      <c r="I55" s="3">
        <v>9371.9619140625</v>
      </c>
      <c r="J55" s="3">
        <v>75584.36</v>
      </c>
      <c r="K55" s="8">
        <v>97.767790871970206</v>
      </c>
      <c r="L55" s="3">
        <v>9.145477294921875</v>
      </c>
      <c r="M55" s="9">
        <f>LOG(J55)</f>
        <v>4.8784319400992162</v>
      </c>
      <c r="N55" s="3">
        <f t="shared" si="2"/>
        <v>74.903125000000003</v>
      </c>
      <c r="O55" s="9">
        <f>C55-N55</f>
        <v>0.39687499999999432</v>
      </c>
      <c r="P55" s="3">
        <f t="shared" si="3"/>
        <v>8.878826767206192</v>
      </c>
      <c r="Q55" s="9">
        <f>L55-P55</f>
        <v>0.26665052771568298</v>
      </c>
    </row>
    <row r="56" spans="1:17" x14ac:dyDescent="0.2">
      <c r="A56" s="2">
        <v>23</v>
      </c>
      <c r="B56" s="1">
        <v>2011</v>
      </c>
      <c r="C56" s="3">
        <v>75.3</v>
      </c>
      <c r="D56">
        <v>72.400000000000006</v>
      </c>
      <c r="E56">
        <v>78.7</v>
      </c>
      <c r="F56" s="9">
        <f t="shared" si="0"/>
        <v>1.8767949762007006</v>
      </c>
      <c r="G56" s="7">
        <f>LOG(D56)</f>
        <v>1.8597385661971468</v>
      </c>
      <c r="H56" s="7">
        <f>LOG(E56)</f>
        <v>1.8959747323590646</v>
      </c>
      <c r="I56" s="3">
        <v>6932.9072265625</v>
      </c>
      <c r="J56" s="3">
        <v>208238.5</v>
      </c>
      <c r="K56" s="8">
        <v>92.739825952162803</v>
      </c>
      <c r="L56" s="3">
        <v>8.8440341949462891</v>
      </c>
      <c r="M56" s="9">
        <f>LOG(J56)</f>
        <v>5.3185610267681547</v>
      </c>
      <c r="N56" s="3">
        <f t="shared" si="2"/>
        <v>74.903125000000003</v>
      </c>
      <c r="O56" s="9">
        <f>C56-N56</f>
        <v>0.39687499999999432</v>
      </c>
      <c r="P56" s="3">
        <f t="shared" si="3"/>
        <v>8.878826767206192</v>
      </c>
      <c r="Q56" s="9">
        <f>L56-P56</f>
        <v>-3.4792572259902954E-2</v>
      </c>
    </row>
    <row r="57" spans="1:17" x14ac:dyDescent="0.2">
      <c r="A57" s="2">
        <v>24</v>
      </c>
      <c r="B57" s="1">
        <v>2011</v>
      </c>
      <c r="C57" s="3">
        <v>74.7</v>
      </c>
      <c r="D57">
        <v>71.900000000000006</v>
      </c>
      <c r="E57">
        <v>77.5</v>
      </c>
      <c r="F57" s="9">
        <f t="shared" si="0"/>
        <v>1.8733206018153987</v>
      </c>
      <c r="G57" s="7">
        <f>LOG(D57)</f>
        <v>1.8567288903828827</v>
      </c>
      <c r="H57" s="7">
        <f>LOG(E57)</f>
        <v>1.8893017025063104</v>
      </c>
      <c r="I57" s="3">
        <v>6149.4716796875</v>
      </c>
      <c r="J57" s="3">
        <v>76355.13</v>
      </c>
      <c r="K57" s="8">
        <v>93.334749922828095</v>
      </c>
      <c r="L57" s="3">
        <v>8.72412109375</v>
      </c>
      <c r="M57" s="9">
        <f>LOG(J57)</f>
        <v>4.8828382209058327</v>
      </c>
      <c r="N57" s="3">
        <f t="shared" si="2"/>
        <v>74.903125000000003</v>
      </c>
      <c r="O57" s="9">
        <f>C57-N57</f>
        <v>-0.203125</v>
      </c>
      <c r="P57" s="3">
        <f t="shared" si="3"/>
        <v>8.878826767206192</v>
      </c>
      <c r="Q57" s="9">
        <f>L57-P57</f>
        <v>-0.15470567345619202</v>
      </c>
    </row>
    <row r="58" spans="1:17" x14ac:dyDescent="0.2">
      <c r="A58" s="2">
        <v>25</v>
      </c>
      <c r="B58" s="1">
        <v>2011</v>
      </c>
      <c r="C58" s="3">
        <v>74.8</v>
      </c>
      <c r="D58">
        <v>71.5</v>
      </c>
      <c r="E58">
        <v>78.3</v>
      </c>
      <c r="F58" s="9">
        <f t="shared" si="0"/>
        <v>1.8739015978644613</v>
      </c>
      <c r="G58" s="7">
        <f>LOG(D58)</f>
        <v>1.8543060418010806</v>
      </c>
      <c r="H58" s="7">
        <f>LOG(E58)</f>
        <v>1.8937617620579434</v>
      </c>
      <c r="I58" s="3">
        <v>7266.91259765625</v>
      </c>
      <c r="J58" s="3">
        <v>107764.3</v>
      </c>
      <c r="K58" s="8">
        <v>104.503248780522</v>
      </c>
      <c r="L58" s="3">
        <v>8.8910865783691406</v>
      </c>
      <c r="M58" s="9">
        <f>LOG(J58)</f>
        <v>5.0324749122343606</v>
      </c>
      <c r="N58" s="3">
        <f t="shared" si="2"/>
        <v>74.903125000000003</v>
      </c>
      <c r="O58" s="9">
        <f>C58-N58</f>
        <v>-0.10312500000000568</v>
      </c>
      <c r="P58" s="3">
        <f t="shared" si="3"/>
        <v>8.878826767206192</v>
      </c>
      <c r="Q58" s="9">
        <f>L58-P58</f>
        <v>1.2259811162948608E-2</v>
      </c>
    </row>
    <row r="59" spans="1:17" x14ac:dyDescent="0.2">
      <c r="A59" s="2">
        <v>26</v>
      </c>
      <c r="B59" s="1">
        <v>2011</v>
      </c>
      <c r="C59" s="3">
        <v>75</v>
      </c>
      <c r="D59">
        <v>71.7</v>
      </c>
      <c r="E59">
        <v>78.5</v>
      </c>
      <c r="F59" s="9">
        <f t="shared" si="0"/>
        <v>1.8750612633917001</v>
      </c>
      <c r="G59" s="7">
        <f>LOG(D59)</f>
        <v>1.8555191556678001</v>
      </c>
      <c r="H59" s="7">
        <f>LOG(E59)</f>
        <v>1.8948696567452525</v>
      </c>
      <c r="I59" s="3">
        <v>6659.20263671875</v>
      </c>
      <c r="J59" s="3">
        <v>40036.720000000001</v>
      </c>
      <c r="K59" s="8">
        <v>94.755606940856097</v>
      </c>
      <c r="L59" s="3">
        <v>8.8037548065185547</v>
      </c>
      <c r="M59" s="9">
        <f>LOG(J59)</f>
        <v>4.6024584907790738</v>
      </c>
      <c r="N59" s="3">
        <f t="shared" si="2"/>
        <v>74.903125000000003</v>
      </c>
      <c r="O59" s="9">
        <f>C59-N59</f>
        <v>9.6874999999997158E-2</v>
      </c>
      <c r="P59" s="3">
        <f t="shared" si="3"/>
        <v>8.878826767206192</v>
      </c>
      <c r="Q59" s="9">
        <f>L59-P59</f>
        <v>-7.5071960687637329E-2</v>
      </c>
    </row>
    <row r="60" spans="1:17" x14ac:dyDescent="0.2">
      <c r="A60" s="2">
        <v>27</v>
      </c>
      <c r="B60" s="1">
        <v>2011</v>
      </c>
      <c r="C60" s="3">
        <v>74.8</v>
      </c>
      <c r="D60">
        <v>71.5</v>
      </c>
      <c r="E60">
        <v>78.3</v>
      </c>
      <c r="F60" s="9">
        <f t="shared" si="0"/>
        <v>1.8739015978644613</v>
      </c>
      <c r="G60" s="7">
        <f>LOG(D60)</f>
        <v>1.8543060418010806</v>
      </c>
      <c r="H60" s="7">
        <f>LOG(E60)</f>
        <v>1.8937617620579434</v>
      </c>
      <c r="I60" s="3">
        <v>6700.2607421875</v>
      </c>
      <c r="J60" s="3">
        <v>35984.519999999997</v>
      </c>
      <c r="K60" s="8">
        <v>100.498453223938</v>
      </c>
      <c r="L60" s="3">
        <v>8.8099021911621094</v>
      </c>
      <c r="M60" s="9">
        <f>LOG(J60)</f>
        <v>4.5561157139780306</v>
      </c>
      <c r="N60" s="3">
        <f t="shared" si="2"/>
        <v>74.903125000000003</v>
      </c>
      <c r="O60" s="9">
        <f>C60-N60</f>
        <v>-0.10312500000000568</v>
      </c>
      <c r="P60" s="3">
        <f t="shared" si="3"/>
        <v>8.878826767206192</v>
      </c>
      <c r="Q60" s="9">
        <f>L60-P60</f>
        <v>-6.8924576044082642E-2</v>
      </c>
    </row>
    <row r="61" spans="1:17" x14ac:dyDescent="0.2">
      <c r="A61" s="2">
        <v>28</v>
      </c>
      <c r="B61" s="1">
        <v>2011</v>
      </c>
      <c r="C61" s="3">
        <v>74.900000000000006</v>
      </c>
      <c r="D61">
        <v>71.7</v>
      </c>
      <c r="E61">
        <v>78.400000000000006</v>
      </c>
      <c r="F61" s="9">
        <f t="shared" si="0"/>
        <v>1.8744818176994664</v>
      </c>
      <c r="G61" s="7">
        <f>LOG(D61)</f>
        <v>1.8555191556678001</v>
      </c>
      <c r="H61" s="7">
        <f>LOG(E61)</f>
        <v>1.8943160626844384</v>
      </c>
      <c r="I61" s="3">
        <v>6249.40966796875</v>
      </c>
      <c r="J61" s="3">
        <v>61174.11</v>
      </c>
      <c r="K61" s="8">
        <v>96.982952612642293</v>
      </c>
      <c r="L61" s="3">
        <v>8.7402420043945312</v>
      </c>
      <c r="M61" s="9">
        <f>LOG(J61)</f>
        <v>4.7865676596764537</v>
      </c>
      <c r="N61" s="3">
        <f t="shared" si="2"/>
        <v>74.903125000000003</v>
      </c>
      <c r="O61" s="9">
        <f>C61-N61</f>
        <v>-3.1249999999971578E-3</v>
      </c>
      <c r="P61" s="3">
        <f t="shared" si="3"/>
        <v>8.878826767206192</v>
      </c>
      <c r="Q61" s="9">
        <f>L61-P61</f>
        <v>-0.13858476281166077</v>
      </c>
    </row>
    <row r="62" spans="1:17" x14ac:dyDescent="0.2">
      <c r="A62" s="2">
        <v>29</v>
      </c>
      <c r="B62" s="1">
        <v>2011</v>
      </c>
      <c r="C62" s="3">
        <v>75</v>
      </c>
      <c r="D62">
        <v>72.3</v>
      </c>
      <c r="E62">
        <v>77.7</v>
      </c>
      <c r="F62" s="9">
        <f t="shared" si="0"/>
        <v>1.8750612633917001</v>
      </c>
      <c r="G62" s="7">
        <f>LOG(D62)</f>
        <v>1.8591382972945307</v>
      </c>
      <c r="H62" s="7">
        <f>LOG(E62)</f>
        <v>1.8904210188009143</v>
      </c>
      <c r="I62" s="3">
        <v>6126.115234375</v>
      </c>
      <c r="J62" s="3">
        <v>2717.114</v>
      </c>
      <c r="K62" s="8">
        <v>100.82232312491701</v>
      </c>
      <c r="L62" s="3">
        <v>8.7203159332275391</v>
      </c>
      <c r="M62" s="9">
        <f>LOG(J62)</f>
        <v>3.4341078601817125</v>
      </c>
      <c r="N62" s="3">
        <f t="shared" si="2"/>
        <v>74.903125000000003</v>
      </c>
      <c r="O62" s="9">
        <f>C62-N62</f>
        <v>9.6874999999997158E-2</v>
      </c>
      <c r="P62" s="3">
        <f t="shared" si="3"/>
        <v>8.878826767206192</v>
      </c>
      <c r="Q62" s="9">
        <f>L62-P62</f>
        <v>-0.15851083397865295</v>
      </c>
    </row>
    <row r="63" spans="1:17" x14ac:dyDescent="0.2">
      <c r="A63" s="2">
        <v>30</v>
      </c>
      <c r="B63" s="1">
        <v>2011</v>
      </c>
      <c r="C63" s="3">
        <v>74.400000000000006</v>
      </c>
      <c r="D63">
        <v>71.400000000000006</v>
      </c>
      <c r="E63">
        <v>77.400000000000006</v>
      </c>
      <c r="F63" s="9">
        <f t="shared" si="0"/>
        <v>1.8715729355458788</v>
      </c>
      <c r="G63" s="7">
        <f>LOG(D63)</f>
        <v>1.8536982117761744</v>
      </c>
      <c r="H63" s="7">
        <f>LOG(E63)</f>
        <v>1.8887409606828927</v>
      </c>
      <c r="I63" s="3">
        <v>6622.34228515625</v>
      </c>
      <c r="J63" s="3">
        <v>25822.61</v>
      </c>
      <c r="K63" s="8">
        <v>95.992391666718206</v>
      </c>
      <c r="L63" s="3">
        <v>8.7982044219970703</v>
      </c>
      <c r="M63" s="9">
        <f>LOG(J63)</f>
        <v>4.4120001361221748</v>
      </c>
      <c r="N63" s="3">
        <f t="shared" si="2"/>
        <v>74.903125000000003</v>
      </c>
      <c r="O63" s="9">
        <f>C63-N63</f>
        <v>-0.50312499999999716</v>
      </c>
      <c r="P63" s="3">
        <f t="shared" si="3"/>
        <v>8.878826767206192</v>
      </c>
      <c r="Q63" s="9">
        <f>L63-P63</f>
        <v>-8.0622345209121704E-2</v>
      </c>
    </row>
    <row r="64" spans="1:17" x14ac:dyDescent="0.2">
      <c r="A64" s="2">
        <v>31</v>
      </c>
      <c r="B64" s="1">
        <v>2011</v>
      </c>
      <c r="C64" s="3">
        <v>74.400000000000006</v>
      </c>
      <c r="D64">
        <v>71.5</v>
      </c>
      <c r="E64">
        <v>77.5</v>
      </c>
      <c r="F64" s="9">
        <f t="shared" si="0"/>
        <v>1.8715729355458788</v>
      </c>
      <c r="G64" s="7">
        <f>LOG(D64)</f>
        <v>1.8543060418010806</v>
      </c>
      <c r="H64" s="7">
        <f>LOG(E64)</f>
        <v>1.8893017025063104</v>
      </c>
      <c r="I64" s="3">
        <v>5027.3857421875</v>
      </c>
      <c r="J64" s="3">
        <v>77308.759999999995</v>
      </c>
      <c r="K64" s="8">
        <v>94.229903658992797</v>
      </c>
      <c r="L64" s="3">
        <v>8.5226554870605469</v>
      </c>
      <c r="M64" s="9">
        <f>LOG(J64)</f>
        <v>4.8882287074255739</v>
      </c>
      <c r="N64" s="3">
        <f t="shared" si="2"/>
        <v>74.903125000000003</v>
      </c>
      <c r="O64" s="9">
        <f>C64-N64</f>
        <v>-0.50312499999999716</v>
      </c>
      <c r="P64" s="3">
        <f t="shared" si="3"/>
        <v>8.878826767206192</v>
      </c>
      <c r="Q64" s="9">
        <f>L64-P64</f>
        <v>-0.35617128014564514</v>
      </c>
    </row>
    <row r="65" spans="1:17" x14ac:dyDescent="0.2">
      <c r="A65" s="2">
        <v>32</v>
      </c>
      <c r="B65" s="1">
        <v>2011</v>
      </c>
      <c r="C65" s="3">
        <v>74.7</v>
      </c>
      <c r="D65">
        <v>71.7</v>
      </c>
      <c r="E65">
        <v>77.8</v>
      </c>
      <c r="F65" s="9">
        <f t="shared" si="0"/>
        <v>1.8733206018153987</v>
      </c>
      <c r="G65" s="7">
        <f>LOG(D65)</f>
        <v>1.8555191556678001</v>
      </c>
      <c r="H65" s="7">
        <f>LOG(E65)</f>
        <v>1.890979596989689</v>
      </c>
      <c r="I65" s="3">
        <v>6478.3896484375</v>
      </c>
      <c r="J65" s="3">
        <v>16282.43</v>
      </c>
      <c r="K65" s="10">
        <v>97.118606341405396</v>
      </c>
      <c r="L65" s="3">
        <v>8.7762269973754883</v>
      </c>
      <c r="M65" s="9">
        <f>LOG(J65)</f>
        <v>4.2117192197692539</v>
      </c>
      <c r="N65" s="3">
        <f t="shared" si="2"/>
        <v>74.903125000000003</v>
      </c>
      <c r="O65" s="9">
        <f>C65-N65</f>
        <v>-0.203125</v>
      </c>
      <c r="P65" s="3">
        <f t="shared" si="3"/>
        <v>8.878826767206192</v>
      </c>
      <c r="Q65" s="9">
        <f>L65-P65</f>
        <v>-0.10259976983070374</v>
      </c>
    </row>
    <row r="66" spans="1:17" x14ac:dyDescent="0.2">
      <c r="A66" s="2" t="s">
        <v>1</v>
      </c>
      <c r="B66" s="1">
        <v>2012</v>
      </c>
      <c r="C66" s="3">
        <v>75.8</v>
      </c>
      <c r="D66">
        <v>72.7</v>
      </c>
      <c r="E66">
        <v>78.8</v>
      </c>
      <c r="F66" s="9">
        <f t="shared" si="0"/>
        <v>1.8796692056320534</v>
      </c>
      <c r="G66" s="7">
        <f>LOG(D66)</f>
        <v>1.8615344108590379</v>
      </c>
      <c r="H66" s="7">
        <f>LOG(E66)</f>
        <v>1.8965262174895554</v>
      </c>
      <c r="I66" s="3">
        <v>7997.5634765625</v>
      </c>
      <c r="J66" s="3">
        <v>76429.600000000006</v>
      </c>
      <c r="K66" s="8">
        <v>96.790554804471697</v>
      </c>
      <c r="L66" s="3">
        <v>8.9868917465209961</v>
      </c>
      <c r="M66" s="9">
        <f>LOG(J66)</f>
        <v>4.8832615866784277</v>
      </c>
      <c r="N66" s="7">
        <f>AVERAGE(C66:C97)</f>
        <v>75.006250000000023</v>
      </c>
      <c r="O66" s="9">
        <f>C66-N66</f>
        <v>0.79374999999997442</v>
      </c>
      <c r="P66" s="7">
        <f>AVERAGE(L66:L97)</f>
        <v>8.8795914649963379</v>
      </c>
      <c r="Q66" s="9">
        <f>L66-P66</f>
        <v>0.1073002815246582</v>
      </c>
    </row>
    <row r="67" spans="1:17" x14ac:dyDescent="0.2">
      <c r="A67" s="2" t="s">
        <v>2</v>
      </c>
      <c r="B67" s="1">
        <v>2012</v>
      </c>
      <c r="C67" s="3">
        <v>75.8</v>
      </c>
      <c r="D67">
        <v>72.7</v>
      </c>
      <c r="E67">
        <v>79.2</v>
      </c>
      <c r="F67" s="9">
        <f t="shared" ref="F67:F130" si="4">LOG(C67)</f>
        <v>1.8796692056320534</v>
      </c>
      <c r="G67" s="7">
        <f>LOG(D67)</f>
        <v>1.8615344108590379</v>
      </c>
      <c r="H67" s="7">
        <f>LOG(E67)</f>
        <v>1.8987251815894934</v>
      </c>
      <c r="I67" s="3">
        <v>10557.4072265625</v>
      </c>
      <c r="J67" s="3">
        <v>434042.6</v>
      </c>
      <c r="K67" s="8">
        <v>98.391183954598802</v>
      </c>
      <c r="L67" s="3">
        <v>9.264582633972168</v>
      </c>
      <c r="M67" s="9">
        <f>LOG(J67)</f>
        <v>5.6375323563258579</v>
      </c>
      <c r="N67" s="3">
        <f t="shared" ref="N67:N130" si="5">N66</f>
        <v>75.006250000000023</v>
      </c>
      <c r="O67" s="9">
        <f>C67-N67</f>
        <v>0.79374999999997442</v>
      </c>
      <c r="P67" s="3">
        <f t="shared" ref="P67:P130" si="6">P66</f>
        <v>8.8795914649963379</v>
      </c>
      <c r="Q67" s="9">
        <f>L67-P67</f>
        <v>0.38499116897583008</v>
      </c>
    </row>
    <row r="68" spans="1:17" x14ac:dyDescent="0.2">
      <c r="A68" s="2" t="s">
        <v>3</v>
      </c>
      <c r="B68" s="1">
        <v>2012</v>
      </c>
      <c r="C68" s="3">
        <v>75.7</v>
      </c>
      <c r="D68">
        <v>72.599999999999994</v>
      </c>
      <c r="E68">
        <v>79.099999999999994</v>
      </c>
      <c r="F68" s="9">
        <f t="shared" si="4"/>
        <v>1.8790958795000727</v>
      </c>
      <c r="G68" s="7">
        <f>LOG(D68)</f>
        <v>1.8609366207000937</v>
      </c>
      <c r="H68" s="7">
        <f>LOG(E68)</f>
        <v>1.8981764834976764</v>
      </c>
      <c r="I68" s="3">
        <v>9546.912109375</v>
      </c>
      <c r="J68" s="3">
        <v>86208.22</v>
      </c>
      <c r="K68" s="8">
        <v>101.343263933467</v>
      </c>
      <c r="L68" s="3">
        <v>9.1639728546142578</v>
      </c>
      <c r="M68" s="9">
        <f>LOG(J68)</f>
        <v>4.9355486780107904</v>
      </c>
      <c r="N68" s="3">
        <f t="shared" si="2"/>
        <v>75.006250000000023</v>
      </c>
      <c r="O68" s="9">
        <f>C68-N68</f>
        <v>0.6937499999999801</v>
      </c>
      <c r="P68" s="3">
        <f t="shared" si="3"/>
        <v>8.8795914649963379</v>
      </c>
      <c r="Q68" s="9">
        <f>L68-P68</f>
        <v>0.28438138961791992</v>
      </c>
    </row>
    <row r="69" spans="1:17" x14ac:dyDescent="0.2">
      <c r="A69" s="2" t="s">
        <v>4</v>
      </c>
      <c r="B69" s="1">
        <v>2012</v>
      </c>
      <c r="C69" s="3">
        <v>74.5</v>
      </c>
      <c r="D69">
        <v>71.5</v>
      </c>
      <c r="E69">
        <v>77.7</v>
      </c>
      <c r="F69" s="9">
        <f t="shared" si="4"/>
        <v>1.8721562727482928</v>
      </c>
      <c r="G69" s="7">
        <f>LOG(D69)</f>
        <v>1.8543060418010806</v>
      </c>
      <c r="H69" s="7">
        <f>LOG(E69)</f>
        <v>1.8904210188009143</v>
      </c>
      <c r="I69" s="3">
        <v>6901.5126953125</v>
      </c>
      <c r="J69" s="3">
        <v>88581.49</v>
      </c>
      <c r="K69" s="8">
        <v>99.438999999999993</v>
      </c>
      <c r="L69" s="3">
        <v>8.8394956588745117</v>
      </c>
      <c r="M69" s="9">
        <f>LOG(J69)</f>
        <v>4.9473429811342866</v>
      </c>
      <c r="N69" s="3">
        <f t="shared" si="2"/>
        <v>75.006250000000023</v>
      </c>
      <c r="O69" s="9">
        <f>C69-N69</f>
        <v>-0.50625000000002274</v>
      </c>
      <c r="P69" s="3">
        <f t="shared" si="3"/>
        <v>8.8795914649963379</v>
      </c>
      <c r="Q69" s="9">
        <f>L69-P69</f>
        <v>-4.0095806121826172E-2</v>
      </c>
    </row>
    <row r="70" spans="1:17" x14ac:dyDescent="0.2">
      <c r="A70" s="2" t="s">
        <v>5</v>
      </c>
      <c r="B70" s="1">
        <v>2012</v>
      </c>
      <c r="C70" s="3">
        <v>75.5</v>
      </c>
      <c r="D70">
        <v>72.400000000000006</v>
      </c>
      <c r="E70">
        <v>78.8</v>
      </c>
      <c r="F70" s="9">
        <f t="shared" si="4"/>
        <v>1.8779469516291882</v>
      </c>
      <c r="G70" s="7">
        <f>LOG(D70)</f>
        <v>1.8597385661971468</v>
      </c>
      <c r="H70" s="7">
        <f>LOG(E70)</f>
        <v>1.8965262174895554</v>
      </c>
      <c r="I70" s="3">
        <v>7794.43310546875</v>
      </c>
      <c r="J70" s="3">
        <v>70054.17</v>
      </c>
      <c r="K70" s="8">
        <v>102.450468830061</v>
      </c>
      <c r="L70" s="3">
        <v>8.9611654281616211</v>
      </c>
      <c r="M70" s="9">
        <f>LOG(J70)</f>
        <v>4.8454339919285463</v>
      </c>
      <c r="N70" s="3">
        <f t="shared" si="2"/>
        <v>75.006250000000023</v>
      </c>
      <c r="O70" s="9">
        <f>C70-N70</f>
        <v>0.49374999999997726</v>
      </c>
      <c r="P70" s="3">
        <f t="shared" si="3"/>
        <v>8.8795914649963379</v>
      </c>
      <c r="Q70" s="9">
        <f>L70-P70</f>
        <v>8.1573963165283203E-2</v>
      </c>
    </row>
    <row r="71" spans="1:17" x14ac:dyDescent="0.2">
      <c r="A71" s="2" t="s">
        <v>6</v>
      </c>
      <c r="B71" s="1">
        <v>2012</v>
      </c>
      <c r="C71" s="3">
        <v>75.3</v>
      </c>
      <c r="D71">
        <v>72.8</v>
      </c>
      <c r="E71">
        <v>77.8</v>
      </c>
      <c r="F71" s="9">
        <f t="shared" si="4"/>
        <v>1.8767949762007006</v>
      </c>
      <c r="G71" s="7">
        <f>LOG(D71)</f>
        <v>1.8621313793130372</v>
      </c>
      <c r="H71" s="7">
        <f>LOG(E71)</f>
        <v>1.890979596989689</v>
      </c>
      <c r="I71" s="3">
        <v>7697.04150390625</v>
      </c>
      <c r="J71" s="3">
        <v>65289.41</v>
      </c>
      <c r="K71" s="8">
        <v>99.421268261489899</v>
      </c>
      <c r="L71" s="3">
        <v>8.9485912322998047</v>
      </c>
      <c r="M71" s="9">
        <f>LOG(J71)</f>
        <v>4.8148427440386481</v>
      </c>
      <c r="N71" s="3">
        <f t="shared" si="2"/>
        <v>75.006250000000023</v>
      </c>
      <c r="O71" s="9">
        <f>C71-N71</f>
        <v>0.29374999999997442</v>
      </c>
      <c r="P71" s="3">
        <f t="shared" si="3"/>
        <v>8.8795914649963379</v>
      </c>
      <c r="Q71" s="9">
        <f>L71-P71</f>
        <v>6.8999767303466797E-2</v>
      </c>
    </row>
    <row r="72" spans="1:17" x14ac:dyDescent="0.2">
      <c r="A72" s="2" t="s">
        <v>7</v>
      </c>
      <c r="B72" s="1">
        <v>2012</v>
      </c>
      <c r="C72" s="3">
        <v>74.099999999999994</v>
      </c>
      <c r="D72">
        <v>71.3</v>
      </c>
      <c r="E72">
        <v>77</v>
      </c>
      <c r="F72" s="9">
        <f t="shared" si="4"/>
        <v>1.8698182079793282</v>
      </c>
      <c r="G72" s="7">
        <f>LOG(D72)</f>
        <v>1.8530895298518655</v>
      </c>
      <c r="H72" s="7">
        <f>LOG(E72)</f>
        <v>1.8864907251724818</v>
      </c>
      <c r="I72" s="3">
        <v>6113.05126953125</v>
      </c>
      <c r="J72" s="3">
        <v>11457.93</v>
      </c>
      <c r="K72" s="8">
        <v>101.695866380753</v>
      </c>
      <c r="L72" s="3">
        <v>8.7181816101074219</v>
      </c>
      <c r="M72" s="9">
        <f>LOG(J72)</f>
        <v>4.0591061646838336</v>
      </c>
      <c r="N72" s="3">
        <f t="shared" si="2"/>
        <v>75.006250000000023</v>
      </c>
      <c r="O72" s="9">
        <f>C72-N72</f>
        <v>-0.90625000000002842</v>
      </c>
      <c r="P72" s="3">
        <f t="shared" si="3"/>
        <v>8.8795914649963379</v>
      </c>
      <c r="Q72" s="9">
        <f>L72-P72</f>
        <v>-0.16140985488891602</v>
      </c>
    </row>
    <row r="73" spans="1:17" x14ac:dyDescent="0.2">
      <c r="A73" s="2" t="s">
        <v>8</v>
      </c>
      <c r="B73" s="1">
        <v>2012</v>
      </c>
      <c r="C73" s="3">
        <v>75.3</v>
      </c>
      <c r="D73">
        <v>72.099999999999994</v>
      </c>
      <c r="E73">
        <v>78.599999999999994</v>
      </c>
      <c r="F73" s="9">
        <f t="shared" si="4"/>
        <v>1.8767949762007006</v>
      </c>
      <c r="G73" s="7">
        <f>LOG(D73)</f>
        <v>1.8579352647194289</v>
      </c>
      <c r="H73" s="7">
        <f>LOG(E73)</f>
        <v>1.8954225460394079</v>
      </c>
      <c r="I73" s="3">
        <v>8014.7431640625</v>
      </c>
      <c r="J73" s="3">
        <v>72746.149999999994</v>
      </c>
      <c r="K73" s="8">
        <v>97.10029201799</v>
      </c>
      <c r="L73" s="3">
        <v>8.9890384674072266</v>
      </c>
      <c r="M73" s="9">
        <f>LOG(J73)</f>
        <v>4.8618100137679141</v>
      </c>
      <c r="N73" s="3">
        <f t="shared" si="2"/>
        <v>75.006250000000023</v>
      </c>
      <c r="O73" s="9">
        <f>C73-N73</f>
        <v>0.29374999999997442</v>
      </c>
      <c r="P73" s="3">
        <f t="shared" si="3"/>
        <v>8.8795914649963379</v>
      </c>
      <c r="Q73" s="9">
        <f>L73-P73</f>
        <v>0.10944700241088867</v>
      </c>
    </row>
    <row r="74" spans="1:17" x14ac:dyDescent="0.2">
      <c r="A74" s="2" t="s">
        <v>9</v>
      </c>
      <c r="B74" s="1">
        <v>2012</v>
      </c>
      <c r="C74" s="3">
        <v>76.5</v>
      </c>
      <c r="D74">
        <v>73.3</v>
      </c>
      <c r="E74">
        <v>79.400000000000006</v>
      </c>
      <c r="F74" s="9">
        <f t="shared" si="4"/>
        <v>1.8836614351536176</v>
      </c>
      <c r="G74" s="7">
        <f>LOG(D74)</f>
        <v>1.865103974641128</v>
      </c>
      <c r="H74" s="7">
        <f>LOG(E74)</f>
        <v>1.8998205024270962</v>
      </c>
      <c r="I74" s="3">
        <v>14270.474609375</v>
      </c>
      <c r="J74" s="3">
        <v>21300000</v>
      </c>
      <c r="K74" s="8">
        <v>97.743595361063598</v>
      </c>
      <c r="L74" s="3">
        <v>9.5659475326538086</v>
      </c>
      <c r="M74" s="9">
        <f>LOG(J74)</f>
        <v>7.3283796034387381</v>
      </c>
      <c r="N74" s="3">
        <f t="shared" si="2"/>
        <v>75.006250000000023</v>
      </c>
      <c r="O74" s="9">
        <f>C74-N74</f>
        <v>1.4937499999999773</v>
      </c>
      <c r="P74" s="3">
        <f t="shared" si="3"/>
        <v>8.8795914649963379</v>
      </c>
      <c r="Q74" s="9">
        <f>L74-P74</f>
        <v>0.6863560676574707</v>
      </c>
    </row>
    <row r="75" spans="1:17" x14ac:dyDescent="0.2">
      <c r="A75" s="2" t="s">
        <v>10</v>
      </c>
      <c r="B75" s="1">
        <v>2012</v>
      </c>
      <c r="C75" s="3">
        <v>74.900000000000006</v>
      </c>
      <c r="D75">
        <v>71.7</v>
      </c>
      <c r="E75">
        <v>78.2</v>
      </c>
      <c r="F75" s="9">
        <f t="shared" si="4"/>
        <v>1.8744818176994664</v>
      </c>
      <c r="G75" s="7">
        <f>LOG(D75)</f>
        <v>1.8555191556678001</v>
      </c>
      <c r="H75" s="7">
        <f>LOG(E75)</f>
        <v>1.893206753059848</v>
      </c>
      <c r="I75" s="3">
        <v>5783.54248046875</v>
      </c>
      <c r="J75" s="3">
        <v>27807.82</v>
      </c>
      <c r="K75" s="8">
        <v>97.8740880726032</v>
      </c>
      <c r="L75" s="3">
        <v>8.6627712249755859</v>
      </c>
      <c r="M75" s="9">
        <f>LOG(J75)</f>
        <v>4.4441669435897841</v>
      </c>
      <c r="N75" s="3">
        <f t="shared" si="2"/>
        <v>75.006250000000023</v>
      </c>
      <c r="O75" s="9">
        <f>C75-N75</f>
        <v>-0.10625000000001705</v>
      </c>
      <c r="P75" s="3">
        <f t="shared" si="3"/>
        <v>8.8795914649963379</v>
      </c>
      <c r="Q75" s="9">
        <f>L75-P75</f>
        <v>-0.21682024002075195</v>
      </c>
    </row>
    <row r="76" spans="1:17" x14ac:dyDescent="0.2">
      <c r="A76" s="2">
        <v>11</v>
      </c>
      <c r="B76" s="1">
        <v>2012</v>
      </c>
      <c r="C76" s="3">
        <v>75.099999999999994</v>
      </c>
      <c r="D76">
        <v>71.900000000000006</v>
      </c>
      <c r="E76">
        <v>78.2</v>
      </c>
      <c r="F76" s="9">
        <f t="shared" si="4"/>
        <v>1.8756399370041683</v>
      </c>
      <c r="G76" s="7">
        <f>LOG(D76)</f>
        <v>1.8567288903828827</v>
      </c>
      <c r="H76" s="7">
        <f>LOG(E76)</f>
        <v>1.893206753059848</v>
      </c>
      <c r="I76" s="3">
        <v>6993.4365234375</v>
      </c>
      <c r="J76" s="3">
        <v>60543.46</v>
      </c>
      <c r="K76" s="8">
        <v>96.473729703944102</v>
      </c>
      <c r="L76" s="3">
        <v>8.852726936340332</v>
      </c>
      <c r="M76" s="9">
        <f>LOG(J76)</f>
        <v>4.7820672368380768</v>
      </c>
      <c r="N76" s="3">
        <f t="shared" si="2"/>
        <v>75.006250000000023</v>
      </c>
      <c r="O76" s="9">
        <f>C76-N76</f>
        <v>9.3749999999971578E-2</v>
      </c>
      <c r="P76" s="3">
        <f t="shared" si="3"/>
        <v>8.8795914649963379</v>
      </c>
      <c r="Q76" s="9">
        <f>L76-P76</f>
        <v>-2.6864528656005859E-2</v>
      </c>
    </row>
    <row r="77" spans="1:17" x14ac:dyDescent="0.2">
      <c r="A77" s="2">
        <v>12</v>
      </c>
      <c r="B77" s="1">
        <v>2012</v>
      </c>
      <c r="C77" s="3">
        <v>73</v>
      </c>
      <c r="D77">
        <v>69.8</v>
      </c>
      <c r="E77">
        <v>76.2</v>
      </c>
      <c r="F77" s="9">
        <f t="shared" si="4"/>
        <v>1.8633228601204559</v>
      </c>
      <c r="G77" s="7">
        <f>LOG(D77)</f>
        <v>1.8438554226231612</v>
      </c>
      <c r="H77" s="7">
        <f>LOG(E77)</f>
        <v>1.8819549713396004</v>
      </c>
      <c r="I77" s="3">
        <v>8049.48046875</v>
      </c>
      <c r="J77" s="3">
        <v>5504.1530000000002</v>
      </c>
      <c r="K77" s="8">
        <v>99.452485564964505</v>
      </c>
      <c r="L77" s="3">
        <v>8.9933624267578125</v>
      </c>
      <c r="M77" s="9">
        <f>LOG(J77)</f>
        <v>3.7406904975625208</v>
      </c>
      <c r="N77" s="3">
        <f t="shared" si="2"/>
        <v>75.006250000000023</v>
      </c>
      <c r="O77" s="9">
        <f>C77-N77</f>
        <v>-2.0062500000000227</v>
      </c>
      <c r="P77" s="3">
        <f t="shared" si="3"/>
        <v>8.8795914649963379</v>
      </c>
      <c r="Q77" s="9">
        <f>L77-P77</f>
        <v>0.11377096176147461</v>
      </c>
    </row>
    <row r="78" spans="1:17" x14ac:dyDescent="0.2">
      <c r="A78" s="2">
        <v>13</v>
      </c>
      <c r="B78" s="1">
        <v>2012</v>
      </c>
      <c r="C78" s="3">
        <v>74.900000000000006</v>
      </c>
      <c r="D78">
        <v>72</v>
      </c>
      <c r="E78">
        <v>77.7</v>
      </c>
      <c r="F78" s="9">
        <f t="shared" si="4"/>
        <v>1.8744818176994664</v>
      </c>
      <c r="G78" s="7">
        <f>LOG(D78)</f>
        <v>1.8573324964312685</v>
      </c>
      <c r="H78" s="7">
        <f>LOG(E78)</f>
        <v>1.8904210188009143</v>
      </c>
      <c r="I78" s="3">
        <v>6153.9609375</v>
      </c>
      <c r="J78" s="3">
        <v>6696.098</v>
      </c>
      <c r="K78" s="8">
        <v>96.745017504467199</v>
      </c>
      <c r="L78" s="3">
        <v>8.7248516082763672</v>
      </c>
      <c r="M78" s="9">
        <f>LOG(J78)</f>
        <v>3.8258218011004632</v>
      </c>
      <c r="N78" s="3">
        <f t="shared" si="2"/>
        <v>75.006250000000023</v>
      </c>
      <c r="O78" s="9">
        <f>C78-N78</f>
        <v>-0.10625000000001705</v>
      </c>
      <c r="P78" s="3">
        <f t="shared" si="3"/>
        <v>8.8795914649963379</v>
      </c>
      <c r="Q78" s="9">
        <f>L78-P78</f>
        <v>-0.1547398567199707</v>
      </c>
    </row>
    <row r="79" spans="1:17" x14ac:dyDescent="0.2">
      <c r="A79" s="2">
        <v>14</v>
      </c>
      <c r="B79" s="1">
        <v>2012</v>
      </c>
      <c r="C79" s="3">
        <v>75.3</v>
      </c>
      <c r="D79">
        <v>72.2</v>
      </c>
      <c r="E79">
        <v>78.5</v>
      </c>
      <c r="F79" s="9">
        <f t="shared" si="4"/>
        <v>1.8767949762007006</v>
      </c>
      <c r="G79" s="7">
        <f>LOG(D79)</f>
        <v>1.8585371975696392</v>
      </c>
      <c r="H79" s="7">
        <f>LOG(E79)</f>
        <v>1.8948696567452525</v>
      </c>
      <c r="I79" s="3">
        <v>6865.26904296875</v>
      </c>
      <c r="J79" s="3">
        <v>54285.9</v>
      </c>
      <c r="K79" s="8">
        <v>97.813606781411707</v>
      </c>
      <c r="L79" s="3">
        <v>8.8342304229736328</v>
      </c>
      <c r="M79" s="9">
        <f>LOG(J79)</f>
        <v>4.7346870423442917</v>
      </c>
      <c r="N79" s="3">
        <f t="shared" si="2"/>
        <v>75.006250000000023</v>
      </c>
      <c r="O79" s="9">
        <f>C79-N79</f>
        <v>0.29374999999997442</v>
      </c>
      <c r="P79" s="3">
        <f t="shared" si="3"/>
        <v>8.8795914649963379</v>
      </c>
      <c r="Q79" s="9">
        <f>L79-P79</f>
        <v>-4.5361042022705078E-2</v>
      </c>
    </row>
    <row r="80" spans="1:17" x14ac:dyDescent="0.2">
      <c r="A80" s="2">
        <v>15</v>
      </c>
      <c r="B80" s="1">
        <v>2012</v>
      </c>
      <c r="C80" s="3">
        <v>75.400000000000006</v>
      </c>
      <c r="D80">
        <v>72.900000000000006</v>
      </c>
      <c r="E80">
        <v>77.8</v>
      </c>
      <c r="F80" s="9">
        <f t="shared" si="4"/>
        <v>1.8773713458697741</v>
      </c>
      <c r="G80" s="7">
        <f>LOG(D80)</f>
        <v>1.8627275283179747</v>
      </c>
      <c r="H80" s="7">
        <f>LOG(E80)</f>
        <v>1.890979596989689</v>
      </c>
      <c r="I80" s="3">
        <v>7167.22509765625</v>
      </c>
      <c r="J80" s="3">
        <v>48667.199999999997</v>
      </c>
      <c r="K80" s="8">
        <v>98.280599914858897</v>
      </c>
      <c r="L80" s="3">
        <v>8.8772735595703125</v>
      </c>
      <c r="M80" s="9">
        <f>LOG(J80)</f>
        <v>4.687236360430278</v>
      </c>
      <c r="N80" s="3">
        <f t="shared" si="2"/>
        <v>75.006250000000023</v>
      </c>
      <c r="O80" s="9">
        <f>C80-N80</f>
        <v>0.39374999999998295</v>
      </c>
      <c r="P80" s="3">
        <f t="shared" si="3"/>
        <v>8.8795914649963379</v>
      </c>
      <c r="Q80" s="9">
        <f>L80-P80</f>
        <v>-2.3179054260253906E-3</v>
      </c>
    </row>
    <row r="81" spans="1:17" x14ac:dyDescent="0.2">
      <c r="A81" s="2">
        <v>16</v>
      </c>
      <c r="B81" s="1">
        <v>2012</v>
      </c>
      <c r="C81" s="3">
        <v>74.599999999999994</v>
      </c>
      <c r="D81">
        <v>72.2</v>
      </c>
      <c r="E81">
        <v>77</v>
      </c>
      <c r="F81" s="9">
        <f t="shared" si="4"/>
        <v>1.8727388274726688</v>
      </c>
      <c r="G81" s="7">
        <f>LOG(D81)</f>
        <v>1.8585371975696392</v>
      </c>
      <c r="H81" s="7">
        <f>LOG(E81)</f>
        <v>1.8864907251724818</v>
      </c>
      <c r="I81" s="3">
        <v>6034.8603515625</v>
      </c>
      <c r="J81" s="3">
        <v>19306.84</v>
      </c>
      <c r="K81" s="8">
        <v>99.400541920332699</v>
      </c>
      <c r="L81" s="3">
        <v>8.7053079605102539</v>
      </c>
      <c r="M81" s="9">
        <f>LOG(J81)</f>
        <v>4.2857111975045949</v>
      </c>
      <c r="N81" s="3">
        <f t="shared" si="2"/>
        <v>75.006250000000023</v>
      </c>
      <c r="O81" s="9">
        <f>C81-N81</f>
        <v>-0.40625000000002842</v>
      </c>
      <c r="P81" s="3">
        <f t="shared" si="3"/>
        <v>8.8795914649963379</v>
      </c>
      <c r="Q81" s="9">
        <f>L81-P81</f>
        <v>-0.17428350448608398</v>
      </c>
    </row>
    <row r="82" spans="1:17" x14ac:dyDescent="0.2">
      <c r="A82" s="2">
        <v>17</v>
      </c>
      <c r="B82" s="1">
        <v>2012</v>
      </c>
      <c r="C82" s="3">
        <v>75</v>
      </c>
      <c r="D82">
        <v>72.3</v>
      </c>
      <c r="E82">
        <v>77.599999999999994</v>
      </c>
      <c r="F82" s="9">
        <f t="shared" si="4"/>
        <v>1.8750612633917001</v>
      </c>
      <c r="G82" s="7">
        <f>LOG(D82)</f>
        <v>1.8591382972945307</v>
      </c>
      <c r="H82" s="7">
        <f>LOG(E82)</f>
        <v>1.8898617212581883</v>
      </c>
      <c r="I82" s="3">
        <v>7150.33349609375</v>
      </c>
      <c r="J82" s="3">
        <v>19768.349999999999</v>
      </c>
      <c r="K82" s="8">
        <v>97.518549315035202</v>
      </c>
      <c r="L82" s="3">
        <v>8.8749141693115234</v>
      </c>
      <c r="M82" s="9">
        <f>LOG(J82)</f>
        <v>4.2959704216758441</v>
      </c>
      <c r="N82" s="3">
        <f t="shared" si="2"/>
        <v>75.006250000000023</v>
      </c>
      <c r="O82" s="9">
        <f>C82-N82</f>
        <v>-6.2500000000227374E-3</v>
      </c>
      <c r="P82" s="3">
        <f t="shared" si="3"/>
        <v>8.8795914649963379</v>
      </c>
      <c r="Q82" s="9">
        <f>L82-P82</f>
        <v>-4.6772956848144531E-3</v>
      </c>
    </row>
    <row r="83" spans="1:17" x14ac:dyDescent="0.2">
      <c r="A83" s="2">
        <v>18</v>
      </c>
      <c r="B83" s="1">
        <v>2012</v>
      </c>
      <c r="C83" s="3">
        <v>75.099999999999994</v>
      </c>
      <c r="D83">
        <v>72.5</v>
      </c>
      <c r="E83">
        <v>77.8</v>
      </c>
      <c r="F83" s="9">
        <f t="shared" si="4"/>
        <v>1.8756399370041683</v>
      </c>
      <c r="G83" s="7">
        <f>LOG(D83)</f>
        <v>1.8603380065709938</v>
      </c>
      <c r="H83" s="7">
        <f>LOG(E83)</f>
        <v>1.890979596989689</v>
      </c>
      <c r="I83" s="3">
        <v>7422.63671875</v>
      </c>
      <c r="J83" s="3">
        <v>16108.55</v>
      </c>
      <c r="K83" s="8">
        <v>97.900105203836603</v>
      </c>
      <c r="L83" s="3">
        <v>8.9122896194458008</v>
      </c>
      <c r="M83" s="9">
        <f>LOG(J83)</f>
        <v>4.2070564494607989</v>
      </c>
      <c r="N83" s="3">
        <f t="shared" si="2"/>
        <v>75.006250000000023</v>
      </c>
      <c r="O83" s="9">
        <f>C83-N83</f>
        <v>9.3749999999971578E-2</v>
      </c>
      <c r="P83" s="3">
        <f t="shared" si="3"/>
        <v>8.8795914649963379</v>
      </c>
      <c r="Q83" s="9">
        <f>L83-P83</f>
        <v>3.2698154449462891E-2</v>
      </c>
    </row>
    <row r="84" spans="1:17" x14ac:dyDescent="0.2">
      <c r="A84" s="2">
        <v>19</v>
      </c>
      <c r="B84" s="1">
        <v>2012</v>
      </c>
      <c r="C84" s="3">
        <v>75.7</v>
      </c>
      <c r="D84">
        <v>72.599999999999994</v>
      </c>
      <c r="E84">
        <v>79</v>
      </c>
      <c r="F84" s="9">
        <f t="shared" si="4"/>
        <v>1.8790958795000727</v>
      </c>
      <c r="G84" s="7">
        <f>LOG(D84)</f>
        <v>1.8609366207000937</v>
      </c>
      <c r="H84" s="7">
        <f>LOG(E84)</f>
        <v>1.8976270912904414</v>
      </c>
      <c r="I84" s="3">
        <v>7704.20751953125</v>
      </c>
      <c r="J84" s="3">
        <v>88206.18</v>
      </c>
      <c r="K84" s="8">
        <v>99.093508021399401</v>
      </c>
      <c r="L84" s="3">
        <v>8.9495220184326172</v>
      </c>
      <c r="M84" s="9">
        <f>LOG(J84)</f>
        <v>4.9454990142233548</v>
      </c>
      <c r="N84" s="3">
        <f t="shared" si="2"/>
        <v>75.006250000000023</v>
      </c>
      <c r="O84" s="9">
        <f>C84-N84</f>
        <v>0.6937499999999801</v>
      </c>
      <c r="P84" s="3">
        <f t="shared" si="3"/>
        <v>8.8795914649963379</v>
      </c>
      <c r="Q84" s="9">
        <f>L84-P84</f>
        <v>6.9930553436279297E-2</v>
      </c>
    </row>
    <row r="85" spans="1:17" x14ac:dyDescent="0.2">
      <c r="A85" s="2">
        <v>20</v>
      </c>
      <c r="B85" s="1">
        <v>2012</v>
      </c>
      <c r="C85" s="3">
        <v>73.900000000000006</v>
      </c>
      <c r="D85">
        <v>71</v>
      </c>
      <c r="E85">
        <v>76.7</v>
      </c>
      <c r="F85" s="9">
        <f t="shared" si="4"/>
        <v>1.8686444383948257</v>
      </c>
      <c r="G85" s="7">
        <f>LOG(D85)</f>
        <v>1.8512583487190752</v>
      </c>
      <c r="H85" s="7">
        <f>LOG(E85)</f>
        <v>1.884795363948981</v>
      </c>
      <c r="I85" s="3">
        <v>7039.30859375</v>
      </c>
      <c r="J85" s="3">
        <v>8957.2240000000002</v>
      </c>
      <c r="K85" s="8">
        <v>98.225715153467505</v>
      </c>
      <c r="L85" s="3">
        <v>8.8592653274536133</v>
      </c>
      <c r="M85" s="9">
        <f>LOG(J85)</f>
        <v>3.9521734350771993</v>
      </c>
      <c r="N85" s="3">
        <f t="shared" si="2"/>
        <v>75.006250000000023</v>
      </c>
      <c r="O85" s="9">
        <f>C85-N85</f>
        <v>-1.1062500000000171</v>
      </c>
      <c r="P85" s="3">
        <f t="shared" si="3"/>
        <v>8.8795914649963379</v>
      </c>
      <c r="Q85" s="9">
        <f>L85-P85</f>
        <v>-2.0326137542724609E-2</v>
      </c>
    </row>
    <row r="86" spans="1:17" x14ac:dyDescent="0.2">
      <c r="A86" s="2">
        <v>21</v>
      </c>
      <c r="B86" s="1">
        <v>2012</v>
      </c>
      <c r="C86" s="3">
        <v>74.7</v>
      </c>
      <c r="D86">
        <v>71.400000000000006</v>
      </c>
      <c r="E86">
        <v>77.7</v>
      </c>
      <c r="F86" s="9">
        <f t="shared" si="4"/>
        <v>1.8733206018153987</v>
      </c>
      <c r="G86" s="7">
        <f>LOG(D86)</f>
        <v>1.8536982117761744</v>
      </c>
      <c r="H86" s="7">
        <f>LOG(E86)</f>
        <v>1.8904210188009143</v>
      </c>
      <c r="I86" s="3">
        <v>5973.31787109375</v>
      </c>
      <c r="J86" s="3">
        <v>13315.41</v>
      </c>
      <c r="K86" s="8">
        <v>101.810981622654</v>
      </c>
      <c r="L86" s="3">
        <v>8.6950578689575195</v>
      </c>
      <c r="M86" s="9">
        <f>LOG(J86)</f>
        <v>4.1243545435121876</v>
      </c>
      <c r="N86" s="3">
        <f t="shared" si="2"/>
        <v>75.006250000000023</v>
      </c>
      <c r="O86" s="9">
        <f>C86-N86</f>
        <v>-0.3062500000000199</v>
      </c>
      <c r="P86" s="3">
        <f t="shared" si="3"/>
        <v>8.8795914649963379</v>
      </c>
      <c r="Q86" s="9">
        <f>L86-P86</f>
        <v>-0.18453359603881836</v>
      </c>
    </row>
    <row r="87" spans="1:17" x14ac:dyDescent="0.2">
      <c r="A87" s="2">
        <v>22</v>
      </c>
      <c r="B87" s="1">
        <v>2012</v>
      </c>
      <c r="C87" s="3">
        <v>75.5</v>
      </c>
      <c r="D87">
        <v>72.400000000000006</v>
      </c>
      <c r="E87">
        <v>78.599999999999994</v>
      </c>
      <c r="F87" s="9">
        <f t="shared" si="4"/>
        <v>1.8779469516291882</v>
      </c>
      <c r="G87" s="7">
        <f>LOG(D87)</f>
        <v>1.8597385661971468</v>
      </c>
      <c r="H87" s="7">
        <f>LOG(E87)</f>
        <v>1.8954225460394079</v>
      </c>
      <c r="I87" s="3">
        <v>9392.7890625</v>
      </c>
      <c r="J87" s="3">
        <v>78265.31</v>
      </c>
      <c r="K87" s="8">
        <v>99.469395038465706</v>
      </c>
      <c r="L87" s="3">
        <v>9.1476974487304688</v>
      </c>
      <c r="M87" s="9">
        <f>LOG(J87)</f>
        <v>4.8935693097730306</v>
      </c>
      <c r="N87" s="3">
        <f t="shared" si="2"/>
        <v>75.006250000000023</v>
      </c>
      <c r="O87" s="9">
        <f>C87-N87</f>
        <v>0.49374999999997726</v>
      </c>
      <c r="P87" s="3">
        <f t="shared" si="3"/>
        <v>8.8795914649963379</v>
      </c>
      <c r="Q87" s="9">
        <f>L87-P87</f>
        <v>0.26810598373413086</v>
      </c>
    </row>
    <row r="88" spans="1:17" x14ac:dyDescent="0.2">
      <c r="A88" s="2">
        <v>23</v>
      </c>
      <c r="B88" s="1">
        <v>2012</v>
      </c>
      <c r="C88" s="3">
        <v>75.400000000000006</v>
      </c>
      <c r="D88">
        <v>72.400000000000006</v>
      </c>
      <c r="E88">
        <v>78.7</v>
      </c>
      <c r="F88" s="9">
        <f t="shared" si="4"/>
        <v>1.8773713458697741</v>
      </c>
      <c r="G88" s="7">
        <f>LOG(D88)</f>
        <v>1.8597385661971468</v>
      </c>
      <c r="H88" s="7">
        <f>LOG(E88)</f>
        <v>1.8959747323590646</v>
      </c>
      <c r="I88" s="3">
        <v>6718.7392578125</v>
      </c>
      <c r="J88" s="3">
        <v>219025.7</v>
      </c>
      <c r="K88" s="8">
        <v>95.738400212423201</v>
      </c>
      <c r="L88" s="3">
        <v>8.8126554489135742</v>
      </c>
      <c r="M88" s="9">
        <f>LOG(J88)</f>
        <v>5.340495077001461</v>
      </c>
      <c r="N88" s="3">
        <f t="shared" si="2"/>
        <v>75.006250000000023</v>
      </c>
      <c r="O88" s="9">
        <f>C88-N88</f>
        <v>0.39374999999998295</v>
      </c>
      <c r="P88" s="3">
        <f t="shared" si="3"/>
        <v>8.8795914649963379</v>
      </c>
      <c r="Q88" s="9">
        <f>L88-P88</f>
        <v>-6.6936016082763672E-2</v>
      </c>
    </row>
    <row r="89" spans="1:17" x14ac:dyDescent="0.2">
      <c r="A89" s="2">
        <v>24</v>
      </c>
      <c r="B89" s="1">
        <v>2012</v>
      </c>
      <c r="C89" s="3">
        <v>74.7</v>
      </c>
      <c r="D89">
        <v>71.900000000000006</v>
      </c>
      <c r="E89">
        <v>77.400000000000006</v>
      </c>
      <c r="F89" s="9">
        <f t="shared" si="4"/>
        <v>1.8733206018153987</v>
      </c>
      <c r="G89" s="7">
        <f>LOG(D89)</f>
        <v>1.8567288903828827</v>
      </c>
      <c r="H89" s="7">
        <f>LOG(E89)</f>
        <v>1.8887409606828927</v>
      </c>
      <c r="I89" s="3">
        <v>6170.14306640625</v>
      </c>
      <c r="J89" s="3">
        <v>85698.92</v>
      </c>
      <c r="K89" s="8">
        <v>96.569416572642794</v>
      </c>
      <c r="L89" s="3">
        <v>8.7274770736694336</v>
      </c>
      <c r="M89" s="9">
        <f>LOG(J89)</f>
        <v>4.9329753488660693</v>
      </c>
      <c r="N89" s="3">
        <f t="shared" si="2"/>
        <v>75.006250000000023</v>
      </c>
      <c r="O89" s="9">
        <f>C89-N89</f>
        <v>-0.3062500000000199</v>
      </c>
      <c r="P89" s="3">
        <f t="shared" si="3"/>
        <v>8.8795914649963379</v>
      </c>
      <c r="Q89" s="9">
        <f>L89-P89</f>
        <v>-0.1521143913269043</v>
      </c>
    </row>
    <row r="90" spans="1:17" x14ac:dyDescent="0.2">
      <c r="A90" s="2">
        <v>25</v>
      </c>
      <c r="B90" s="1">
        <v>2012</v>
      </c>
      <c r="C90" s="3">
        <v>74.900000000000006</v>
      </c>
      <c r="D90">
        <v>71.7</v>
      </c>
      <c r="E90">
        <v>78.2</v>
      </c>
      <c r="F90" s="9">
        <f t="shared" si="4"/>
        <v>1.8744818176994664</v>
      </c>
      <c r="G90" s="7">
        <f>LOG(D90)</f>
        <v>1.8555191556678001</v>
      </c>
      <c r="H90" s="7">
        <f>LOG(E90)</f>
        <v>1.893206753059848</v>
      </c>
      <c r="I90" s="3">
        <v>7259.037109375</v>
      </c>
      <c r="J90" s="3">
        <v>113584.4</v>
      </c>
      <c r="K90" s="8">
        <v>99.801879965000197</v>
      </c>
      <c r="L90" s="3">
        <v>8.8900022506713867</v>
      </c>
      <c r="M90" s="9">
        <f>LOG(J90)</f>
        <v>5.0553186882487262</v>
      </c>
      <c r="N90" s="3">
        <f t="shared" si="2"/>
        <v>75.006250000000023</v>
      </c>
      <c r="O90" s="9">
        <f>C90-N90</f>
        <v>-0.10625000000001705</v>
      </c>
      <c r="P90" s="3">
        <f t="shared" si="3"/>
        <v>8.8795914649963379</v>
      </c>
      <c r="Q90" s="9">
        <f>L90-P90</f>
        <v>1.0410785675048828E-2</v>
      </c>
    </row>
    <row r="91" spans="1:17" x14ac:dyDescent="0.2">
      <c r="A91" s="2">
        <v>26</v>
      </c>
      <c r="B91" s="1">
        <v>2012</v>
      </c>
      <c r="C91" s="3">
        <v>75.2</v>
      </c>
      <c r="D91">
        <v>72.099999999999994</v>
      </c>
      <c r="E91">
        <v>78.5</v>
      </c>
      <c r="F91" s="9">
        <f t="shared" si="4"/>
        <v>1.8762178405916423</v>
      </c>
      <c r="G91" s="7">
        <f>LOG(D91)</f>
        <v>1.8579352647194289</v>
      </c>
      <c r="H91" s="7">
        <f>LOG(E91)</f>
        <v>1.8948696567452525</v>
      </c>
      <c r="I91" s="3">
        <v>6336.29248046875</v>
      </c>
      <c r="J91" s="3">
        <v>40960.11</v>
      </c>
      <c r="K91" s="8">
        <v>96.997134832478494</v>
      </c>
      <c r="L91" s="3">
        <v>8.7540493011474609</v>
      </c>
      <c r="M91" s="9">
        <f>LOG(J91)</f>
        <v>4.612361114284397</v>
      </c>
      <c r="N91" s="3">
        <f t="shared" si="2"/>
        <v>75.006250000000023</v>
      </c>
      <c r="O91" s="9">
        <f>C91-N91</f>
        <v>0.1937499999999801</v>
      </c>
      <c r="P91" s="3">
        <f t="shared" si="3"/>
        <v>8.8795914649963379</v>
      </c>
      <c r="Q91" s="9">
        <f>L91-P91</f>
        <v>-0.12554216384887695</v>
      </c>
    </row>
    <row r="92" spans="1:17" x14ac:dyDescent="0.2">
      <c r="A92" s="2">
        <v>27</v>
      </c>
      <c r="B92" s="1">
        <v>2012</v>
      </c>
      <c r="C92" s="3">
        <v>74.8</v>
      </c>
      <c r="D92">
        <v>71.7</v>
      </c>
      <c r="E92">
        <v>78.2</v>
      </c>
      <c r="F92" s="9">
        <f t="shared" si="4"/>
        <v>1.8739015978644613</v>
      </c>
      <c r="G92" s="7">
        <f>LOG(D92)</f>
        <v>1.8555191556678001</v>
      </c>
      <c r="H92" s="7">
        <f>LOG(E92)</f>
        <v>1.893206753059848</v>
      </c>
      <c r="I92" s="3">
        <v>6945.68408203125</v>
      </c>
      <c r="J92" s="3">
        <v>45317.39</v>
      </c>
      <c r="K92" s="8">
        <v>101.512068728321</v>
      </c>
      <c r="L92" s="3">
        <v>8.8458757400512695</v>
      </c>
      <c r="M92" s="9">
        <f>LOG(J92)</f>
        <v>4.6562648892487593</v>
      </c>
      <c r="N92" s="3">
        <f t="shared" si="2"/>
        <v>75.006250000000023</v>
      </c>
      <c r="O92" s="9">
        <f>C92-N92</f>
        <v>-0.20625000000002558</v>
      </c>
      <c r="P92" s="3">
        <f t="shared" si="3"/>
        <v>8.8795914649963379</v>
      </c>
      <c r="Q92" s="9">
        <f>L92-P92</f>
        <v>-3.3715724945068359E-2</v>
      </c>
    </row>
    <row r="93" spans="1:17" x14ac:dyDescent="0.2">
      <c r="A93" s="2">
        <v>28</v>
      </c>
      <c r="B93" s="1">
        <v>2012</v>
      </c>
      <c r="C93" s="3">
        <v>75</v>
      </c>
      <c r="D93">
        <v>71.900000000000006</v>
      </c>
      <c r="E93">
        <v>78.3</v>
      </c>
      <c r="F93" s="9">
        <f t="shared" si="4"/>
        <v>1.8750612633917001</v>
      </c>
      <c r="G93" s="7">
        <f>LOG(D93)</f>
        <v>1.8567288903828827</v>
      </c>
      <c r="H93" s="7">
        <f>LOG(E93)</f>
        <v>1.8937617620579434</v>
      </c>
      <c r="I93" s="3">
        <v>6403.15576171875</v>
      </c>
      <c r="J93" s="3">
        <v>61659.23</v>
      </c>
      <c r="K93" s="8">
        <v>97.642009692264196</v>
      </c>
      <c r="L93" s="3">
        <v>8.7645463943481445</v>
      </c>
      <c r="M93" s="9">
        <f>LOG(J93)</f>
        <v>4.7899980969581328</v>
      </c>
      <c r="N93" s="3">
        <f t="shared" si="2"/>
        <v>75.006250000000023</v>
      </c>
      <c r="O93" s="9">
        <f>C93-N93</f>
        <v>-6.2500000000227374E-3</v>
      </c>
      <c r="P93" s="3">
        <f t="shared" si="3"/>
        <v>8.8795914649963379</v>
      </c>
      <c r="Q93" s="9">
        <f>L93-P93</f>
        <v>-0.11504507064819336</v>
      </c>
    </row>
    <row r="94" spans="1:17" x14ac:dyDescent="0.2">
      <c r="A94" s="2">
        <v>29</v>
      </c>
      <c r="B94" s="1">
        <v>2012</v>
      </c>
      <c r="C94" s="3">
        <v>75.099999999999994</v>
      </c>
      <c r="D94">
        <v>72.2</v>
      </c>
      <c r="E94">
        <v>78</v>
      </c>
      <c r="F94" s="9">
        <f t="shared" si="4"/>
        <v>1.8756399370041683</v>
      </c>
      <c r="G94" s="7">
        <f>LOG(D94)</f>
        <v>1.8585371975696392</v>
      </c>
      <c r="H94" s="7">
        <f>LOG(E94)</f>
        <v>1.8920946026904804</v>
      </c>
      <c r="I94" s="3">
        <v>6162.61865234375</v>
      </c>
      <c r="J94" s="3">
        <v>2959.8409999999999</v>
      </c>
      <c r="K94" s="8">
        <v>97.417666031039502</v>
      </c>
      <c r="L94" s="3">
        <v>8.72625732421875</v>
      </c>
      <c r="M94" s="9">
        <f>LOG(J94)</f>
        <v>3.4712683817760612</v>
      </c>
      <c r="N94" s="3">
        <f t="shared" si="2"/>
        <v>75.006250000000023</v>
      </c>
      <c r="O94" s="9">
        <f>C94-N94</f>
        <v>9.3749999999971578E-2</v>
      </c>
      <c r="P94" s="3">
        <f t="shared" si="3"/>
        <v>8.8795914649963379</v>
      </c>
      <c r="Q94" s="9">
        <f>L94-P94</f>
        <v>-0.15333414077758789</v>
      </c>
    </row>
    <row r="95" spans="1:17" x14ac:dyDescent="0.2">
      <c r="A95" s="2">
        <v>30</v>
      </c>
      <c r="B95" s="1">
        <v>2012</v>
      </c>
      <c r="C95" s="3">
        <v>74.3</v>
      </c>
      <c r="D95">
        <v>71.099999999999994</v>
      </c>
      <c r="E95">
        <v>77.5</v>
      </c>
      <c r="F95" s="9">
        <f t="shared" si="4"/>
        <v>1.8709888137605752</v>
      </c>
      <c r="G95" s="7">
        <f>LOG(D95)</f>
        <v>1.8518696007297664</v>
      </c>
      <c r="H95" s="7">
        <f>LOG(E95)</f>
        <v>1.8893017025063104</v>
      </c>
      <c r="I95" s="3">
        <v>6601.18994140625</v>
      </c>
      <c r="J95" s="3">
        <v>27303.41</v>
      </c>
      <c r="K95" s="8">
        <v>99.813392975107206</v>
      </c>
      <c r="L95" s="3">
        <v>8.7950048446655273</v>
      </c>
      <c r="M95" s="9">
        <f>LOG(J95)</f>
        <v>4.436216890692763</v>
      </c>
      <c r="N95" s="3">
        <f t="shared" si="2"/>
        <v>75.006250000000023</v>
      </c>
      <c r="O95" s="9">
        <f>C95-N95</f>
        <v>-0.70625000000002558</v>
      </c>
      <c r="P95" s="3">
        <f t="shared" si="3"/>
        <v>8.8795914649963379</v>
      </c>
      <c r="Q95" s="9">
        <f>L95-P95</f>
        <v>-8.4586620330810547E-2</v>
      </c>
    </row>
    <row r="96" spans="1:17" x14ac:dyDescent="0.2">
      <c r="A96" s="2">
        <v>31</v>
      </c>
      <c r="B96" s="1">
        <v>2012</v>
      </c>
      <c r="C96" s="3">
        <v>74.400000000000006</v>
      </c>
      <c r="D96">
        <v>71.2</v>
      </c>
      <c r="E96">
        <v>77.7</v>
      </c>
      <c r="F96" s="9">
        <f t="shared" si="4"/>
        <v>1.8715729355458788</v>
      </c>
      <c r="G96" s="7">
        <f>LOG(D96)</f>
        <v>1.8524799936368563</v>
      </c>
      <c r="H96" s="7">
        <f>LOG(E96)</f>
        <v>1.8904210188009143</v>
      </c>
      <c r="I96" s="3">
        <v>4942.421875</v>
      </c>
      <c r="J96" s="3">
        <v>82403.05</v>
      </c>
      <c r="K96" s="8">
        <v>100.047937337069</v>
      </c>
      <c r="L96" s="3">
        <v>8.505610466003418</v>
      </c>
      <c r="M96" s="9">
        <f>LOG(J96)</f>
        <v>4.9159432866201218</v>
      </c>
      <c r="N96" s="3">
        <f t="shared" si="2"/>
        <v>75.006250000000023</v>
      </c>
      <c r="O96" s="9">
        <f>C96-N96</f>
        <v>-0.60625000000001705</v>
      </c>
      <c r="P96" s="3">
        <f t="shared" si="3"/>
        <v>8.8795914649963379</v>
      </c>
      <c r="Q96" s="9">
        <f>L96-P96</f>
        <v>-0.37398099899291992</v>
      </c>
    </row>
    <row r="97" spans="1:17" x14ac:dyDescent="0.2">
      <c r="A97" s="2">
        <v>32</v>
      </c>
      <c r="B97" s="1">
        <v>2012</v>
      </c>
      <c r="C97" s="3">
        <v>74.8</v>
      </c>
      <c r="D97">
        <v>71.7</v>
      </c>
      <c r="E97">
        <v>78.099999999999994</v>
      </c>
      <c r="F97" s="9">
        <f t="shared" si="4"/>
        <v>1.8739015978644613</v>
      </c>
      <c r="G97" s="7">
        <f>LOG(D97)</f>
        <v>1.8555191556678001</v>
      </c>
      <c r="H97" s="7">
        <f>LOG(E97)</f>
        <v>1.8926510338773004</v>
      </c>
      <c r="I97" s="3">
        <v>6623.04248046875</v>
      </c>
      <c r="J97" s="3">
        <v>12860.56</v>
      </c>
      <c r="K97" s="10">
        <v>99.423981132475504</v>
      </c>
      <c r="L97" s="3">
        <v>8.7983102798461914</v>
      </c>
      <c r="M97" s="9">
        <f>LOG(J97)</f>
        <v>4.1092598799112778</v>
      </c>
      <c r="N97" s="3">
        <f t="shared" si="2"/>
        <v>75.006250000000023</v>
      </c>
      <c r="O97" s="9">
        <f>C97-N97</f>
        <v>-0.20625000000002558</v>
      </c>
      <c r="P97" s="3">
        <f t="shared" si="3"/>
        <v>8.8795914649963379</v>
      </c>
      <c r="Q97" s="9">
        <f>L97-P97</f>
        <v>-8.1281185150146484E-2</v>
      </c>
    </row>
    <row r="98" spans="1:17" x14ac:dyDescent="0.2">
      <c r="A98" s="2" t="s">
        <v>1</v>
      </c>
      <c r="B98" s="1">
        <v>2013</v>
      </c>
      <c r="C98" s="3">
        <v>75.8</v>
      </c>
      <c r="D98">
        <v>72.8</v>
      </c>
      <c r="E98">
        <v>78.8</v>
      </c>
      <c r="F98" s="9">
        <f t="shared" si="4"/>
        <v>1.8796692056320534</v>
      </c>
      <c r="G98" s="7">
        <f>LOG(D98)</f>
        <v>1.8621313793130372</v>
      </c>
      <c r="H98" s="7">
        <f>LOG(E98)</f>
        <v>1.8965262174895554</v>
      </c>
      <c r="I98" s="3">
        <v>8084.623046875</v>
      </c>
      <c r="J98" s="3">
        <v>80531.98</v>
      </c>
      <c r="K98" s="8">
        <v>100.92638282255901</v>
      </c>
      <c r="L98" s="3">
        <v>8.9977188110351562</v>
      </c>
      <c r="M98" s="9">
        <f>LOG(J98)</f>
        <v>4.905968377007528</v>
      </c>
      <c r="N98" s="7">
        <f>AVERAGE(C98:C129)</f>
        <v>75.021875000000023</v>
      </c>
      <c r="O98" s="9">
        <f>C98-N98</f>
        <v>0.77812499999997442</v>
      </c>
      <c r="P98" s="7">
        <f>AVERAGE(L98:L129)</f>
        <v>8.8873424530029297</v>
      </c>
      <c r="Q98" s="9">
        <f>L98-P98</f>
        <v>0.11037635803222656</v>
      </c>
    </row>
    <row r="99" spans="1:17" x14ac:dyDescent="0.2">
      <c r="A99" s="2" t="s">
        <v>2</v>
      </c>
      <c r="B99" s="1">
        <v>2013</v>
      </c>
      <c r="C99" s="3">
        <v>75.8</v>
      </c>
      <c r="D99">
        <v>72.8</v>
      </c>
      <c r="E99">
        <v>79.099999999999994</v>
      </c>
      <c r="F99" s="9">
        <f t="shared" si="4"/>
        <v>1.8796692056320534</v>
      </c>
      <c r="G99" s="7">
        <f>LOG(D99)</f>
        <v>1.8621313793130372</v>
      </c>
      <c r="H99" s="7">
        <f>LOG(E99)</f>
        <v>1.8981764834976764</v>
      </c>
      <c r="I99" s="3">
        <v>10686.2939453125</v>
      </c>
      <c r="J99" s="3">
        <v>446538.2</v>
      </c>
      <c r="K99" s="8">
        <v>101.125085820265</v>
      </c>
      <c r="L99" s="3">
        <v>9.2767171859741211</v>
      </c>
      <c r="M99" s="9">
        <f>LOG(J99)</f>
        <v>5.6498586174005432</v>
      </c>
      <c r="N99" s="3">
        <f t="shared" ref="N99:N161" si="7">N98</f>
        <v>75.021875000000023</v>
      </c>
      <c r="O99" s="9">
        <f>C99-N99</f>
        <v>0.77812499999997442</v>
      </c>
      <c r="P99" s="3">
        <f t="shared" ref="P99:P161" si="8">P98</f>
        <v>8.8873424530029297</v>
      </c>
      <c r="Q99" s="9">
        <f>L99-P99</f>
        <v>0.38937473297119141</v>
      </c>
    </row>
    <row r="100" spans="1:17" x14ac:dyDescent="0.2">
      <c r="A100" s="2" t="s">
        <v>3</v>
      </c>
      <c r="B100" s="1">
        <v>2013</v>
      </c>
      <c r="C100" s="3">
        <v>75.7</v>
      </c>
      <c r="D100">
        <v>72.7</v>
      </c>
      <c r="E100">
        <v>79</v>
      </c>
      <c r="F100" s="9">
        <f t="shared" si="4"/>
        <v>1.8790958795000727</v>
      </c>
      <c r="G100" s="7">
        <f>LOG(D100)</f>
        <v>1.8615344108590379</v>
      </c>
      <c r="H100" s="7">
        <f>LOG(E100)</f>
        <v>1.8976270912904414</v>
      </c>
      <c r="I100" s="3">
        <v>9454.56640625</v>
      </c>
      <c r="J100" s="3">
        <v>86081.919999999998</v>
      </c>
      <c r="K100" s="8">
        <v>100.58443612659499</v>
      </c>
      <c r="L100" s="3">
        <v>9.1542530059814453</v>
      </c>
      <c r="M100" s="9">
        <f>LOG(J100)</f>
        <v>4.9349119450800512</v>
      </c>
      <c r="N100" s="3">
        <f t="shared" si="7"/>
        <v>75.021875000000023</v>
      </c>
      <c r="O100" s="9">
        <f>C100-N100</f>
        <v>0.6781249999999801</v>
      </c>
      <c r="P100" s="3">
        <f t="shared" si="8"/>
        <v>8.8873424530029297</v>
      </c>
      <c r="Q100" s="9">
        <f>L100-P100</f>
        <v>0.26691055297851562</v>
      </c>
    </row>
    <row r="101" spans="1:17" x14ac:dyDescent="0.2">
      <c r="A101" s="2" t="s">
        <v>4</v>
      </c>
      <c r="B101" s="1">
        <v>2013</v>
      </c>
      <c r="C101" s="3">
        <v>74.5</v>
      </c>
      <c r="D101">
        <v>71.599999999999994</v>
      </c>
      <c r="E101">
        <v>77.7</v>
      </c>
      <c r="F101" s="9">
        <f t="shared" si="4"/>
        <v>1.8721562727482928</v>
      </c>
      <c r="G101" s="7">
        <f>LOG(D101)</f>
        <v>1.8549130223078556</v>
      </c>
      <c r="H101" s="7">
        <f>LOG(E101)</f>
        <v>1.8904210188009143</v>
      </c>
      <c r="I101" s="3">
        <v>7102.875</v>
      </c>
      <c r="J101" s="3">
        <v>135306.79999999999</v>
      </c>
      <c r="K101" s="8">
        <v>100.191</v>
      </c>
      <c r="L101" s="3">
        <v>8.8682546615600586</v>
      </c>
      <c r="M101" s="9">
        <f>LOG(J101)</f>
        <v>5.1313196231184461</v>
      </c>
      <c r="N101" s="3">
        <f t="shared" si="7"/>
        <v>75.021875000000023</v>
      </c>
      <c r="O101" s="9">
        <f>C101-N101</f>
        <v>-0.52187500000002274</v>
      </c>
      <c r="P101" s="3">
        <f t="shared" si="8"/>
        <v>8.8873424530029297</v>
      </c>
      <c r="Q101" s="9">
        <f>L101-P101</f>
        <v>-1.9087791442871094E-2</v>
      </c>
    </row>
    <row r="102" spans="1:17" x14ac:dyDescent="0.2">
      <c r="A102" s="2" t="s">
        <v>5</v>
      </c>
      <c r="B102" s="1">
        <v>2013</v>
      </c>
      <c r="C102" s="3">
        <v>75.5</v>
      </c>
      <c r="D102">
        <v>72.5</v>
      </c>
      <c r="E102">
        <v>78.8</v>
      </c>
      <c r="F102" s="9">
        <f t="shared" si="4"/>
        <v>1.8779469516291882</v>
      </c>
      <c r="G102" s="7">
        <f>LOG(D102)</f>
        <v>1.8603380065709938</v>
      </c>
      <c r="H102" s="7">
        <f>LOG(E102)</f>
        <v>1.8965262174895554</v>
      </c>
      <c r="I102" s="3">
        <v>8015.12744140625</v>
      </c>
      <c r="J102" s="3">
        <v>74778.880000000005</v>
      </c>
      <c r="K102" s="8">
        <v>100.329692076314</v>
      </c>
      <c r="L102" s="3">
        <v>8.9890861511230469</v>
      </c>
      <c r="M102" s="9">
        <f>LOG(J102)</f>
        <v>4.8737789562252303</v>
      </c>
      <c r="N102" s="3">
        <f t="shared" si="7"/>
        <v>75.021875000000023</v>
      </c>
      <c r="O102" s="9">
        <f>C102-N102</f>
        <v>0.47812499999997726</v>
      </c>
      <c r="P102" s="3">
        <f t="shared" si="8"/>
        <v>8.8873424530029297</v>
      </c>
      <c r="Q102" s="9">
        <f>L102-P102</f>
        <v>0.10174369812011719</v>
      </c>
    </row>
    <row r="103" spans="1:17" x14ac:dyDescent="0.2">
      <c r="A103" s="2" t="s">
        <v>6</v>
      </c>
      <c r="B103" s="1">
        <v>2013</v>
      </c>
      <c r="C103" s="3">
        <v>75.3</v>
      </c>
      <c r="D103">
        <v>72.900000000000006</v>
      </c>
      <c r="E103">
        <v>77.8</v>
      </c>
      <c r="F103" s="9">
        <f t="shared" si="4"/>
        <v>1.8767949762007006</v>
      </c>
      <c r="G103" s="7">
        <f>LOG(D103)</f>
        <v>1.8627275283179747</v>
      </c>
      <c r="H103" s="7">
        <f>LOG(E103)</f>
        <v>1.890979596989689</v>
      </c>
      <c r="I103" s="3">
        <v>7597.212890625</v>
      </c>
      <c r="J103" s="3">
        <v>61834.559999999998</v>
      </c>
      <c r="K103" s="8">
        <v>100.215801694905</v>
      </c>
      <c r="L103" s="3">
        <v>8.9355363845825195</v>
      </c>
      <c r="M103" s="9">
        <f>LOG(J103)</f>
        <v>4.7912312747992774</v>
      </c>
      <c r="N103" s="3">
        <f t="shared" si="7"/>
        <v>75.021875000000023</v>
      </c>
      <c r="O103" s="9">
        <f>C103-N103</f>
        <v>0.27812499999997442</v>
      </c>
      <c r="P103" s="3">
        <f t="shared" si="8"/>
        <v>8.8873424530029297</v>
      </c>
      <c r="Q103" s="9">
        <f>L103-P103</f>
        <v>4.8193931579589844E-2</v>
      </c>
    </row>
    <row r="104" spans="1:17" x14ac:dyDescent="0.2">
      <c r="A104" s="2" t="s">
        <v>7</v>
      </c>
      <c r="B104" s="1">
        <v>2013</v>
      </c>
      <c r="C104" s="3">
        <v>74.099999999999994</v>
      </c>
      <c r="D104">
        <v>71.400000000000006</v>
      </c>
      <c r="E104">
        <v>77</v>
      </c>
      <c r="F104" s="9">
        <f t="shared" si="4"/>
        <v>1.8698182079793282</v>
      </c>
      <c r="G104" s="7">
        <f>LOG(D104)</f>
        <v>1.8536982117761744</v>
      </c>
      <c r="H104" s="7">
        <f>LOG(E104)</f>
        <v>1.8864907251724818</v>
      </c>
      <c r="I104" s="3">
        <v>6096.82080078125</v>
      </c>
      <c r="J104" s="3">
        <v>11346.52</v>
      </c>
      <c r="K104" s="8">
        <v>99.442458356888196</v>
      </c>
      <c r="L104" s="3">
        <v>8.7155227661132812</v>
      </c>
      <c r="M104" s="9">
        <f>LOG(J104)</f>
        <v>4.0548626829794019</v>
      </c>
      <c r="N104" s="3">
        <f t="shared" si="7"/>
        <v>75.021875000000023</v>
      </c>
      <c r="O104" s="9">
        <f>C104-N104</f>
        <v>-0.92187500000002842</v>
      </c>
      <c r="P104" s="3">
        <f t="shared" si="8"/>
        <v>8.8873424530029297</v>
      </c>
      <c r="Q104" s="9">
        <f>L104-P104</f>
        <v>-0.17181968688964844</v>
      </c>
    </row>
    <row r="105" spans="1:17" x14ac:dyDescent="0.2">
      <c r="A105" s="2" t="s">
        <v>8</v>
      </c>
      <c r="B105" s="1">
        <v>2013</v>
      </c>
      <c r="C105" s="3">
        <v>75.3</v>
      </c>
      <c r="D105">
        <v>72.2</v>
      </c>
      <c r="E105">
        <v>78.5</v>
      </c>
      <c r="F105" s="9">
        <f t="shared" si="4"/>
        <v>1.8767949762007006</v>
      </c>
      <c r="G105" s="7">
        <f>LOG(D105)</f>
        <v>1.8585371975696392</v>
      </c>
      <c r="H105" s="7">
        <f>LOG(E105)</f>
        <v>1.8948696567452525</v>
      </c>
      <c r="I105" s="3">
        <v>8008.55419921875</v>
      </c>
      <c r="J105" s="3">
        <v>79281.16</v>
      </c>
      <c r="K105" s="8">
        <v>99.540544630870997</v>
      </c>
      <c r="L105" s="3">
        <v>8.9882659912109375</v>
      </c>
      <c r="M105" s="9">
        <f>LOG(J105)</f>
        <v>4.8991699958908601</v>
      </c>
      <c r="N105" s="3">
        <f t="shared" si="7"/>
        <v>75.021875000000023</v>
      </c>
      <c r="O105" s="9">
        <f>C105-N105</f>
        <v>0.27812499999997442</v>
      </c>
      <c r="P105" s="3">
        <f t="shared" si="8"/>
        <v>8.8873424530029297</v>
      </c>
      <c r="Q105" s="9">
        <f>L105-P105</f>
        <v>0.10092353820800781</v>
      </c>
    </row>
    <row r="106" spans="1:17" x14ac:dyDescent="0.2">
      <c r="A106" s="2" t="s">
        <v>9</v>
      </c>
      <c r="B106" s="1">
        <v>2013</v>
      </c>
      <c r="C106" s="3">
        <v>76.5</v>
      </c>
      <c r="D106">
        <v>73.400000000000006</v>
      </c>
      <c r="E106">
        <v>79.400000000000006</v>
      </c>
      <c r="F106" s="9">
        <f t="shared" si="4"/>
        <v>1.8836614351536176</v>
      </c>
      <c r="G106" s="7">
        <f>LOG(D106)</f>
        <v>1.8656960599160706</v>
      </c>
      <c r="H106" s="7">
        <f>LOG(E106)</f>
        <v>1.8998205024270962</v>
      </c>
      <c r="I106" s="3">
        <v>14258.548828125</v>
      </c>
      <c r="J106" s="3">
        <v>23700000</v>
      </c>
      <c r="K106" s="8">
        <v>100.48609204949101</v>
      </c>
      <c r="L106" s="3">
        <v>9.5651121139526367</v>
      </c>
      <c r="M106" s="9">
        <f>LOG(J106)</f>
        <v>7.3747483460101035</v>
      </c>
      <c r="N106" s="3">
        <f t="shared" si="7"/>
        <v>75.021875000000023</v>
      </c>
      <c r="O106" s="9">
        <f>C106-N106</f>
        <v>1.4781249999999773</v>
      </c>
      <c r="P106" s="3">
        <f t="shared" si="8"/>
        <v>8.8873424530029297</v>
      </c>
      <c r="Q106" s="9">
        <f>L106-P106</f>
        <v>0.67776966094970703</v>
      </c>
    </row>
    <row r="107" spans="1:17" x14ac:dyDescent="0.2">
      <c r="A107" s="2" t="s">
        <v>10</v>
      </c>
      <c r="B107" s="1">
        <v>2013</v>
      </c>
      <c r="C107" s="3">
        <v>74.900000000000006</v>
      </c>
      <c r="D107">
        <v>71.8</v>
      </c>
      <c r="E107">
        <v>78.2</v>
      </c>
      <c r="F107" s="9">
        <f t="shared" si="4"/>
        <v>1.8744818176994664</v>
      </c>
      <c r="G107" s="7">
        <f>LOG(D107)</f>
        <v>1.8561244442423004</v>
      </c>
      <c r="H107" s="7">
        <f>LOG(E107)</f>
        <v>1.893206753059848</v>
      </c>
      <c r="I107" s="3">
        <v>6007.861328125</v>
      </c>
      <c r="J107" s="3">
        <v>36785.39</v>
      </c>
      <c r="K107" s="8">
        <v>100.94748704260699</v>
      </c>
      <c r="L107" s="3">
        <v>8.7008237838745117</v>
      </c>
      <c r="M107" s="9">
        <f>LOG(J107)</f>
        <v>4.5656753648083148</v>
      </c>
      <c r="N107" s="3">
        <f t="shared" si="7"/>
        <v>75.021875000000023</v>
      </c>
      <c r="O107" s="9">
        <f>C107-N107</f>
        <v>-0.12187500000001705</v>
      </c>
      <c r="P107" s="3">
        <f t="shared" si="8"/>
        <v>8.8873424530029297</v>
      </c>
      <c r="Q107" s="9">
        <f>L107-P107</f>
        <v>-0.18651866912841797</v>
      </c>
    </row>
    <row r="108" spans="1:17" x14ac:dyDescent="0.2">
      <c r="A108" s="2">
        <v>11</v>
      </c>
      <c r="B108" s="1">
        <v>2013</v>
      </c>
      <c r="C108" s="3">
        <v>75.099999999999994</v>
      </c>
      <c r="D108">
        <v>71.900000000000006</v>
      </c>
      <c r="E108">
        <v>78.2</v>
      </c>
      <c r="F108" s="9">
        <f t="shared" si="4"/>
        <v>1.8756399370041683</v>
      </c>
      <c r="G108" s="7">
        <f>LOG(D108)</f>
        <v>1.8567288903828827</v>
      </c>
      <c r="H108" s="7">
        <f>LOG(E108)</f>
        <v>1.893206753059848</v>
      </c>
      <c r="I108" s="3">
        <v>7013.86376953125</v>
      </c>
      <c r="J108" s="3">
        <v>63815.64</v>
      </c>
      <c r="K108" s="8">
        <v>101.76014062341</v>
      </c>
      <c r="L108" s="3">
        <v>8.8556442260742188</v>
      </c>
      <c r="M108" s="9">
        <f>LOG(J108)</f>
        <v>4.8049271290861952</v>
      </c>
      <c r="N108" s="3">
        <f t="shared" si="7"/>
        <v>75.021875000000023</v>
      </c>
      <c r="O108" s="9">
        <f>C108-N108</f>
        <v>7.8124999999971578E-2</v>
      </c>
      <c r="P108" s="3">
        <f t="shared" si="8"/>
        <v>8.8873424530029297</v>
      </c>
      <c r="Q108" s="9">
        <f>L108-P108</f>
        <v>-3.1698226928710938E-2</v>
      </c>
    </row>
    <row r="109" spans="1:17" x14ac:dyDescent="0.2">
      <c r="A109" s="2">
        <v>12</v>
      </c>
      <c r="B109" s="1">
        <v>2013</v>
      </c>
      <c r="C109" s="3">
        <v>73</v>
      </c>
      <c r="D109">
        <v>69.900000000000006</v>
      </c>
      <c r="E109">
        <v>76.099999999999994</v>
      </c>
      <c r="F109" s="9">
        <f t="shared" si="4"/>
        <v>1.8633228601204559</v>
      </c>
      <c r="G109" s="7">
        <f>LOG(D109)</f>
        <v>1.8444771757456815</v>
      </c>
      <c r="H109" s="7">
        <f>LOG(E109)</f>
        <v>1.8813846567705728</v>
      </c>
      <c r="I109" s="3">
        <v>7781.86328125</v>
      </c>
      <c r="J109" s="3">
        <v>5803.6360000000004</v>
      </c>
      <c r="K109" s="8">
        <v>100.591302642196</v>
      </c>
      <c r="L109" s="3">
        <v>8.9595508575439453</v>
      </c>
      <c r="M109" s="9">
        <f>LOG(J109)</f>
        <v>3.7637001659730136</v>
      </c>
      <c r="N109" s="3">
        <f t="shared" si="7"/>
        <v>75.021875000000023</v>
      </c>
      <c r="O109" s="9">
        <f>C109-N109</f>
        <v>-2.0218750000000227</v>
      </c>
      <c r="P109" s="3">
        <f t="shared" si="8"/>
        <v>8.8873424530029297</v>
      </c>
      <c r="Q109" s="9">
        <f>L109-P109</f>
        <v>7.2208404541015625E-2</v>
      </c>
    </row>
    <row r="110" spans="1:17" x14ac:dyDescent="0.2">
      <c r="A110" s="2">
        <v>13</v>
      </c>
      <c r="B110" s="1">
        <v>2013</v>
      </c>
      <c r="C110" s="3">
        <v>74.900000000000006</v>
      </c>
      <c r="D110">
        <v>72.099999999999994</v>
      </c>
      <c r="E110">
        <v>77.7</v>
      </c>
      <c r="F110" s="9">
        <f t="shared" si="4"/>
        <v>1.8744818176994664</v>
      </c>
      <c r="G110" s="7">
        <f>LOG(D110)</f>
        <v>1.8579352647194289</v>
      </c>
      <c r="H110" s="7">
        <f>LOG(E110)</f>
        <v>1.8904210188009143</v>
      </c>
      <c r="I110" s="3">
        <v>6271.33837890625</v>
      </c>
      <c r="J110" s="3">
        <v>7508.3270000000002</v>
      </c>
      <c r="K110" s="8">
        <v>100.538159581686</v>
      </c>
      <c r="L110" s="3">
        <v>8.7437448501586914</v>
      </c>
      <c r="M110" s="9">
        <f>LOG(J110)</f>
        <v>3.875543178600755</v>
      </c>
      <c r="N110" s="3">
        <f t="shared" si="7"/>
        <v>75.021875000000023</v>
      </c>
      <c r="O110" s="9">
        <f>C110-N110</f>
        <v>-0.12187500000001705</v>
      </c>
      <c r="P110" s="3">
        <f t="shared" si="8"/>
        <v>8.8873424530029297</v>
      </c>
      <c r="Q110" s="9">
        <f>L110-P110</f>
        <v>-0.14359760284423828</v>
      </c>
    </row>
    <row r="111" spans="1:17" x14ac:dyDescent="0.2">
      <c r="A111" s="2">
        <v>14</v>
      </c>
      <c r="B111" s="1">
        <v>2013</v>
      </c>
      <c r="C111" s="3">
        <v>75.400000000000006</v>
      </c>
      <c r="D111">
        <v>72.2</v>
      </c>
      <c r="E111">
        <v>78.5</v>
      </c>
      <c r="F111" s="9">
        <f t="shared" si="4"/>
        <v>1.8773713458697741</v>
      </c>
      <c r="G111" s="7">
        <f>LOG(D111)</f>
        <v>1.8585371975696392</v>
      </c>
      <c r="H111" s="7">
        <f>LOG(E111)</f>
        <v>1.8948696567452525</v>
      </c>
      <c r="I111" s="3">
        <v>6835.30517578125</v>
      </c>
      <c r="J111" s="3">
        <v>54764.800000000003</v>
      </c>
      <c r="K111" s="8">
        <v>99.654039956536906</v>
      </c>
      <c r="L111" s="3">
        <v>8.8298568725585938</v>
      </c>
      <c r="M111" s="9">
        <f>LOG(J111)</f>
        <v>4.7385015059731801</v>
      </c>
      <c r="N111" s="3">
        <f t="shared" si="7"/>
        <v>75.021875000000023</v>
      </c>
      <c r="O111" s="9">
        <f>C111-N111</f>
        <v>0.37812499999998295</v>
      </c>
      <c r="P111" s="3">
        <f t="shared" si="8"/>
        <v>8.8873424530029297</v>
      </c>
      <c r="Q111" s="9">
        <f>L111-P111</f>
        <v>-5.7485580444335938E-2</v>
      </c>
    </row>
    <row r="112" spans="1:17" x14ac:dyDescent="0.2">
      <c r="A112" s="2">
        <v>15</v>
      </c>
      <c r="B112" s="1">
        <v>2013</v>
      </c>
      <c r="C112" s="3">
        <v>75.400000000000006</v>
      </c>
      <c r="D112">
        <v>73</v>
      </c>
      <c r="E112">
        <v>77.7</v>
      </c>
      <c r="F112" s="9">
        <f t="shared" si="4"/>
        <v>1.8773713458697741</v>
      </c>
      <c r="G112" s="7">
        <f>LOG(D112)</f>
        <v>1.8633228601204559</v>
      </c>
      <c r="H112" s="7">
        <f>LOG(E112)</f>
        <v>1.8904210188009143</v>
      </c>
      <c r="I112" s="3">
        <v>7176.9140625</v>
      </c>
      <c r="J112" s="3">
        <v>50260.38</v>
      </c>
      <c r="K112" s="8">
        <v>100.173605172572</v>
      </c>
      <c r="L112" s="3">
        <v>8.8786249160766602</v>
      </c>
      <c r="M112" s="9">
        <f>LOG(J112)</f>
        <v>4.7012257678076761</v>
      </c>
      <c r="N112" s="3">
        <f t="shared" si="7"/>
        <v>75.021875000000023</v>
      </c>
      <c r="O112" s="9">
        <f>C112-N112</f>
        <v>0.37812499999998295</v>
      </c>
      <c r="P112" s="3">
        <f t="shared" si="8"/>
        <v>8.8873424530029297</v>
      </c>
      <c r="Q112" s="9">
        <f>L112-P112</f>
        <v>-8.7175369262695312E-3</v>
      </c>
    </row>
    <row r="113" spans="1:17" x14ac:dyDescent="0.2">
      <c r="A113" s="2">
        <v>16</v>
      </c>
      <c r="B113" s="1">
        <v>2013</v>
      </c>
      <c r="C113" s="3">
        <v>74.7</v>
      </c>
      <c r="D113">
        <v>72.3</v>
      </c>
      <c r="E113">
        <v>77</v>
      </c>
      <c r="F113" s="9">
        <f t="shared" si="4"/>
        <v>1.8733206018153987</v>
      </c>
      <c r="G113" s="7">
        <f>LOG(D113)</f>
        <v>1.8591382972945307</v>
      </c>
      <c r="H113" s="7">
        <f>LOG(E113)</f>
        <v>1.8864907251724818</v>
      </c>
      <c r="I113" s="3">
        <v>6070.1357421875</v>
      </c>
      <c r="J113" s="3">
        <v>15389.28</v>
      </c>
      <c r="K113" s="8">
        <v>100.675071887686</v>
      </c>
      <c r="L113" s="3">
        <v>8.7111358642578125</v>
      </c>
      <c r="M113" s="9">
        <f>LOG(J113)</f>
        <v>4.1872183014856938</v>
      </c>
      <c r="N113" s="3">
        <f t="shared" si="7"/>
        <v>75.021875000000023</v>
      </c>
      <c r="O113" s="9">
        <f>C113-N113</f>
        <v>-0.3218750000000199</v>
      </c>
      <c r="P113" s="3">
        <f t="shared" si="8"/>
        <v>8.8873424530029297</v>
      </c>
      <c r="Q113" s="9">
        <f>L113-P113</f>
        <v>-0.17620658874511719</v>
      </c>
    </row>
    <row r="114" spans="1:17" x14ac:dyDescent="0.2">
      <c r="A114" s="2">
        <v>17</v>
      </c>
      <c r="B114" s="1">
        <v>2013</v>
      </c>
      <c r="C114" s="3">
        <v>75</v>
      </c>
      <c r="D114">
        <v>72.400000000000006</v>
      </c>
      <c r="E114">
        <v>77.599999999999994</v>
      </c>
      <c r="F114" s="9">
        <f t="shared" si="4"/>
        <v>1.8750612633917001</v>
      </c>
      <c r="G114" s="7">
        <f>LOG(D114)</f>
        <v>1.8597385661971468</v>
      </c>
      <c r="H114" s="7">
        <f>LOG(E114)</f>
        <v>1.8898617212581883</v>
      </c>
      <c r="I114" s="3">
        <v>6943.826171875</v>
      </c>
      <c r="J114" s="3">
        <v>19437.48</v>
      </c>
      <c r="K114" s="8">
        <v>100.50092584091701</v>
      </c>
      <c r="L114" s="3">
        <v>8.8456077575683594</v>
      </c>
      <c r="M114" s="9">
        <f>LOG(J114)</f>
        <v>4.2886399595081937</v>
      </c>
      <c r="N114" s="3">
        <f t="shared" si="7"/>
        <v>75.021875000000023</v>
      </c>
      <c r="O114" s="9">
        <f>C114-N114</f>
        <v>-2.1875000000022737E-2</v>
      </c>
      <c r="P114" s="3">
        <f t="shared" si="8"/>
        <v>8.8873424530029297</v>
      </c>
      <c r="Q114" s="9">
        <f>L114-P114</f>
        <v>-4.1734695434570312E-2</v>
      </c>
    </row>
    <row r="115" spans="1:17" x14ac:dyDescent="0.2">
      <c r="A115" s="2">
        <v>18</v>
      </c>
      <c r="B115" s="1">
        <v>2013</v>
      </c>
      <c r="C115" s="3">
        <v>75.099999999999994</v>
      </c>
      <c r="D115">
        <v>72.7</v>
      </c>
      <c r="E115">
        <v>77.7</v>
      </c>
      <c r="F115" s="9">
        <f t="shared" si="4"/>
        <v>1.8756399370041683</v>
      </c>
      <c r="G115" s="7">
        <f>LOG(D115)</f>
        <v>1.8615344108590379</v>
      </c>
      <c r="H115" s="7">
        <f>LOG(E115)</f>
        <v>1.8904210188009143</v>
      </c>
      <c r="I115" s="3">
        <v>7886.07373046875</v>
      </c>
      <c r="J115" s="3">
        <v>16226.08</v>
      </c>
      <c r="K115" s="8">
        <v>100.969282407636</v>
      </c>
      <c r="L115" s="3">
        <v>8.9728536605834961</v>
      </c>
      <c r="M115" s="9">
        <f>LOG(J115)</f>
        <v>4.2102136128641252</v>
      </c>
      <c r="N115" s="3">
        <f t="shared" si="7"/>
        <v>75.021875000000023</v>
      </c>
      <c r="O115" s="9">
        <f>C115-N115</f>
        <v>7.8124999999971578E-2</v>
      </c>
      <c r="P115" s="3">
        <f t="shared" si="8"/>
        <v>8.8873424530029297</v>
      </c>
      <c r="Q115" s="9">
        <f>L115-P115</f>
        <v>8.5511207580566406E-2</v>
      </c>
    </row>
    <row r="116" spans="1:17" x14ac:dyDescent="0.2">
      <c r="A116" s="2">
        <v>19</v>
      </c>
      <c r="B116" s="1">
        <v>2013</v>
      </c>
      <c r="C116" s="3">
        <v>75.8</v>
      </c>
      <c r="D116">
        <v>72.7</v>
      </c>
      <c r="E116">
        <v>79</v>
      </c>
      <c r="F116" s="9">
        <f t="shared" si="4"/>
        <v>1.8796692056320534</v>
      </c>
      <c r="G116" s="7">
        <f>LOG(D116)</f>
        <v>1.8615344108590379</v>
      </c>
      <c r="H116" s="7">
        <f>LOG(E116)</f>
        <v>1.8976270912904414</v>
      </c>
      <c r="I116" s="3">
        <v>7802.86962890625</v>
      </c>
      <c r="J116" s="3">
        <v>88485.25</v>
      </c>
      <c r="K116" s="8">
        <v>99.706900093719895</v>
      </c>
      <c r="L116" s="3">
        <v>8.9622468948364258</v>
      </c>
      <c r="M116" s="9">
        <f>LOG(J116)</f>
        <v>4.9468708822516367</v>
      </c>
      <c r="N116" s="3">
        <f t="shared" si="7"/>
        <v>75.021875000000023</v>
      </c>
      <c r="O116" s="9">
        <f>C116-N116</f>
        <v>0.77812499999997442</v>
      </c>
      <c r="P116" s="3">
        <f t="shared" si="8"/>
        <v>8.8873424530029297</v>
      </c>
      <c r="Q116" s="9">
        <f>L116-P116</f>
        <v>7.4904441833496094E-2</v>
      </c>
    </row>
    <row r="117" spans="1:17" x14ac:dyDescent="0.2">
      <c r="A117" s="2">
        <v>20</v>
      </c>
      <c r="B117" s="1">
        <v>2013</v>
      </c>
      <c r="C117" s="3">
        <v>73.900000000000006</v>
      </c>
      <c r="D117">
        <v>71.099999999999994</v>
      </c>
      <c r="E117">
        <v>76.599999999999994</v>
      </c>
      <c r="F117" s="9">
        <f t="shared" si="4"/>
        <v>1.8686444383948257</v>
      </c>
      <c r="G117" s="7">
        <f>LOG(D117)</f>
        <v>1.8518696007297664</v>
      </c>
      <c r="H117" s="7">
        <f>LOG(E117)</f>
        <v>1.8842287696326039</v>
      </c>
      <c r="I117" s="3">
        <v>7122.6474609375</v>
      </c>
      <c r="J117" s="3">
        <v>9667.1890000000003</v>
      </c>
      <c r="K117" s="8">
        <v>101.04934610151101</v>
      </c>
      <c r="L117" s="3">
        <v>8.8710346221923828</v>
      </c>
      <c r="M117" s="9">
        <f>LOG(J117)</f>
        <v>3.9853002094230008</v>
      </c>
      <c r="N117" s="3">
        <f t="shared" si="7"/>
        <v>75.021875000000023</v>
      </c>
      <c r="O117" s="9">
        <f>C117-N117</f>
        <v>-1.1218750000000171</v>
      </c>
      <c r="P117" s="3">
        <f t="shared" si="8"/>
        <v>8.8873424530029297</v>
      </c>
      <c r="Q117" s="9">
        <f>L117-P117</f>
        <v>-1.6307830810546875E-2</v>
      </c>
    </row>
    <row r="118" spans="1:17" x14ac:dyDescent="0.2">
      <c r="A118" s="2">
        <v>21</v>
      </c>
      <c r="B118" s="1">
        <v>2013</v>
      </c>
      <c r="C118" s="3">
        <v>74.7</v>
      </c>
      <c r="D118">
        <v>71.5</v>
      </c>
      <c r="E118">
        <v>77.7</v>
      </c>
      <c r="F118" s="9">
        <f t="shared" si="4"/>
        <v>1.8733206018153987</v>
      </c>
      <c r="G118" s="7">
        <f>LOG(D118)</f>
        <v>1.8543060418010806</v>
      </c>
      <c r="H118" s="7">
        <f>LOG(E118)</f>
        <v>1.8904210188009143</v>
      </c>
      <c r="I118" s="3">
        <v>6132.697265625</v>
      </c>
      <c r="J118" s="3">
        <v>13495.58</v>
      </c>
      <c r="K118" s="8">
        <v>99.206908452890602</v>
      </c>
      <c r="L118" s="3">
        <v>8.7213897705078125</v>
      </c>
      <c r="M118" s="9">
        <f>LOG(J118)</f>
        <v>4.1301915539823222</v>
      </c>
      <c r="N118" s="3">
        <f t="shared" si="7"/>
        <v>75.021875000000023</v>
      </c>
      <c r="O118" s="9">
        <f>C118-N118</f>
        <v>-0.3218750000000199</v>
      </c>
      <c r="P118" s="3">
        <f t="shared" si="8"/>
        <v>8.8873424530029297</v>
      </c>
      <c r="Q118" s="9">
        <f>L118-P118</f>
        <v>-0.16595268249511719</v>
      </c>
    </row>
    <row r="119" spans="1:17" x14ac:dyDescent="0.2">
      <c r="A119" s="2">
        <v>22</v>
      </c>
      <c r="B119" s="1">
        <v>2013</v>
      </c>
      <c r="C119" s="3">
        <v>75.5</v>
      </c>
      <c r="D119">
        <v>72.5</v>
      </c>
      <c r="E119">
        <v>78.5</v>
      </c>
      <c r="F119" s="9">
        <f t="shared" si="4"/>
        <v>1.8779469516291882</v>
      </c>
      <c r="G119" s="7">
        <f>LOG(D119)</f>
        <v>1.8603380065709938</v>
      </c>
      <c r="H119" s="7">
        <f>LOG(E119)</f>
        <v>1.8948696567452525</v>
      </c>
      <c r="I119" s="3">
        <v>9534.28125</v>
      </c>
      <c r="J119" s="3">
        <v>85375.76</v>
      </c>
      <c r="K119" s="8">
        <v>101.013983742988</v>
      </c>
      <c r="L119" s="3">
        <v>9.1626491546630859</v>
      </c>
      <c r="M119" s="9">
        <f>LOG(J119)</f>
        <v>4.9313345827198924</v>
      </c>
      <c r="N119" s="3">
        <f t="shared" si="7"/>
        <v>75.021875000000023</v>
      </c>
      <c r="O119" s="9">
        <f>C119-N119</f>
        <v>0.47812499999997726</v>
      </c>
      <c r="P119" s="3">
        <f t="shared" si="8"/>
        <v>8.8873424530029297</v>
      </c>
      <c r="Q119" s="9">
        <f>L119-P119</f>
        <v>0.27530670166015625</v>
      </c>
    </row>
    <row r="120" spans="1:17" x14ac:dyDescent="0.2">
      <c r="A120" s="2">
        <v>23</v>
      </c>
      <c r="B120" s="1">
        <v>2013</v>
      </c>
      <c r="C120" s="3">
        <v>75.400000000000006</v>
      </c>
      <c r="D120">
        <v>72.5</v>
      </c>
      <c r="E120">
        <v>78.599999999999994</v>
      </c>
      <c r="F120" s="9">
        <f t="shared" si="4"/>
        <v>1.8773713458697741</v>
      </c>
      <c r="G120" s="7">
        <f>LOG(D120)</f>
        <v>1.8603380065709938</v>
      </c>
      <c r="H120" s="7">
        <f>LOG(E120)</f>
        <v>1.8954225460394079</v>
      </c>
      <c r="I120" s="3">
        <v>6750.92822265625</v>
      </c>
      <c r="J120" s="3">
        <v>241780</v>
      </c>
      <c r="K120" s="8">
        <v>99.213343990258593</v>
      </c>
      <c r="L120" s="3">
        <v>8.8174352645874023</v>
      </c>
      <c r="M120" s="9">
        <f>LOG(J120)</f>
        <v>5.3834203732456967</v>
      </c>
      <c r="N120" s="3">
        <f t="shared" si="7"/>
        <v>75.021875000000023</v>
      </c>
      <c r="O120" s="9">
        <f>C120-N120</f>
        <v>0.37812499999998295</v>
      </c>
      <c r="P120" s="3">
        <f t="shared" si="8"/>
        <v>8.8873424530029297</v>
      </c>
      <c r="Q120" s="9">
        <f>L120-P120</f>
        <v>-6.9907188415527344E-2</v>
      </c>
    </row>
    <row r="121" spans="1:17" x14ac:dyDescent="0.2">
      <c r="A121" s="2">
        <v>24</v>
      </c>
      <c r="B121" s="1">
        <v>2013</v>
      </c>
      <c r="C121" s="3">
        <v>74.7</v>
      </c>
      <c r="D121">
        <v>72</v>
      </c>
      <c r="E121">
        <v>77.400000000000006</v>
      </c>
      <c r="F121" s="9">
        <f t="shared" si="4"/>
        <v>1.8733206018153987</v>
      </c>
      <c r="G121" s="7">
        <f>LOG(D121)</f>
        <v>1.8573324964312685</v>
      </c>
      <c r="H121" s="7">
        <f>LOG(E121)</f>
        <v>1.8887409606828927</v>
      </c>
      <c r="I121" s="3">
        <v>6216.5224609375</v>
      </c>
      <c r="J121" s="3">
        <v>86017.57</v>
      </c>
      <c r="K121" s="8">
        <v>100.20728373007</v>
      </c>
      <c r="L121" s="3">
        <v>8.7349662780761719</v>
      </c>
      <c r="M121" s="9">
        <f>LOG(J121)</f>
        <v>4.9345871695538381</v>
      </c>
      <c r="N121" s="3">
        <f t="shared" si="7"/>
        <v>75.021875000000023</v>
      </c>
      <c r="O121" s="9">
        <f>C121-N121</f>
        <v>-0.3218750000000199</v>
      </c>
      <c r="P121" s="3">
        <f t="shared" si="8"/>
        <v>8.8873424530029297</v>
      </c>
      <c r="Q121" s="9">
        <f>L121-P121</f>
        <v>-0.15237617492675781</v>
      </c>
    </row>
    <row r="122" spans="1:17" x14ac:dyDescent="0.2">
      <c r="A122" s="2">
        <v>25</v>
      </c>
      <c r="B122" s="1">
        <v>2013</v>
      </c>
      <c r="C122" s="3">
        <v>74.900000000000006</v>
      </c>
      <c r="D122">
        <v>71.900000000000006</v>
      </c>
      <c r="E122">
        <v>78.2</v>
      </c>
      <c r="F122" s="9">
        <f t="shared" si="4"/>
        <v>1.8744818176994664</v>
      </c>
      <c r="G122" s="7">
        <f>LOG(D122)</f>
        <v>1.8567288903828827</v>
      </c>
      <c r="H122" s="7">
        <f>LOG(E122)</f>
        <v>1.893206753059848</v>
      </c>
      <c r="I122" s="3">
        <v>7240.05517578125</v>
      </c>
      <c r="J122" s="3">
        <v>109051.7</v>
      </c>
      <c r="K122" s="8">
        <v>97.188274270213697</v>
      </c>
      <c r="L122" s="3">
        <v>8.8873844146728516</v>
      </c>
      <c r="M122" s="9">
        <f>LOG(J122)</f>
        <v>5.0376324401564849</v>
      </c>
      <c r="N122" s="3">
        <f t="shared" si="7"/>
        <v>75.021875000000023</v>
      </c>
      <c r="O122" s="9">
        <f>C122-N122</f>
        <v>-0.12187500000001705</v>
      </c>
      <c r="P122" s="3">
        <f t="shared" si="8"/>
        <v>8.8873424530029297</v>
      </c>
      <c r="Q122" s="9">
        <f>L122-P122</f>
        <v>4.1961669921875E-5</v>
      </c>
    </row>
    <row r="123" spans="1:17" x14ac:dyDescent="0.2">
      <c r="A123" s="2">
        <v>26</v>
      </c>
      <c r="B123" s="1">
        <v>2013</v>
      </c>
      <c r="C123" s="3">
        <v>75.2</v>
      </c>
      <c r="D123">
        <v>72.099999999999994</v>
      </c>
      <c r="E123">
        <v>78.5</v>
      </c>
      <c r="F123" s="9">
        <f t="shared" si="4"/>
        <v>1.8762178405916423</v>
      </c>
      <c r="G123" s="7">
        <f>LOG(D123)</f>
        <v>1.8579352647194289</v>
      </c>
      <c r="H123" s="7">
        <f>LOG(E123)</f>
        <v>1.8948696567452525</v>
      </c>
      <c r="I123" s="3">
        <v>6241.99267578125</v>
      </c>
      <c r="J123" s="3">
        <v>42461.14</v>
      </c>
      <c r="K123" s="8">
        <v>100.279891059519</v>
      </c>
      <c r="L123" s="3">
        <v>8.7390546798706055</v>
      </c>
      <c r="M123" s="9">
        <f>LOG(J123)</f>
        <v>4.6279916499586449</v>
      </c>
      <c r="N123" s="3">
        <f t="shared" si="7"/>
        <v>75.021875000000023</v>
      </c>
      <c r="O123" s="9">
        <f>C123-N123</f>
        <v>0.1781249999999801</v>
      </c>
      <c r="P123" s="3">
        <f t="shared" si="8"/>
        <v>8.8873424530029297</v>
      </c>
      <c r="Q123" s="9">
        <f>L123-P123</f>
        <v>-0.14828777313232422</v>
      </c>
    </row>
    <row r="124" spans="1:17" x14ac:dyDescent="0.2">
      <c r="A124" s="2">
        <v>27</v>
      </c>
      <c r="B124" s="1">
        <v>2013</v>
      </c>
      <c r="C124" s="3">
        <v>74.900000000000006</v>
      </c>
      <c r="D124">
        <v>71.8</v>
      </c>
      <c r="E124">
        <v>78.099999999999994</v>
      </c>
      <c r="F124" s="9">
        <f t="shared" si="4"/>
        <v>1.8744818176994664</v>
      </c>
      <c r="G124" s="7">
        <f>LOG(D124)</f>
        <v>1.8561244442423004</v>
      </c>
      <c r="H124" s="7">
        <f>LOG(E124)</f>
        <v>1.8926510338773004</v>
      </c>
      <c r="I124" s="3">
        <v>7292.9033203125</v>
      </c>
      <c r="J124" s="3">
        <v>50884.92</v>
      </c>
      <c r="K124" s="8">
        <v>99.770913853315406</v>
      </c>
      <c r="L124" s="3">
        <v>8.8946571350097656</v>
      </c>
      <c r="M124" s="9">
        <f>LOG(J124)</f>
        <v>4.7065890960670238</v>
      </c>
      <c r="N124" s="3">
        <f t="shared" si="7"/>
        <v>75.021875000000023</v>
      </c>
      <c r="O124" s="9">
        <f>C124-N124</f>
        <v>-0.12187500000001705</v>
      </c>
      <c r="P124" s="3">
        <f t="shared" si="8"/>
        <v>8.8873424530029297</v>
      </c>
      <c r="Q124" s="9">
        <f>L124-P124</f>
        <v>7.3146820068359375E-3</v>
      </c>
    </row>
    <row r="125" spans="1:17" x14ac:dyDescent="0.2">
      <c r="A125" s="2">
        <v>28</v>
      </c>
      <c r="B125" s="1">
        <v>2013</v>
      </c>
      <c r="C125" s="3">
        <v>75.099999999999994</v>
      </c>
      <c r="D125">
        <v>72</v>
      </c>
      <c r="E125">
        <v>78.3</v>
      </c>
      <c r="F125" s="9">
        <f t="shared" si="4"/>
        <v>1.8756399370041683</v>
      </c>
      <c r="G125" s="7">
        <f>LOG(D125)</f>
        <v>1.8573324964312685</v>
      </c>
      <c r="H125" s="7">
        <f>LOG(E125)</f>
        <v>1.8937617620579434</v>
      </c>
      <c r="I125" s="3">
        <v>6415.1533203125</v>
      </c>
      <c r="J125" s="3">
        <v>65858.070000000007</v>
      </c>
      <c r="K125" s="8">
        <v>99.516852001349207</v>
      </c>
      <c r="L125" s="3">
        <v>8.76641845703125</v>
      </c>
      <c r="M125" s="9">
        <f>LOG(J125)</f>
        <v>4.8186089993696379</v>
      </c>
      <c r="N125" s="3">
        <f t="shared" si="7"/>
        <v>75.021875000000023</v>
      </c>
      <c r="O125" s="9">
        <f>C125-N125</f>
        <v>7.8124999999971578E-2</v>
      </c>
      <c r="P125" s="3">
        <f t="shared" si="8"/>
        <v>8.8873424530029297</v>
      </c>
      <c r="Q125" s="9">
        <f>L125-P125</f>
        <v>-0.12092399597167969</v>
      </c>
    </row>
    <row r="126" spans="1:17" x14ac:dyDescent="0.2">
      <c r="A126" s="2">
        <v>29</v>
      </c>
      <c r="B126" s="1">
        <v>2013</v>
      </c>
      <c r="C126" s="3">
        <v>75.099999999999994</v>
      </c>
      <c r="D126">
        <v>72.2</v>
      </c>
      <c r="E126">
        <v>78</v>
      </c>
      <c r="F126" s="9">
        <f t="shared" si="4"/>
        <v>1.8756399370041683</v>
      </c>
      <c r="G126" s="7">
        <f>LOG(D126)</f>
        <v>1.8585371975696392</v>
      </c>
      <c r="H126" s="7">
        <f>LOG(E126)</f>
        <v>1.8920946026904804</v>
      </c>
      <c r="I126" s="3">
        <v>6187.666015625</v>
      </c>
      <c r="J126" s="3">
        <v>3171.8629999999998</v>
      </c>
      <c r="K126" s="8">
        <v>99.262605034576794</v>
      </c>
      <c r="L126" s="3">
        <v>8.7303133010864258</v>
      </c>
      <c r="M126" s="9">
        <f>LOG(J126)</f>
        <v>3.501314420881084</v>
      </c>
      <c r="N126" s="3">
        <f t="shared" si="7"/>
        <v>75.021875000000023</v>
      </c>
      <c r="O126" s="9">
        <f>C126-N126</f>
        <v>7.8124999999971578E-2</v>
      </c>
      <c r="P126" s="3">
        <f t="shared" si="8"/>
        <v>8.8873424530029297</v>
      </c>
      <c r="Q126" s="9">
        <f>L126-P126</f>
        <v>-0.15702915191650391</v>
      </c>
    </row>
    <row r="127" spans="1:17" x14ac:dyDescent="0.2">
      <c r="A127" s="2">
        <v>30</v>
      </c>
      <c r="B127" s="1">
        <v>2013</v>
      </c>
      <c r="C127" s="3">
        <v>74.3</v>
      </c>
      <c r="D127">
        <v>71.2</v>
      </c>
      <c r="E127">
        <v>77.5</v>
      </c>
      <c r="F127" s="9">
        <f t="shared" si="4"/>
        <v>1.8709888137605752</v>
      </c>
      <c r="G127" s="7">
        <f>LOG(D127)</f>
        <v>1.8524799936368563</v>
      </c>
      <c r="H127" s="7">
        <f>LOG(E127)</f>
        <v>1.8893017025063104</v>
      </c>
      <c r="I127" s="3">
        <v>6597.71044921875</v>
      </c>
      <c r="J127" s="3">
        <v>26592.93</v>
      </c>
      <c r="K127" s="8">
        <v>100.485108562837</v>
      </c>
      <c r="L127" s="3">
        <v>8.7944784164428711</v>
      </c>
      <c r="M127" s="9">
        <f>LOG(J127)</f>
        <v>4.4247661903864204</v>
      </c>
      <c r="N127" s="3">
        <f t="shared" si="7"/>
        <v>75.021875000000023</v>
      </c>
      <c r="O127" s="9">
        <f>C127-N127</f>
        <v>-0.72187500000002558</v>
      </c>
      <c r="P127" s="3">
        <f t="shared" si="8"/>
        <v>8.8873424530029297</v>
      </c>
      <c r="Q127" s="9">
        <f>L127-P127</f>
        <v>-9.2864036560058594E-2</v>
      </c>
    </row>
    <row r="128" spans="1:17" x14ac:dyDescent="0.2">
      <c r="A128" s="2">
        <v>31</v>
      </c>
      <c r="B128" s="1">
        <v>2013</v>
      </c>
      <c r="C128" s="3">
        <v>74.400000000000006</v>
      </c>
      <c r="D128">
        <v>71.3</v>
      </c>
      <c r="E128">
        <v>77.7</v>
      </c>
      <c r="F128" s="9">
        <f t="shared" si="4"/>
        <v>1.8715729355458788</v>
      </c>
      <c r="G128" s="7">
        <f>LOG(D128)</f>
        <v>1.8530895298518655</v>
      </c>
      <c r="H128" s="7">
        <f>LOG(E128)</f>
        <v>1.8904210188009143</v>
      </c>
      <c r="I128" s="3">
        <v>4991.3349609375</v>
      </c>
      <c r="J128" s="3">
        <v>82599.77</v>
      </c>
      <c r="K128" s="8">
        <v>99.693902138555998</v>
      </c>
      <c r="L128" s="3">
        <v>8.5154590606689453</v>
      </c>
      <c r="M128" s="9">
        <f>LOG(J128)</f>
        <v>4.9169788380241366</v>
      </c>
      <c r="N128" s="3">
        <f t="shared" si="7"/>
        <v>75.021875000000023</v>
      </c>
      <c r="O128" s="9">
        <f>C128-N128</f>
        <v>-0.62187500000001705</v>
      </c>
      <c r="P128" s="3">
        <f t="shared" si="8"/>
        <v>8.8873424530029297</v>
      </c>
      <c r="Q128" s="9">
        <f>L128-P128</f>
        <v>-0.37188339233398438</v>
      </c>
    </row>
    <row r="129" spans="1:17" x14ac:dyDescent="0.2">
      <c r="A129" s="2">
        <v>32</v>
      </c>
      <c r="B129" s="1">
        <v>2013</v>
      </c>
      <c r="C129" s="3">
        <v>74.8</v>
      </c>
      <c r="D129">
        <v>71.8</v>
      </c>
      <c r="E129">
        <v>78</v>
      </c>
      <c r="F129" s="9">
        <f t="shared" si="4"/>
        <v>1.8739015978644613</v>
      </c>
      <c r="G129" s="7">
        <f>LOG(D129)</f>
        <v>1.8561244442423004</v>
      </c>
      <c r="H129" s="7">
        <f>LOG(E129)</f>
        <v>1.8920946026904804</v>
      </c>
      <c r="I129" s="3">
        <v>6695.2978515625</v>
      </c>
      <c r="J129" s="3">
        <v>12677.2</v>
      </c>
      <c r="K129" s="10">
        <v>100.860742461231</v>
      </c>
      <c r="L129" s="3">
        <v>8.8091611862182617</v>
      </c>
      <c r="M129" s="9">
        <f>LOG(J129)</f>
        <v>4.1030233419660229</v>
      </c>
      <c r="N129" s="3">
        <f t="shared" si="7"/>
        <v>75.021875000000023</v>
      </c>
      <c r="O129" s="9">
        <f>C129-N129</f>
        <v>-0.22187500000002558</v>
      </c>
      <c r="P129" s="3">
        <f t="shared" si="8"/>
        <v>8.8873424530029297</v>
      </c>
      <c r="Q129" s="9">
        <f>L129-P129</f>
        <v>-7.8181266784667969E-2</v>
      </c>
    </row>
    <row r="130" spans="1:17" x14ac:dyDescent="0.2">
      <c r="A130" s="2" t="s">
        <v>1</v>
      </c>
      <c r="B130" s="1">
        <v>2014</v>
      </c>
      <c r="C130" s="3">
        <v>75.7</v>
      </c>
      <c r="D130">
        <v>72.7</v>
      </c>
      <c r="E130">
        <v>78.7</v>
      </c>
      <c r="F130" s="9">
        <f t="shared" si="4"/>
        <v>1.8790958795000727</v>
      </c>
      <c r="G130" s="7">
        <f>LOG(D130)</f>
        <v>1.8615344108590379</v>
      </c>
      <c r="H130" s="7">
        <f>LOG(E130)</f>
        <v>1.8959747323590646</v>
      </c>
      <c r="I130" s="3">
        <v>8106.740234375</v>
      </c>
      <c r="J130" s="3">
        <v>90728</v>
      </c>
      <c r="K130" s="8">
        <v>110.359529501689</v>
      </c>
      <c r="L130" s="3">
        <v>9.0004510879516602</v>
      </c>
      <c r="M130" s="9">
        <f>LOG(J130)</f>
        <v>4.9577413374336849</v>
      </c>
      <c r="N130" s="7">
        <f>AVERAGE(C130:C161)</f>
        <v>74.943750000000009</v>
      </c>
      <c r="O130" s="9">
        <f>C130-N130</f>
        <v>0.75624999999999432</v>
      </c>
      <c r="P130" s="7">
        <f>AVERAGE(L130:L161)</f>
        <v>8.8942128121852875</v>
      </c>
      <c r="Q130" s="9">
        <f>L130-P130</f>
        <v>0.10623827576637268</v>
      </c>
    </row>
    <row r="131" spans="1:17" x14ac:dyDescent="0.2">
      <c r="A131" s="2" t="s">
        <v>2</v>
      </c>
      <c r="B131" s="1">
        <v>2014</v>
      </c>
      <c r="C131" s="3">
        <v>75.7</v>
      </c>
      <c r="D131">
        <v>72.7</v>
      </c>
      <c r="E131">
        <v>79</v>
      </c>
      <c r="F131" s="9">
        <f t="shared" ref="F131:F194" si="9">LOG(C131)</f>
        <v>1.8790958795000727</v>
      </c>
      <c r="G131" s="7">
        <f>LOG(D131)</f>
        <v>1.8615344108590379</v>
      </c>
      <c r="H131" s="7">
        <f>LOG(E131)</f>
        <v>1.8976270912904414</v>
      </c>
      <c r="I131" s="3">
        <v>10885.931640625</v>
      </c>
      <c r="J131" s="3">
        <v>518490.8</v>
      </c>
      <c r="K131" s="8">
        <v>102.922251233466</v>
      </c>
      <c r="L131" s="3">
        <v>9.2952260971069336</v>
      </c>
      <c r="M131" s="9">
        <f>LOG(J131)</f>
        <v>5.7147410547565327</v>
      </c>
      <c r="N131" s="3">
        <f t="shared" ref="N131:N162" si="10">N130</f>
        <v>74.943750000000009</v>
      </c>
      <c r="O131" s="9">
        <f>C131-N131</f>
        <v>0.75624999999999432</v>
      </c>
      <c r="P131" s="3">
        <f t="shared" ref="P131:P162" si="11">P130</f>
        <v>8.8942128121852875</v>
      </c>
      <c r="Q131" s="9">
        <f>L131-P131</f>
        <v>0.40101328492164612</v>
      </c>
    </row>
    <row r="132" spans="1:17" x14ac:dyDescent="0.2">
      <c r="A132" s="2" t="s">
        <v>3</v>
      </c>
      <c r="B132" s="1">
        <v>2014</v>
      </c>
      <c r="C132" s="3">
        <v>75.599999999999994</v>
      </c>
      <c r="D132">
        <v>72.599999999999994</v>
      </c>
      <c r="E132">
        <v>78.900000000000006</v>
      </c>
      <c r="F132" s="9">
        <f t="shared" si="9"/>
        <v>1.8785217955012066</v>
      </c>
      <c r="G132" s="7">
        <f>LOG(D132)</f>
        <v>1.8609366207000937</v>
      </c>
      <c r="H132" s="7">
        <f>LOG(E132)</f>
        <v>1.8970770032094204</v>
      </c>
      <c r="I132" s="3">
        <v>9445.2900390625</v>
      </c>
      <c r="J132" s="3">
        <v>93440.58</v>
      </c>
      <c r="K132" s="8">
        <v>100.46529661231401</v>
      </c>
      <c r="L132" s="3">
        <v>9.1532716751098633</v>
      </c>
      <c r="M132" s="9">
        <f>LOG(J132)</f>
        <v>4.9705355255090966</v>
      </c>
      <c r="N132" s="3">
        <f t="shared" si="7"/>
        <v>74.943750000000009</v>
      </c>
      <c r="O132" s="9">
        <f>C132-N132</f>
        <v>0.65624999999998579</v>
      </c>
      <c r="P132" s="3">
        <f t="shared" si="8"/>
        <v>8.8942128121852875</v>
      </c>
      <c r="Q132" s="9">
        <f>L132-P132</f>
        <v>0.25905886292457581</v>
      </c>
    </row>
    <row r="133" spans="1:17" x14ac:dyDescent="0.2">
      <c r="A133" s="2" t="s">
        <v>4</v>
      </c>
      <c r="B133" s="1">
        <v>2014</v>
      </c>
      <c r="C133" s="3">
        <v>74.400000000000006</v>
      </c>
      <c r="D133">
        <v>71.599999999999994</v>
      </c>
      <c r="E133">
        <v>77.5</v>
      </c>
      <c r="F133" s="9">
        <f t="shared" si="9"/>
        <v>1.8715729355458788</v>
      </c>
      <c r="G133" s="7">
        <f>LOG(D133)</f>
        <v>1.8549130223078556</v>
      </c>
      <c r="H133" s="7">
        <f>LOG(E133)</f>
        <v>1.8893017025063104</v>
      </c>
      <c r="I133" s="3">
        <v>7699.744140625</v>
      </c>
      <c r="J133" s="3">
        <v>60482.59</v>
      </c>
      <c r="K133" s="8">
        <v>93.078999999999994</v>
      </c>
      <c r="L133" s="3">
        <v>8.9489421844482422</v>
      </c>
      <c r="M133" s="9">
        <f>LOG(J133)</f>
        <v>4.7816303803539979</v>
      </c>
      <c r="N133" s="3">
        <f t="shared" si="7"/>
        <v>74.943750000000009</v>
      </c>
      <c r="O133" s="9">
        <f>C133-N133</f>
        <v>-0.54375000000000284</v>
      </c>
      <c r="P133" s="3">
        <f t="shared" si="8"/>
        <v>8.8942128121852875</v>
      </c>
      <c r="Q133" s="9">
        <f>L133-P133</f>
        <v>5.4729372262954712E-2</v>
      </c>
    </row>
    <row r="134" spans="1:17" x14ac:dyDescent="0.2">
      <c r="A134" s="2" t="s">
        <v>5</v>
      </c>
      <c r="B134" s="1">
        <v>2014</v>
      </c>
      <c r="C134" s="3">
        <v>75.400000000000006</v>
      </c>
      <c r="D134">
        <v>72.400000000000006</v>
      </c>
      <c r="E134">
        <v>78.599999999999994</v>
      </c>
      <c r="F134" s="9">
        <f t="shared" si="9"/>
        <v>1.8773713458697741</v>
      </c>
      <c r="G134" s="7">
        <f>LOG(D134)</f>
        <v>1.8597385661971468</v>
      </c>
      <c r="H134" s="7">
        <f>LOG(E134)</f>
        <v>1.8954225460394079</v>
      </c>
      <c r="I134" s="3">
        <v>8161.36572265625</v>
      </c>
      <c r="J134" s="3">
        <v>79282.59</v>
      </c>
      <c r="K134" s="8">
        <v>104.144821099542</v>
      </c>
      <c r="L134" s="3">
        <v>9.007166862487793</v>
      </c>
      <c r="M134" s="9">
        <f>LOG(J134)</f>
        <v>4.8991778292211023</v>
      </c>
      <c r="N134" s="3">
        <f t="shared" si="7"/>
        <v>74.943750000000009</v>
      </c>
      <c r="O134" s="9">
        <f>C134-N134</f>
        <v>0.45624999999999716</v>
      </c>
      <c r="P134" s="3">
        <f t="shared" si="8"/>
        <v>8.8942128121852875</v>
      </c>
      <c r="Q134" s="9">
        <f>L134-P134</f>
        <v>0.11295405030250549</v>
      </c>
    </row>
    <row r="135" spans="1:17" x14ac:dyDescent="0.2">
      <c r="A135" s="2" t="s">
        <v>6</v>
      </c>
      <c r="B135" s="1">
        <v>2014</v>
      </c>
      <c r="C135" s="3">
        <v>75.2</v>
      </c>
      <c r="D135">
        <v>72.900000000000006</v>
      </c>
      <c r="E135">
        <v>77.599999999999994</v>
      </c>
      <c r="F135" s="9">
        <f t="shared" si="9"/>
        <v>1.8762178405916423</v>
      </c>
      <c r="G135" s="7">
        <f>LOG(D135)</f>
        <v>1.8627275283179747</v>
      </c>
      <c r="H135" s="7">
        <f>LOG(E135)</f>
        <v>1.8898617212581883</v>
      </c>
      <c r="I135" s="3">
        <v>7509.943359375</v>
      </c>
      <c r="J135" s="3">
        <v>60701.86</v>
      </c>
      <c r="K135" s="8">
        <v>101.650033916121</v>
      </c>
      <c r="L135" s="3">
        <v>8.9239835739135742</v>
      </c>
      <c r="M135" s="9">
        <f>LOG(J135)</f>
        <v>4.7832019987418191</v>
      </c>
      <c r="N135" s="3">
        <f t="shared" si="7"/>
        <v>74.943750000000009</v>
      </c>
      <c r="O135" s="9">
        <f>C135-N135</f>
        <v>0.25624999999999432</v>
      </c>
      <c r="P135" s="3">
        <f t="shared" si="8"/>
        <v>8.8942128121852875</v>
      </c>
      <c r="Q135" s="9">
        <f>L135-P135</f>
        <v>2.9770761728286743E-2</v>
      </c>
    </row>
    <row r="136" spans="1:17" x14ac:dyDescent="0.2">
      <c r="A136" s="2" t="s">
        <v>7</v>
      </c>
      <c r="B136" s="1">
        <v>2014</v>
      </c>
      <c r="C136" s="3">
        <v>74</v>
      </c>
      <c r="D136">
        <v>71.3</v>
      </c>
      <c r="E136">
        <v>76.8</v>
      </c>
      <c r="F136" s="9">
        <f t="shared" si="9"/>
        <v>1.8692317197309762</v>
      </c>
      <c r="G136" s="7">
        <f>LOG(D136)</f>
        <v>1.8530895298518655</v>
      </c>
      <c r="H136" s="7">
        <f>LOG(E136)</f>
        <v>1.885361220031512</v>
      </c>
      <c r="I136" s="3">
        <v>6174.021484375</v>
      </c>
      <c r="J136" s="3">
        <v>9278.8739999999998</v>
      </c>
      <c r="K136" s="8">
        <v>105.61393159429301</v>
      </c>
      <c r="L136" s="3">
        <v>8.7281055450439453</v>
      </c>
      <c r="M136" s="9">
        <f>LOG(J136)</f>
        <v>3.9674952773765484</v>
      </c>
      <c r="N136" s="3">
        <f t="shared" si="7"/>
        <v>74.943750000000009</v>
      </c>
      <c r="O136" s="9">
        <f>C136-N136</f>
        <v>-0.94375000000000853</v>
      </c>
      <c r="P136" s="3">
        <f t="shared" si="8"/>
        <v>8.8942128121852875</v>
      </c>
      <c r="Q136" s="9">
        <f>L136-P136</f>
        <v>-0.16610726714134216</v>
      </c>
    </row>
    <row r="137" spans="1:17" x14ac:dyDescent="0.2">
      <c r="A137" s="2" t="s">
        <v>8</v>
      </c>
      <c r="B137" s="1">
        <v>2014</v>
      </c>
      <c r="C137" s="3">
        <v>75.2</v>
      </c>
      <c r="D137">
        <v>72.099999999999994</v>
      </c>
      <c r="E137">
        <v>78.400000000000006</v>
      </c>
      <c r="F137" s="9">
        <f t="shared" si="9"/>
        <v>1.8762178405916423</v>
      </c>
      <c r="G137" s="7">
        <f>LOG(D137)</f>
        <v>1.8579352647194289</v>
      </c>
      <c r="H137" s="7">
        <f>LOG(E137)</f>
        <v>1.8943160626844384</v>
      </c>
      <c r="I137" s="3">
        <v>7745.28955078125</v>
      </c>
      <c r="J137" s="3">
        <v>89445.68</v>
      </c>
      <c r="K137" s="8">
        <v>102.84338720285</v>
      </c>
      <c r="L137" s="3">
        <v>8.9548397064208984</v>
      </c>
      <c r="M137" s="9">
        <f>LOG(J137)</f>
        <v>4.9515593700854179</v>
      </c>
      <c r="N137" s="3">
        <f t="shared" si="7"/>
        <v>74.943750000000009</v>
      </c>
      <c r="O137" s="9">
        <f>C137-N137</f>
        <v>0.25624999999999432</v>
      </c>
      <c r="P137" s="3">
        <f t="shared" si="8"/>
        <v>8.8942128121852875</v>
      </c>
      <c r="Q137" s="9">
        <f>L137-P137</f>
        <v>6.0626894235610962E-2</v>
      </c>
    </row>
    <row r="138" spans="1:17" x14ac:dyDescent="0.2">
      <c r="A138" s="2" t="s">
        <v>9</v>
      </c>
      <c r="B138" s="1">
        <v>2014</v>
      </c>
      <c r="C138" s="3">
        <v>76.400000000000006</v>
      </c>
      <c r="D138">
        <v>73.3</v>
      </c>
      <c r="E138">
        <v>79.3</v>
      </c>
      <c r="F138" s="9">
        <f t="shared" si="9"/>
        <v>1.8830933585756899</v>
      </c>
      <c r="G138" s="7">
        <f>LOG(D138)</f>
        <v>1.865103974641128</v>
      </c>
      <c r="H138" s="7">
        <f>LOG(E138)</f>
        <v>1.8992731873176039</v>
      </c>
      <c r="I138" s="3">
        <v>14137.0556640625</v>
      </c>
      <c r="J138" s="3">
        <v>25000000</v>
      </c>
      <c r="K138" s="8">
        <v>102.88380311873</v>
      </c>
      <c r="L138" s="3">
        <v>9.5565547943115234</v>
      </c>
      <c r="M138" s="9">
        <f>LOG(J138)</f>
        <v>7.3979400086720375</v>
      </c>
      <c r="N138" s="3">
        <f t="shared" si="7"/>
        <v>74.943750000000009</v>
      </c>
      <c r="O138" s="9">
        <f>C138-N138</f>
        <v>1.4562499999999972</v>
      </c>
      <c r="P138" s="3">
        <f t="shared" si="8"/>
        <v>8.8942128121852875</v>
      </c>
      <c r="Q138" s="9">
        <f>L138-P138</f>
        <v>0.66234198212623596</v>
      </c>
    </row>
    <row r="139" spans="1:17" x14ac:dyDescent="0.2">
      <c r="A139" s="2" t="s">
        <v>10</v>
      </c>
      <c r="B139" s="1">
        <v>2014</v>
      </c>
      <c r="C139" s="3">
        <v>74.900000000000006</v>
      </c>
      <c r="D139">
        <v>71.8</v>
      </c>
      <c r="E139">
        <v>78</v>
      </c>
      <c r="F139" s="9">
        <f t="shared" si="9"/>
        <v>1.8744818176994664</v>
      </c>
      <c r="G139" s="7">
        <f>LOG(D139)</f>
        <v>1.8561244442423004</v>
      </c>
      <c r="H139" s="7">
        <f>LOG(E139)</f>
        <v>1.8920946026904804</v>
      </c>
      <c r="I139" s="3">
        <v>6710.80126953125</v>
      </c>
      <c r="J139" s="3">
        <v>47588.639999999999</v>
      </c>
      <c r="K139" s="8">
        <v>101.80148069382101</v>
      </c>
      <c r="L139" s="3">
        <v>8.8114738464355469</v>
      </c>
      <c r="M139" s="9">
        <f>LOG(J139)</f>
        <v>4.6775032936002905</v>
      </c>
      <c r="N139" s="3">
        <f t="shared" si="7"/>
        <v>74.943750000000009</v>
      </c>
      <c r="O139" s="9">
        <f>C139-N139</f>
        <v>-4.3750000000002842E-2</v>
      </c>
      <c r="P139" s="3">
        <f t="shared" si="8"/>
        <v>8.8942128121852875</v>
      </c>
      <c r="Q139" s="9">
        <f>L139-P139</f>
        <v>-8.2738965749740601E-2</v>
      </c>
    </row>
    <row r="140" spans="1:17" x14ac:dyDescent="0.2">
      <c r="A140" s="2">
        <v>11</v>
      </c>
      <c r="B140" s="1">
        <v>2014</v>
      </c>
      <c r="C140" s="3">
        <v>75</v>
      </c>
      <c r="D140">
        <v>71.900000000000006</v>
      </c>
      <c r="E140">
        <v>78</v>
      </c>
      <c r="F140" s="9">
        <f t="shared" si="9"/>
        <v>1.8750612633917001</v>
      </c>
      <c r="G140" s="7">
        <f>LOG(D140)</f>
        <v>1.8567288903828827</v>
      </c>
      <c r="H140" s="7">
        <f>LOG(E140)</f>
        <v>1.8920946026904804</v>
      </c>
      <c r="I140" s="3">
        <v>6981.1708984375</v>
      </c>
      <c r="J140" s="3">
        <v>74921.539999999994</v>
      </c>
      <c r="K140" s="8">
        <v>105.391772236756</v>
      </c>
      <c r="L140" s="3">
        <v>8.8509721755981445</v>
      </c>
      <c r="M140" s="9">
        <f>LOG(J140)</f>
        <v>4.8746066956469853</v>
      </c>
      <c r="N140" s="3">
        <f t="shared" si="7"/>
        <v>74.943750000000009</v>
      </c>
      <c r="O140" s="9">
        <f>C140-N140</f>
        <v>5.6249999999991473E-2</v>
      </c>
      <c r="P140" s="3">
        <f t="shared" si="8"/>
        <v>8.8942128121852875</v>
      </c>
      <c r="Q140" s="9">
        <f>L140-P140</f>
        <v>-4.3240636587142944E-2</v>
      </c>
    </row>
    <row r="141" spans="1:17" x14ac:dyDescent="0.2">
      <c r="A141" s="2">
        <v>12</v>
      </c>
      <c r="B141" s="1">
        <v>2014</v>
      </c>
      <c r="C141" s="3">
        <v>73</v>
      </c>
      <c r="D141">
        <v>69.900000000000006</v>
      </c>
      <c r="E141">
        <v>76</v>
      </c>
      <c r="F141" s="9">
        <f t="shared" si="9"/>
        <v>1.8633228601204559</v>
      </c>
      <c r="G141" s="7">
        <f>LOG(D141)</f>
        <v>1.8444771757456815</v>
      </c>
      <c r="H141" s="7">
        <f>LOG(E141)</f>
        <v>1.8808135922807914</v>
      </c>
      <c r="I141" s="3">
        <v>7882.2802734375</v>
      </c>
      <c r="J141" s="3">
        <v>6456.982</v>
      </c>
      <c r="K141" s="8">
        <v>103.96865163554899</v>
      </c>
      <c r="L141" s="3">
        <v>8.9723720550537109</v>
      </c>
      <c r="M141" s="9">
        <f>LOG(J141)</f>
        <v>3.8100295757334575</v>
      </c>
      <c r="N141" s="3">
        <f t="shared" si="7"/>
        <v>74.943750000000009</v>
      </c>
      <c r="O141" s="9">
        <f>C141-N141</f>
        <v>-1.9437500000000085</v>
      </c>
      <c r="P141" s="3">
        <f t="shared" si="8"/>
        <v>8.8942128121852875</v>
      </c>
      <c r="Q141" s="9">
        <f>L141-P141</f>
        <v>7.8159242868423462E-2</v>
      </c>
    </row>
    <row r="142" spans="1:17" x14ac:dyDescent="0.2">
      <c r="A142" s="2">
        <v>13</v>
      </c>
      <c r="B142" s="1">
        <v>2014</v>
      </c>
      <c r="C142" s="3">
        <v>74.8</v>
      </c>
      <c r="D142">
        <v>72</v>
      </c>
      <c r="E142">
        <v>77.5</v>
      </c>
      <c r="F142" s="9">
        <f t="shared" si="9"/>
        <v>1.8739015978644613</v>
      </c>
      <c r="G142" s="7">
        <f>LOG(D142)</f>
        <v>1.8573324964312685</v>
      </c>
      <c r="H142" s="7">
        <f>LOG(E142)</f>
        <v>1.8893017025063104</v>
      </c>
      <c r="I142" s="3">
        <v>6277.31884765625</v>
      </c>
      <c r="J142" s="3">
        <v>7734.79</v>
      </c>
      <c r="K142" s="8">
        <v>106.258561999314</v>
      </c>
      <c r="L142" s="3">
        <v>8.7446985244750977</v>
      </c>
      <c r="M142" s="9">
        <f>LOG(J142)</f>
        <v>3.8884485270749138</v>
      </c>
      <c r="N142" s="3">
        <f t="shared" si="7"/>
        <v>74.943750000000009</v>
      </c>
      <c r="O142" s="9">
        <f>C142-N142</f>
        <v>-0.14375000000001137</v>
      </c>
      <c r="P142" s="3">
        <f t="shared" si="8"/>
        <v>8.8942128121852875</v>
      </c>
      <c r="Q142" s="9">
        <f>L142-P142</f>
        <v>-0.14951428771018982</v>
      </c>
    </row>
    <row r="143" spans="1:17" x14ac:dyDescent="0.2">
      <c r="A143" s="2">
        <v>14</v>
      </c>
      <c r="B143" s="1">
        <v>2014</v>
      </c>
      <c r="C143" s="3">
        <v>75.3</v>
      </c>
      <c r="D143">
        <v>72.2</v>
      </c>
      <c r="E143">
        <v>78.400000000000006</v>
      </c>
      <c r="F143" s="9">
        <f t="shared" si="9"/>
        <v>1.8767949762007006</v>
      </c>
      <c r="G143" s="7">
        <f>LOG(D143)</f>
        <v>1.8585371975696392</v>
      </c>
      <c r="H143" s="7">
        <f>LOG(E143)</f>
        <v>1.8943160626844384</v>
      </c>
      <c r="I143" s="3">
        <v>6681.51220703125</v>
      </c>
      <c r="J143" s="3">
        <v>54732.29</v>
      </c>
      <c r="K143" s="8">
        <v>105.114732923311</v>
      </c>
      <c r="L143" s="3">
        <v>8.8070993423461914</v>
      </c>
      <c r="M143" s="9">
        <f>LOG(J143)</f>
        <v>4.7382436194116009</v>
      </c>
      <c r="N143" s="3">
        <f t="shared" si="7"/>
        <v>74.943750000000009</v>
      </c>
      <c r="O143" s="9">
        <f>C143-N143</f>
        <v>0.35624999999998863</v>
      </c>
      <c r="P143" s="3">
        <f t="shared" si="8"/>
        <v>8.8942128121852875</v>
      </c>
      <c r="Q143" s="9">
        <f>L143-P143</f>
        <v>-8.7113469839096069E-2</v>
      </c>
    </row>
    <row r="144" spans="1:17" x14ac:dyDescent="0.2">
      <c r="A144" s="2">
        <v>15</v>
      </c>
      <c r="B144" s="1">
        <v>2014</v>
      </c>
      <c r="C144" s="3">
        <v>75.3</v>
      </c>
      <c r="D144">
        <v>72.900000000000006</v>
      </c>
      <c r="E144">
        <v>77.5</v>
      </c>
      <c r="F144" s="9">
        <f t="shared" si="9"/>
        <v>1.8767949762007006</v>
      </c>
      <c r="G144" s="7">
        <f>LOG(D144)</f>
        <v>1.8627275283179747</v>
      </c>
      <c r="H144" s="7">
        <f>LOG(E144)</f>
        <v>1.8893017025063104</v>
      </c>
      <c r="I144" s="3">
        <v>7158.0068359375</v>
      </c>
      <c r="J144" s="3">
        <v>56115</v>
      </c>
      <c r="K144" s="8">
        <v>103.21337852796999</v>
      </c>
      <c r="L144" s="3">
        <v>8.8759870529174805</v>
      </c>
      <c r="M144" s="9">
        <f>LOG(J144)</f>
        <v>4.7490789672538867</v>
      </c>
      <c r="N144" s="3">
        <f t="shared" si="7"/>
        <v>74.943750000000009</v>
      </c>
      <c r="O144" s="9">
        <f>C144-N144</f>
        <v>0.35624999999998863</v>
      </c>
      <c r="P144" s="3">
        <f t="shared" si="8"/>
        <v>8.8942128121852875</v>
      </c>
      <c r="Q144" s="9">
        <f>L144-P144</f>
        <v>-1.8225759267807007E-2</v>
      </c>
    </row>
    <row r="145" spans="1:17" x14ac:dyDescent="0.2">
      <c r="A145" s="2">
        <v>16</v>
      </c>
      <c r="B145" s="1">
        <v>2014</v>
      </c>
      <c r="C145" s="3">
        <v>74.599999999999994</v>
      </c>
      <c r="D145">
        <v>72.2</v>
      </c>
      <c r="E145">
        <v>76.900000000000006</v>
      </c>
      <c r="F145" s="9">
        <f t="shared" si="9"/>
        <v>1.8727388274726688</v>
      </c>
      <c r="G145" s="7">
        <f>LOG(D145)</f>
        <v>1.8585371975696392</v>
      </c>
      <c r="H145" s="7">
        <f>LOG(E145)</f>
        <v>1.885926339801431</v>
      </c>
      <c r="I145" s="3">
        <v>6037.2578125</v>
      </c>
      <c r="J145" s="3">
        <v>12260.36</v>
      </c>
      <c r="K145" s="8">
        <v>104.397564463729</v>
      </c>
      <c r="L145" s="3">
        <v>8.7057056427001953</v>
      </c>
      <c r="M145" s="9">
        <f>LOG(J145)</f>
        <v>4.0885032225248166</v>
      </c>
      <c r="N145" s="3">
        <f t="shared" si="7"/>
        <v>74.943750000000009</v>
      </c>
      <c r="O145" s="9">
        <f>C145-N145</f>
        <v>-0.34375000000001421</v>
      </c>
      <c r="P145" s="3">
        <f t="shared" si="8"/>
        <v>8.8942128121852875</v>
      </c>
      <c r="Q145" s="9">
        <f>L145-P145</f>
        <v>-0.18850716948509216</v>
      </c>
    </row>
    <row r="146" spans="1:17" x14ac:dyDescent="0.2">
      <c r="A146" s="2">
        <v>17</v>
      </c>
      <c r="B146" s="1">
        <v>2014</v>
      </c>
      <c r="C146" s="3">
        <v>75</v>
      </c>
      <c r="D146">
        <v>72.3</v>
      </c>
      <c r="E146">
        <v>77.5</v>
      </c>
      <c r="F146" s="9">
        <f t="shared" si="9"/>
        <v>1.8750612633917001</v>
      </c>
      <c r="G146" s="7">
        <f>LOG(D146)</f>
        <v>1.8591382972945307</v>
      </c>
      <c r="H146" s="7">
        <f>LOG(E146)</f>
        <v>1.8893017025063104</v>
      </c>
      <c r="I146" s="3">
        <v>6821.51318359375</v>
      </c>
      <c r="J146" s="3">
        <v>19299.740000000002</v>
      </c>
      <c r="K146" s="8">
        <v>99.900431673268201</v>
      </c>
      <c r="L146" s="3">
        <v>8.8278369903564453</v>
      </c>
      <c r="M146" s="9">
        <f>LOG(J146)</f>
        <v>4.2855514583691274</v>
      </c>
      <c r="N146" s="3">
        <f t="shared" si="7"/>
        <v>74.943750000000009</v>
      </c>
      <c r="O146" s="9">
        <f>C146-N146</f>
        <v>5.6249999999991473E-2</v>
      </c>
      <c r="P146" s="3">
        <f t="shared" si="8"/>
        <v>8.8942128121852875</v>
      </c>
      <c r="Q146" s="9">
        <f>L146-P146</f>
        <v>-6.6375821828842163E-2</v>
      </c>
    </row>
    <row r="147" spans="1:17" x14ac:dyDescent="0.2">
      <c r="A147" s="2">
        <v>18</v>
      </c>
      <c r="B147" s="1">
        <v>2014</v>
      </c>
      <c r="C147" s="3">
        <v>75.099999999999994</v>
      </c>
      <c r="D147">
        <v>72.599999999999994</v>
      </c>
      <c r="E147">
        <v>77.599999999999994</v>
      </c>
      <c r="F147" s="9">
        <f t="shared" si="9"/>
        <v>1.8756399370041683</v>
      </c>
      <c r="G147" s="7">
        <f>LOG(D147)</f>
        <v>1.8609366207000937</v>
      </c>
      <c r="H147" s="7">
        <f>LOG(E147)</f>
        <v>1.8898617212581883</v>
      </c>
      <c r="I147" s="3">
        <v>8202.33984375</v>
      </c>
      <c r="J147" s="3">
        <v>17833.48</v>
      </c>
      <c r="K147" s="8">
        <v>106.504986090337</v>
      </c>
      <c r="L147" s="3">
        <v>9.0121746063232422</v>
      </c>
      <c r="M147" s="9">
        <f>LOG(J147)</f>
        <v>4.2512360990545801</v>
      </c>
      <c r="N147" s="3">
        <f t="shared" si="7"/>
        <v>74.943750000000009</v>
      </c>
      <c r="O147" s="9">
        <f>C147-N147</f>
        <v>0.15624999999998579</v>
      </c>
      <c r="P147" s="3">
        <f t="shared" si="8"/>
        <v>8.8942128121852875</v>
      </c>
      <c r="Q147" s="9">
        <f>L147-P147</f>
        <v>0.11796179413795471</v>
      </c>
    </row>
    <row r="148" spans="1:17" x14ac:dyDescent="0.2">
      <c r="A148" s="2">
        <v>19</v>
      </c>
      <c r="B148" s="1">
        <v>2014</v>
      </c>
      <c r="C148" s="3">
        <v>75.7</v>
      </c>
      <c r="D148">
        <v>72.599999999999994</v>
      </c>
      <c r="E148">
        <v>78.900000000000006</v>
      </c>
      <c r="F148" s="9">
        <f t="shared" si="9"/>
        <v>1.8790958795000727</v>
      </c>
      <c r="G148" s="7">
        <f>LOG(D148)</f>
        <v>1.8609366207000937</v>
      </c>
      <c r="H148" s="7">
        <f>LOG(E148)</f>
        <v>1.8970770032094204</v>
      </c>
      <c r="I148" s="3">
        <v>7874.41650390625</v>
      </c>
      <c r="J148" s="3">
        <v>94897.8</v>
      </c>
      <c r="K148" s="8">
        <v>103.28773066232399</v>
      </c>
      <c r="L148" s="3">
        <v>8.97137451171875</v>
      </c>
      <c r="M148" s="9">
        <f>LOG(J148)</f>
        <v>4.9772561443668595</v>
      </c>
      <c r="N148" s="3">
        <f t="shared" si="7"/>
        <v>74.943750000000009</v>
      </c>
      <c r="O148" s="9">
        <f>C148-N148</f>
        <v>0.75624999999999432</v>
      </c>
      <c r="P148" s="3">
        <f t="shared" si="8"/>
        <v>8.8942128121852875</v>
      </c>
      <c r="Q148" s="9">
        <f>L148-P148</f>
        <v>7.7161699533462524E-2</v>
      </c>
    </row>
    <row r="149" spans="1:17" x14ac:dyDescent="0.2">
      <c r="A149" s="2">
        <v>20</v>
      </c>
      <c r="B149" s="1">
        <v>2014</v>
      </c>
      <c r="C149" s="3">
        <v>73.900000000000006</v>
      </c>
      <c r="D149">
        <v>71.099999999999994</v>
      </c>
      <c r="E149">
        <v>76.5</v>
      </c>
      <c r="F149" s="9">
        <f t="shared" si="9"/>
        <v>1.8686444383948257</v>
      </c>
      <c r="G149" s="7">
        <f>LOG(D149)</f>
        <v>1.8518696007297664</v>
      </c>
      <c r="H149" s="7">
        <f>LOG(E149)</f>
        <v>1.8836614351536176</v>
      </c>
      <c r="I149" s="3">
        <v>6874.955078125</v>
      </c>
      <c r="J149" s="3">
        <v>9244.8389999999999</v>
      </c>
      <c r="K149" s="8">
        <v>101.576099233081</v>
      </c>
      <c r="L149" s="3">
        <v>8.8356399536132812</v>
      </c>
      <c r="M149" s="9">
        <f>LOG(J149)</f>
        <v>3.9658993522696182</v>
      </c>
      <c r="N149" s="3">
        <f t="shared" si="7"/>
        <v>74.943750000000009</v>
      </c>
      <c r="O149" s="9">
        <f>C149-N149</f>
        <v>-1.0437500000000028</v>
      </c>
      <c r="P149" s="3">
        <f t="shared" si="8"/>
        <v>8.8942128121852875</v>
      </c>
      <c r="Q149" s="9">
        <f>L149-P149</f>
        <v>-5.8572858572006226E-2</v>
      </c>
    </row>
    <row r="150" spans="1:17" x14ac:dyDescent="0.2">
      <c r="A150" s="2">
        <v>21</v>
      </c>
      <c r="B150" s="1">
        <v>2014</v>
      </c>
      <c r="C150" s="3">
        <v>74.599999999999994</v>
      </c>
      <c r="D150">
        <v>71.400000000000006</v>
      </c>
      <c r="E150">
        <v>77.599999999999994</v>
      </c>
      <c r="F150" s="9">
        <f t="shared" si="9"/>
        <v>1.8727388274726688</v>
      </c>
      <c r="G150" s="7">
        <f>LOG(D150)</f>
        <v>1.8536982117761744</v>
      </c>
      <c r="H150" s="7">
        <f>LOG(E150)</f>
        <v>1.8898617212581883</v>
      </c>
      <c r="I150" s="3">
        <v>5966.50244140625</v>
      </c>
      <c r="J150" s="3">
        <v>13670.36</v>
      </c>
      <c r="K150" s="8">
        <v>102.078542637792</v>
      </c>
      <c r="L150" s="3">
        <v>8.6939163208007812</v>
      </c>
      <c r="M150" s="9">
        <f>LOG(J150)</f>
        <v>4.1357799515798801</v>
      </c>
      <c r="N150" s="3">
        <f t="shared" si="7"/>
        <v>74.943750000000009</v>
      </c>
      <c r="O150" s="9">
        <f>C150-N150</f>
        <v>-0.34375000000001421</v>
      </c>
      <c r="P150" s="3">
        <f t="shared" si="8"/>
        <v>8.8942128121852875</v>
      </c>
      <c r="Q150" s="9">
        <f>L150-P150</f>
        <v>-0.20029649138450623</v>
      </c>
    </row>
    <row r="151" spans="1:17" x14ac:dyDescent="0.2">
      <c r="A151" s="2">
        <v>22</v>
      </c>
      <c r="B151" s="1">
        <v>2014</v>
      </c>
      <c r="C151" s="3">
        <v>75.400000000000006</v>
      </c>
      <c r="D151">
        <v>72.400000000000006</v>
      </c>
      <c r="E151">
        <v>78.400000000000006</v>
      </c>
      <c r="F151" s="9">
        <f t="shared" si="9"/>
        <v>1.8773713458697741</v>
      </c>
      <c r="G151" s="7">
        <f>LOG(D151)</f>
        <v>1.8597385661971468</v>
      </c>
      <c r="H151" s="7">
        <f>LOG(E151)</f>
        <v>1.8943160626844384</v>
      </c>
      <c r="I151" s="3">
        <v>9557.31640625</v>
      </c>
      <c r="J151" s="3">
        <v>91525.24</v>
      </c>
      <c r="K151" s="8">
        <v>108.224725538946</v>
      </c>
      <c r="L151" s="3">
        <v>9.1650619506835938</v>
      </c>
      <c r="M151" s="9">
        <f>LOG(J151)</f>
        <v>4.9615408763739897</v>
      </c>
      <c r="N151" s="3">
        <f t="shared" si="7"/>
        <v>74.943750000000009</v>
      </c>
      <c r="O151" s="9">
        <f>C151-N151</f>
        <v>0.45624999999999716</v>
      </c>
      <c r="P151" s="3">
        <f t="shared" si="8"/>
        <v>8.8942128121852875</v>
      </c>
      <c r="Q151" s="9">
        <f>L151-P151</f>
        <v>0.27084913849830627</v>
      </c>
    </row>
    <row r="152" spans="1:17" x14ac:dyDescent="0.2">
      <c r="A152" s="2">
        <v>23</v>
      </c>
      <c r="B152" s="1">
        <v>2014</v>
      </c>
      <c r="C152" s="3">
        <v>75.2</v>
      </c>
      <c r="D152">
        <v>72.400000000000006</v>
      </c>
      <c r="E152">
        <v>78.400000000000006</v>
      </c>
      <c r="F152" s="9">
        <f t="shared" si="9"/>
        <v>1.8762178405916423</v>
      </c>
      <c r="G152" s="7">
        <f>LOG(D152)</f>
        <v>1.8597385661971468</v>
      </c>
      <c r="H152" s="7">
        <f>LOG(E152)</f>
        <v>1.8943160626844384</v>
      </c>
      <c r="I152" s="3">
        <v>6925.69873046875</v>
      </c>
      <c r="J152" s="3">
        <v>249553.6</v>
      </c>
      <c r="K152" s="8">
        <v>104.744031880631</v>
      </c>
      <c r="L152" s="3">
        <v>8.8429946899414062</v>
      </c>
      <c r="M152" s="9">
        <f>LOG(J152)</f>
        <v>5.397163839274703</v>
      </c>
      <c r="N152" s="3">
        <f t="shared" si="7"/>
        <v>74.943750000000009</v>
      </c>
      <c r="O152" s="9">
        <f>C152-N152</f>
        <v>0.25624999999999432</v>
      </c>
      <c r="P152" s="3">
        <f t="shared" si="8"/>
        <v>8.8942128121852875</v>
      </c>
      <c r="Q152" s="9">
        <f>L152-P152</f>
        <v>-5.1218122243881226E-2</v>
      </c>
    </row>
    <row r="153" spans="1:17" x14ac:dyDescent="0.2">
      <c r="A153" s="2">
        <v>24</v>
      </c>
      <c r="B153" s="1">
        <v>2014</v>
      </c>
      <c r="C153" s="3">
        <v>74.599999999999994</v>
      </c>
      <c r="D153">
        <v>72</v>
      </c>
      <c r="E153">
        <v>77.3</v>
      </c>
      <c r="F153" s="9">
        <f t="shared" si="9"/>
        <v>1.8727388274726688</v>
      </c>
      <c r="G153" s="7">
        <f>LOG(D153)</f>
        <v>1.8573324964312685</v>
      </c>
      <c r="H153" s="7">
        <f>LOG(E153)</f>
        <v>1.888179493918325</v>
      </c>
      <c r="I153" s="3">
        <v>6292.39990234375</v>
      </c>
      <c r="J153" s="3">
        <v>81467.78</v>
      </c>
      <c r="K153" s="8">
        <v>103.073564363326</v>
      </c>
      <c r="L153" s="3">
        <v>8.7470979690551758</v>
      </c>
      <c r="M153" s="9">
        <f>LOG(J153)</f>
        <v>4.9109858819312882</v>
      </c>
      <c r="N153" s="3">
        <f t="shared" si="7"/>
        <v>74.943750000000009</v>
      </c>
      <c r="O153" s="9">
        <f>C153-N153</f>
        <v>-0.34375000000001421</v>
      </c>
      <c r="P153" s="3">
        <f t="shared" si="8"/>
        <v>8.8942128121852875</v>
      </c>
      <c r="Q153" s="9">
        <f>L153-P153</f>
        <v>-0.14711484313011169</v>
      </c>
    </row>
    <row r="154" spans="1:17" x14ac:dyDescent="0.2">
      <c r="A154" s="2">
        <v>25</v>
      </c>
      <c r="B154" s="1">
        <v>2014</v>
      </c>
      <c r="C154" s="3">
        <v>74.8</v>
      </c>
      <c r="D154">
        <v>71.8</v>
      </c>
      <c r="E154">
        <v>78</v>
      </c>
      <c r="F154" s="9">
        <f t="shared" si="9"/>
        <v>1.8739015978644613</v>
      </c>
      <c r="G154" s="7">
        <f>LOG(D154)</f>
        <v>1.8561244442423004</v>
      </c>
      <c r="H154" s="7">
        <f>LOG(E154)</f>
        <v>1.8920946026904804</v>
      </c>
      <c r="I154" s="3">
        <v>7181.18359375</v>
      </c>
      <c r="J154" s="3">
        <v>119034.9</v>
      </c>
      <c r="K154" s="8">
        <v>103.39484782153799</v>
      </c>
      <c r="L154" s="3">
        <v>8.8792190551757812</v>
      </c>
      <c r="M154" s="9">
        <f>LOG(J154)</f>
        <v>5.0756743114368064</v>
      </c>
      <c r="N154" s="3">
        <f t="shared" si="7"/>
        <v>74.943750000000009</v>
      </c>
      <c r="O154" s="9">
        <f>C154-N154</f>
        <v>-0.14375000000001137</v>
      </c>
      <c r="P154" s="3">
        <f t="shared" si="8"/>
        <v>8.8942128121852875</v>
      </c>
      <c r="Q154" s="9">
        <f>L154-P154</f>
        <v>-1.4993757009506226E-2</v>
      </c>
    </row>
    <row r="155" spans="1:17" x14ac:dyDescent="0.2">
      <c r="A155" s="2">
        <v>26</v>
      </c>
      <c r="B155" s="1">
        <v>2014</v>
      </c>
      <c r="C155" s="3">
        <v>75.099999999999994</v>
      </c>
      <c r="D155">
        <v>72.099999999999994</v>
      </c>
      <c r="E155">
        <v>78.3</v>
      </c>
      <c r="F155" s="9">
        <f t="shared" si="9"/>
        <v>1.8756399370041683</v>
      </c>
      <c r="G155" s="7">
        <f>LOG(D155)</f>
        <v>1.8579352647194289</v>
      </c>
      <c r="H155" s="7">
        <f>LOG(E155)</f>
        <v>1.8937617620579434</v>
      </c>
      <c r="I155" s="3">
        <v>6291.6669921875</v>
      </c>
      <c r="J155" s="3">
        <v>40337.06</v>
      </c>
      <c r="K155" s="8">
        <v>102.409554636118</v>
      </c>
      <c r="L155" s="3">
        <v>8.7469816207885742</v>
      </c>
      <c r="M155" s="9">
        <f>LOG(J155)</f>
        <v>4.6057042411175271</v>
      </c>
      <c r="N155" s="3">
        <f t="shared" si="7"/>
        <v>74.943750000000009</v>
      </c>
      <c r="O155" s="9">
        <f>C155-N155</f>
        <v>0.15624999999998579</v>
      </c>
      <c r="P155" s="3">
        <f t="shared" si="8"/>
        <v>8.8942128121852875</v>
      </c>
      <c r="Q155" s="9">
        <f>L155-P155</f>
        <v>-0.14723119139671326</v>
      </c>
    </row>
    <row r="156" spans="1:17" x14ac:dyDescent="0.2">
      <c r="A156" s="2">
        <v>27</v>
      </c>
      <c r="B156" s="1">
        <v>2014</v>
      </c>
      <c r="C156" s="3">
        <v>74.8</v>
      </c>
      <c r="D156">
        <v>71.7</v>
      </c>
      <c r="E156">
        <v>78</v>
      </c>
      <c r="F156" s="9">
        <f t="shared" si="9"/>
        <v>1.8739015978644613</v>
      </c>
      <c r="G156" s="7">
        <f>LOG(D156)</f>
        <v>1.8555191556678001</v>
      </c>
      <c r="H156" s="7">
        <f>LOG(E156)</f>
        <v>1.8920946026904804</v>
      </c>
      <c r="I156" s="3">
        <v>7460.482421875</v>
      </c>
      <c r="J156" s="3">
        <v>50705.86</v>
      </c>
      <c r="K156" s="8">
        <v>104.277136893541</v>
      </c>
      <c r="L156" s="3">
        <v>8.9173755645751953</v>
      </c>
      <c r="M156" s="9">
        <f>LOG(J156)</f>
        <v>4.7050581529940727</v>
      </c>
      <c r="N156" s="3">
        <f t="shared" si="7"/>
        <v>74.943750000000009</v>
      </c>
      <c r="O156" s="9">
        <f>C156-N156</f>
        <v>-0.14375000000001137</v>
      </c>
      <c r="P156" s="3">
        <f t="shared" si="8"/>
        <v>8.8942128121852875</v>
      </c>
      <c r="Q156" s="9">
        <f>L156-P156</f>
        <v>2.3162752389907837E-2</v>
      </c>
    </row>
    <row r="157" spans="1:17" x14ac:dyDescent="0.2">
      <c r="A157" s="2">
        <v>28</v>
      </c>
      <c r="B157" s="1">
        <v>2014</v>
      </c>
      <c r="C157" s="3">
        <v>75</v>
      </c>
      <c r="D157">
        <v>71.900000000000006</v>
      </c>
      <c r="E157">
        <v>78.099999999999994</v>
      </c>
      <c r="F157" s="9">
        <f t="shared" si="9"/>
        <v>1.8750612633917001</v>
      </c>
      <c r="G157" s="7">
        <f>LOG(D157)</f>
        <v>1.8567288903828827</v>
      </c>
      <c r="H157" s="7">
        <f>LOG(E157)</f>
        <v>1.8926510338773004</v>
      </c>
      <c r="I157" s="3">
        <v>6536.84716796875</v>
      </c>
      <c r="J157" s="3">
        <v>76453.3</v>
      </c>
      <c r="K157" s="8">
        <v>102.025480672565</v>
      </c>
      <c r="L157" s="3">
        <v>8.7852106094360352</v>
      </c>
      <c r="M157" s="9">
        <f>LOG(J157)</f>
        <v>4.8833962358681484</v>
      </c>
      <c r="N157" s="3">
        <f t="shared" si="7"/>
        <v>74.943750000000009</v>
      </c>
      <c r="O157" s="9">
        <f>C157-N157</f>
        <v>5.6249999999991473E-2</v>
      </c>
      <c r="P157" s="3">
        <f t="shared" si="8"/>
        <v>8.8942128121852875</v>
      </c>
      <c r="Q157" s="9">
        <f>L157-P157</f>
        <v>-0.10900220274925232</v>
      </c>
    </row>
    <row r="158" spans="1:17" x14ac:dyDescent="0.2">
      <c r="A158" s="2">
        <v>29</v>
      </c>
      <c r="B158" s="1">
        <v>2014</v>
      </c>
      <c r="C158" s="3">
        <v>75</v>
      </c>
      <c r="D158">
        <v>72.2</v>
      </c>
      <c r="E158">
        <v>77.8</v>
      </c>
      <c r="F158" s="9">
        <f t="shared" si="9"/>
        <v>1.8750612633917001</v>
      </c>
      <c r="G158" s="7">
        <f>LOG(D158)</f>
        <v>1.8585371975696392</v>
      </c>
      <c r="H158" s="7">
        <f>LOG(E158)</f>
        <v>1.890979596989689</v>
      </c>
      <c r="I158" s="3">
        <v>6182.4814453125</v>
      </c>
      <c r="J158" s="3">
        <v>3307.5309999999999</v>
      </c>
      <c r="K158" s="8">
        <v>104.331644205657</v>
      </c>
      <c r="L158" s="3">
        <v>8.7294750213623047</v>
      </c>
      <c r="M158" s="9">
        <f>LOG(J158)</f>
        <v>3.5195039233254031</v>
      </c>
      <c r="N158" s="3">
        <f t="shared" si="7"/>
        <v>74.943750000000009</v>
      </c>
      <c r="O158" s="9">
        <f>C158-N158</f>
        <v>5.6249999999991473E-2</v>
      </c>
      <c r="P158" s="3">
        <f t="shared" si="8"/>
        <v>8.8942128121852875</v>
      </c>
      <c r="Q158" s="9">
        <f>L158-P158</f>
        <v>-0.16473779082298279</v>
      </c>
    </row>
    <row r="159" spans="1:17" x14ac:dyDescent="0.2">
      <c r="A159" s="2">
        <v>30</v>
      </c>
      <c r="B159" s="1">
        <v>2014</v>
      </c>
      <c r="C159" s="3">
        <v>74.3</v>
      </c>
      <c r="D159">
        <v>71.2</v>
      </c>
      <c r="E159">
        <v>77.3</v>
      </c>
      <c r="F159" s="9">
        <f t="shared" si="9"/>
        <v>1.8709888137605752</v>
      </c>
      <c r="G159" s="7">
        <f>LOG(D159)</f>
        <v>1.8524799936368563</v>
      </c>
      <c r="H159" s="7">
        <f>LOG(E159)</f>
        <v>1.888179493918325</v>
      </c>
      <c r="I159" s="3">
        <v>6688.9853515625</v>
      </c>
      <c r="J159" s="3">
        <v>25476.34</v>
      </c>
      <c r="K159" s="8">
        <v>99.775548301615999</v>
      </c>
      <c r="L159" s="3">
        <v>8.8082170486450195</v>
      </c>
      <c r="M159" s="9">
        <f>LOG(J159)</f>
        <v>4.4061370362231438</v>
      </c>
      <c r="N159" s="3">
        <f t="shared" si="7"/>
        <v>74.943750000000009</v>
      </c>
      <c r="O159" s="9">
        <f>C159-N159</f>
        <v>-0.64375000000001137</v>
      </c>
      <c r="P159" s="3">
        <f t="shared" si="8"/>
        <v>8.8942128121852875</v>
      </c>
      <c r="Q159" s="9">
        <f>L159-P159</f>
        <v>-8.5995763540267944E-2</v>
      </c>
    </row>
    <row r="160" spans="1:17" x14ac:dyDescent="0.2">
      <c r="A160" s="2">
        <v>31</v>
      </c>
      <c r="B160" s="1">
        <v>2014</v>
      </c>
      <c r="C160" s="3">
        <v>74.400000000000006</v>
      </c>
      <c r="D160">
        <v>71.3</v>
      </c>
      <c r="E160">
        <v>77.599999999999994</v>
      </c>
      <c r="F160" s="9">
        <f t="shared" si="9"/>
        <v>1.8715729355458788</v>
      </c>
      <c r="G160" s="7">
        <f>LOG(D160)</f>
        <v>1.8530895298518655</v>
      </c>
      <c r="H160" s="7">
        <f>LOG(E160)</f>
        <v>1.8898617212581883</v>
      </c>
      <c r="I160" s="3">
        <v>4880.92041015625</v>
      </c>
      <c r="J160" s="3">
        <v>86467.72</v>
      </c>
      <c r="K160" s="8">
        <v>104.232606379375</v>
      </c>
      <c r="L160" s="3">
        <v>8.4930887222290039</v>
      </c>
      <c r="M160" s="9">
        <f>LOG(J160)</f>
        <v>4.936854007553471</v>
      </c>
      <c r="N160" s="3">
        <f t="shared" si="7"/>
        <v>74.943750000000009</v>
      </c>
      <c r="O160" s="9">
        <f>C160-N160</f>
        <v>-0.54375000000000284</v>
      </c>
      <c r="P160" s="3">
        <f t="shared" si="8"/>
        <v>8.8942128121852875</v>
      </c>
      <c r="Q160" s="9">
        <f>L160-P160</f>
        <v>-0.40112408995628357</v>
      </c>
    </row>
    <row r="161" spans="1:17" x14ac:dyDescent="0.2">
      <c r="A161" s="2">
        <v>32</v>
      </c>
      <c r="B161" s="1">
        <v>2014</v>
      </c>
      <c r="C161" s="3">
        <v>74.8</v>
      </c>
      <c r="D161">
        <v>71.7</v>
      </c>
      <c r="E161">
        <v>77.900000000000006</v>
      </c>
      <c r="F161" s="9">
        <f t="shared" si="9"/>
        <v>1.8739015978644613</v>
      </c>
      <c r="G161" s="7">
        <f>LOG(D161)</f>
        <v>1.8555191556678001</v>
      </c>
      <c r="H161" s="7">
        <f>LOG(E161)</f>
        <v>1.8915374576725645</v>
      </c>
      <c r="I161" s="3">
        <v>6783.818359375</v>
      </c>
      <c r="J161" s="3">
        <v>13840.83</v>
      </c>
      <c r="K161" s="10">
        <v>107.49799094609401</v>
      </c>
      <c r="L161" s="3">
        <v>8.8222951889038086</v>
      </c>
      <c r="M161" s="9">
        <f>LOG(J161)</f>
        <v>4.1411621344568434</v>
      </c>
      <c r="N161" s="3">
        <f t="shared" si="7"/>
        <v>74.943750000000009</v>
      </c>
      <c r="O161" s="9">
        <f>C161-N161</f>
        <v>-0.14375000000001137</v>
      </c>
      <c r="P161" s="3">
        <f t="shared" si="8"/>
        <v>8.8942128121852875</v>
      </c>
      <c r="Q161" s="9">
        <f>L161-P161</f>
        <v>-7.1917623281478882E-2</v>
      </c>
    </row>
    <row r="162" spans="1:17" x14ac:dyDescent="0.2">
      <c r="A162" s="2" t="s">
        <v>1</v>
      </c>
      <c r="B162" s="1">
        <v>2015</v>
      </c>
      <c r="C162" s="3">
        <v>75.400000000000006</v>
      </c>
      <c r="D162">
        <v>72.5</v>
      </c>
      <c r="E162">
        <v>78.400000000000006</v>
      </c>
      <c r="F162" s="9">
        <f t="shared" si="9"/>
        <v>1.8773713458697741</v>
      </c>
      <c r="G162" s="7">
        <f>LOG(D162)</f>
        <v>1.8603380065709938</v>
      </c>
      <c r="H162" s="7">
        <f>LOG(E162)</f>
        <v>1.8943160626844384</v>
      </c>
      <c r="I162" s="3">
        <v>8299.3642578125</v>
      </c>
      <c r="J162" s="3">
        <v>97194.52</v>
      </c>
      <c r="K162" s="8">
        <v>115.85548451144101</v>
      </c>
      <c r="L162" s="3">
        <v>9.0239343643188477</v>
      </c>
      <c r="M162" s="9">
        <f>LOG(J162)</f>
        <v>4.9876417793208008</v>
      </c>
      <c r="N162" s="7">
        <f>AVERAGE(C162:C193)</f>
        <v>74.684375000000003</v>
      </c>
      <c r="O162" s="9">
        <f>C162-N162</f>
        <v>0.71562500000000284</v>
      </c>
      <c r="P162" s="7">
        <f>AVERAGE(L162:L193)</f>
        <v>8.9068852961063385</v>
      </c>
      <c r="Q162" s="9">
        <f>L162-P162</f>
        <v>0.11704906821250916</v>
      </c>
    </row>
    <row r="163" spans="1:17" x14ac:dyDescent="0.2">
      <c r="A163" s="2" t="s">
        <v>2</v>
      </c>
      <c r="B163" s="1">
        <v>2015</v>
      </c>
      <c r="C163" s="3">
        <v>75.5</v>
      </c>
      <c r="D163">
        <v>72.5</v>
      </c>
      <c r="E163">
        <v>78.7</v>
      </c>
      <c r="F163" s="9">
        <f t="shared" si="9"/>
        <v>1.8779469516291882</v>
      </c>
      <c r="G163" s="7">
        <f>LOG(D163)</f>
        <v>1.8603380065709938</v>
      </c>
      <c r="H163" s="7">
        <f>LOG(E163)</f>
        <v>1.8959747323590646</v>
      </c>
      <c r="I163" s="3">
        <v>11070.2255859375</v>
      </c>
      <c r="J163" s="3">
        <v>580343.30000000005</v>
      </c>
      <c r="K163" s="8">
        <v>110.949869133014</v>
      </c>
      <c r="L163" s="3">
        <v>9.3120145797729492</v>
      </c>
      <c r="M163" s="9">
        <f>LOG(J163)</f>
        <v>5.7636849749235184</v>
      </c>
      <c r="N163" s="3">
        <f t="shared" ref="N163:N225" si="12">N162</f>
        <v>74.684375000000003</v>
      </c>
      <c r="O163" s="9">
        <f>C163-N163</f>
        <v>0.81562499999999716</v>
      </c>
      <c r="P163" s="3">
        <f t="shared" ref="P163:P225" si="13">P162</f>
        <v>8.9068852961063385</v>
      </c>
      <c r="Q163" s="9">
        <f>L163-P163</f>
        <v>0.40512928366661072</v>
      </c>
    </row>
    <row r="164" spans="1:17" x14ac:dyDescent="0.2">
      <c r="A164" s="2" t="s">
        <v>3</v>
      </c>
      <c r="B164" s="1">
        <v>2015</v>
      </c>
      <c r="C164" s="3">
        <v>75.400000000000006</v>
      </c>
      <c r="D164">
        <v>72.400000000000006</v>
      </c>
      <c r="E164">
        <v>78.599999999999994</v>
      </c>
      <c r="F164" s="9">
        <f t="shared" si="9"/>
        <v>1.8773713458697741</v>
      </c>
      <c r="G164" s="7">
        <f>LOG(D164)</f>
        <v>1.8597385661971468</v>
      </c>
      <c r="H164" s="7">
        <f>LOG(E164)</f>
        <v>1.8954225460394079</v>
      </c>
      <c r="I164" s="3">
        <v>9567.62109375</v>
      </c>
      <c r="J164" s="3">
        <v>100466.6</v>
      </c>
      <c r="K164" s="8">
        <v>110.42318009764401</v>
      </c>
      <c r="L164" s="3">
        <v>9.1661396026611328</v>
      </c>
      <c r="M164" s="9">
        <f>LOG(J164)</f>
        <v>5.0020217050740623</v>
      </c>
      <c r="N164" s="3">
        <f t="shared" si="12"/>
        <v>74.684375000000003</v>
      </c>
      <c r="O164" s="9">
        <f>C164-N164</f>
        <v>0.71562500000000284</v>
      </c>
      <c r="P164" s="3">
        <f t="shared" si="13"/>
        <v>8.9068852961063385</v>
      </c>
      <c r="Q164" s="9">
        <f>L164-P164</f>
        <v>0.25925430655479431</v>
      </c>
    </row>
    <row r="165" spans="1:17" x14ac:dyDescent="0.2">
      <c r="A165" s="2" t="s">
        <v>4</v>
      </c>
      <c r="B165" s="1">
        <v>2015</v>
      </c>
      <c r="C165" s="3">
        <v>74.2</v>
      </c>
      <c r="D165">
        <v>71.400000000000006</v>
      </c>
      <c r="E165">
        <v>77.3</v>
      </c>
      <c r="F165" s="9">
        <f t="shared" si="9"/>
        <v>1.8704039052790271</v>
      </c>
      <c r="G165" s="7">
        <f>LOG(D165)</f>
        <v>1.8536982117761744</v>
      </c>
      <c r="H165" s="7">
        <f>LOG(E165)</f>
        <v>1.888179493918325</v>
      </c>
      <c r="I165" s="3">
        <v>7955.8154296875</v>
      </c>
      <c r="J165" s="3">
        <v>42508.6</v>
      </c>
      <c r="K165" s="8">
        <v>88.031999999999996</v>
      </c>
      <c r="L165" s="3">
        <v>8.9816579818725586</v>
      </c>
      <c r="M165" s="9">
        <f>LOG(J165)</f>
        <v>4.6284768019257951</v>
      </c>
      <c r="N165" s="3">
        <f t="shared" si="12"/>
        <v>74.684375000000003</v>
      </c>
      <c r="O165" s="9">
        <f>C165-N165</f>
        <v>-0.484375</v>
      </c>
      <c r="P165" s="3">
        <f t="shared" si="13"/>
        <v>8.9068852961063385</v>
      </c>
      <c r="Q165" s="9">
        <f>L165-P165</f>
        <v>7.4772685766220093E-2</v>
      </c>
    </row>
    <row r="166" spans="1:17" x14ac:dyDescent="0.2">
      <c r="A166" s="2" t="s">
        <v>5</v>
      </c>
      <c r="B166" s="1">
        <v>2015</v>
      </c>
      <c r="C166" s="3">
        <v>75.2</v>
      </c>
      <c r="D166">
        <v>72.2</v>
      </c>
      <c r="E166">
        <v>78.400000000000006</v>
      </c>
      <c r="F166" s="9">
        <f t="shared" si="9"/>
        <v>1.8762178405916423</v>
      </c>
      <c r="G166" s="7">
        <f>LOG(D166)</f>
        <v>1.8585371975696392</v>
      </c>
      <c r="H166" s="7">
        <f>LOG(E166)</f>
        <v>1.8943160626844384</v>
      </c>
      <c r="I166" s="3">
        <v>8370.94921875</v>
      </c>
      <c r="J166" s="3">
        <v>83532.23</v>
      </c>
      <c r="K166" s="8">
        <v>106.683202489702</v>
      </c>
      <c r="L166" s="3">
        <v>9.0325222015380859</v>
      </c>
      <c r="M166" s="9">
        <f>LOG(J166)</f>
        <v>4.9218540756087448</v>
      </c>
      <c r="N166" s="3">
        <f t="shared" si="12"/>
        <v>74.684375000000003</v>
      </c>
      <c r="O166" s="9">
        <f>C166-N166</f>
        <v>0.515625</v>
      </c>
      <c r="P166" s="3">
        <f t="shared" si="13"/>
        <v>8.9068852961063385</v>
      </c>
      <c r="Q166" s="9">
        <f>L166-P166</f>
        <v>0.12563690543174744</v>
      </c>
    </row>
    <row r="167" spans="1:17" x14ac:dyDescent="0.2">
      <c r="A167" s="2" t="s">
        <v>6</v>
      </c>
      <c r="B167" s="1">
        <v>2015</v>
      </c>
      <c r="C167" s="3">
        <v>75</v>
      </c>
      <c r="D167">
        <v>72.7</v>
      </c>
      <c r="E167">
        <v>77.400000000000006</v>
      </c>
      <c r="F167" s="9">
        <f t="shared" si="9"/>
        <v>1.8750612633917001</v>
      </c>
      <c r="G167" s="7">
        <f>LOG(D167)</f>
        <v>1.8615344108590379</v>
      </c>
      <c r="H167" s="7">
        <f>LOG(E167)</f>
        <v>1.8887409606828927</v>
      </c>
      <c r="I167" s="3">
        <v>7537.69580078125</v>
      </c>
      <c r="J167" s="3">
        <v>56696.54</v>
      </c>
      <c r="K167" s="8">
        <v>105.336654560721</v>
      </c>
      <c r="L167" s="3">
        <v>8.9276714324951172</v>
      </c>
      <c r="M167" s="9">
        <f>LOG(J167)</f>
        <v>4.7535565561634963</v>
      </c>
      <c r="N167" s="3">
        <f t="shared" si="12"/>
        <v>74.684375000000003</v>
      </c>
      <c r="O167" s="9">
        <f>C167-N167</f>
        <v>0.31562499999999716</v>
      </c>
      <c r="P167" s="3">
        <f t="shared" si="13"/>
        <v>8.9068852961063385</v>
      </c>
      <c r="Q167" s="9">
        <f>L167-P167</f>
        <v>2.0786136388778687E-2</v>
      </c>
    </row>
    <row r="168" spans="1:17" x14ac:dyDescent="0.2">
      <c r="A168" s="2" t="s">
        <v>7</v>
      </c>
      <c r="B168" s="1">
        <v>2015</v>
      </c>
      <c r="C168" s="3">
        <v>73.7</v>
      </c>
      <c r="D168">
        <v>71.099999999999994</v>
      </c>
      <c r="E168">
        <v>76.5</v>
      </c>
      <c r="F168" s="9">
        <f t="shared" si="9"/>
        <v>1.8674674878590516</v>
      </c>
      <c r="G168" s="7">
        <f>LOG(D168)</f>
        <v>1.8518696007297664</v>
      </c>
      <c r="H168" s="7">
        <f>LOG(E168)</f>
        <v>1.8836614351536176</v>
      </c>
      <c r="I168" s="3">
        <v>6281.28369140625</v>
      </c>
      <c r="J168" s="3">
        <v>8857.3619999999992</v>
      </c>
      <c r="K168" s="8">
        <v>102.915030728677</v>
      </c>
      <c r="L168" s="3">
        <v>8.7453298568725586</v>
      </c>
      <c r="M168" s="9">
        <f>LOG(J168)</f>
        <v>3.947304394637122</v>
      </c>
      <c r="N168" s="3">
        <f t="shared" si="12"/>
        <v>74.684375000000003</v>
      </c>
      <c r="O168" s="9">
        <f>C168-N168</f>
        <v>-0.984375</v>
      </c>
      <c r="P168" s="3">
        <f t="shared" si="13"/>
        <v>8.9068852961063385</v>
      </c>
      <c r="Q168" s="9">
        <f>L168-P168</f>
        <v>-0.16155543923377991</v>
      </c>
    </row>
    <row r="169" spans="1:17" x14ac:dyDescent="0.2">
      <c r="A169" s="2" t="s">
        <v>8</v>
      </c>
      <c r="B169" s="1">
        <v>2015</v>
      </c>
      <c r="C169" s="3">
        <v>74.900000000000006</v>
      </c>
      <c r="D169">
        <v>71.900000000000006</v>
      </c>
      <c r="E169">
        <v>78.099999999999994</v>
      </c>
      <c r="F169" s="9">
        <f t="shared" si="9"/>
        <v>1.8744818176994664</v>
      </c>
      <c r="G169" s="7">
        <f>LOG(D169)</f>
        <v>1.8567288903828827</v>
      </c>
      <c r="H169" s="7">
        <f>LOG(E169)</f>
        <v>1.8926510338773004</v>
      </c>
      <c r="I169" s="3">
        <v>7734.74609375</v>
      </c>
      <c r="J169" s="3">
        <v>95733.51</v>
      </c>
      <c r="K169" s="8">
        <v>108.40406708554001</v>
      </c>
      <c r="L169" s="3">
        <v>8.9534778594970703</v>
      </c>
      <c r="M169" s="9">
        <f>LOG(J169)</f>
        <v>4.9810639822985916</v>
      </c>
      <c r="N169" s="3">
        <f t="shared" si="12"/>
        <v>74.684375000000003</v>
      </c>
      <c r="O169" s="9">
        <f>C169-N169</f>
        <v>0.21562500000000284</v>
      </c>
      <c r="P169" s="3">
        <f t="shared" si="13"/>
        <v>8.9068852961063385</v>
      </c>
      <c r="Q169" s="9">
        <f>L169-P169</f>
        <v>4.6592563390731812E-2</v>
      </c>
    </row>
    <row r="170" spans="1:17" x14ac:dyDescent="0.2">
      <c r="A170" s="2" t="s">
        <v>9</v>
      </c>
      <c r="B170" s="1">
        <v>2015</v>
      </c>
      <c r="C170" s="3">
        <v>76.2</v>
      </c>
      <c r="D170">
        <v>73.099999999999994</v>
      </c>
      <c r="E170">
        <v>79</v>
      </c>
      <c r="F170" s="9">
        <f t="shared" si="9"/>
        <v>1.8819549713396004</v>
      </c>
      <c r="G170" s="7">
        <f>LOG(D170)</f>
        <v>1.8639173769578605</v>
      </c>
      <c r="H170" s="7">
        <f>LOG(E170)</f>
        <v>1.8976270912904414</v>
      </c>
      <c r="I170" s="3">
        <v>14224.6083984375</v>
      </c>
      <c r="J170" s="3">
        <v>26800000</v>
      </c>
      <c r="K170" s="8">
        <v>108.463025531349</v>
      </c>
      <c r="L170" s="3">
        <v>9.5627288818359375</v>
      </c>
      <c r="M170" s="9">
        <f>LOG(J170)</f>
        <v>7.4281347940287885</v>
      </c>
      <c r="N170" s="3">
        <f t="shared" si="12"/>
        <v>74.684375000000003</v>
      </c>
      <c r="O170" s="9">
        <f>C170-N170</f>
        <v>1.515625</v>
      </c>
      <c r="P170" s="3">
        <f t="shared" si="13"/>
        <v>8.9068852961063385</v>
      </c>
      <c r="Q170" s="9">
        <f>L170-P170</f>
        <v>0.655843585729599</v>
      </c>
    </row>
    <row r="171" spans="1:17" x14ac:dyDescent="0.2">
      <c r="A171" s="2" t="s">
        <v>10</v>
      </c>
      <c r="B171" s="1">
        <v>2015</v>
      </c>
      <c r="C171" s="3">
        <v>74.599999999999994</v>
      </c>
      <c r="D171">
        <v>71.599999999999994</v>
      </c>
      <c r="E171">
        <v>77.8</v>
      </c>
      <c r="F171" s="9">
        <f t="shared" si="9"/>
        <v>1.8727388274726688</v>
      </c>
      <c r="G171" s="7">
        <f>LOG(D171)</f>
        <v>1.8549130223078556</v>
      </c>
      <c r="H171" s="7">
        <f>LOG(E171)</f>
        <v>1.890979596989689</v>
      </c>
      <c r="I171" s="3">
        <v>6514.18701171875</v>
      </c>
      <c r="J171" s="3">
        <v>45422.99</v>
      </c>
      <c r="K171" s="8">
        <v>102.60878099815</v>
      </c>
      <c r="L171" s="3">
        <v>8.7817373275756836</v>
      </c>
      <c r="M171" s="9">
        <f>LOG(J171)</f>
        <v>4.6572757185618601</v>
      </c>
      <c r="N171" s="3">
        <f t="shared" si="12"/>
        <v>74.684375000000003</v>
      </c>
      <c r="O171" s="9">
        <f>C171-N171</f>
        <v>-8.4375000000008527E-2</v>
      </c>
      <c r="P171" s="3">
        <f t="shared" si="13"/>
        <v>8.9068852961063385</v>
      </c>
      <c r="Q171" s="9">
        <f>L171-P171</f>
        <v>-0.12514796853065491</v>
      </c>
    </row>
    <row r="172" spans="1:17" x14ac:dyDescent="0.2">
      <c r="A172" s="2">
        <v>11</v>
      </c>
      <c r="B172" s="1">
        <v>2015</v>
      </c>
      <c r="C172" s="3">
        <v>74.7</v>
      </c>
      <c r="D172">
        <v>71.7</v>
      </c>
      <c r="E172">
        <v>77.8</v>
      </c>
      <c r="F172" s="9">
        <f t="shared" si="9"/>
        <v>1.8733206018153987</v>
      </c>
      <c r="G172" s="7">
        <f>LOG(D172)</f>
        <v>1.8555191556678001</v>
      </c>
      <c r="H172" s="7">
        <f>LOG(E172)</f>
        <v>1.890979596989689</v>
      </c>
      <c r="I172" s="3">
        <v>7031.6533203125</v>
      </c>
      <c r="J172" s="3">
        <v>83074.820000000007</v>
      </c>
      <c r="K172" s="8">
        <v>109.334447808642</v>
      </c>
      <c r="L172" s="3">
        <v>8.8581771850585938</v>
      </c>
      <c r="M172" s="9">
        <f>LOG(J172)</f>
        <v>4.9194694089565694</v>
      </c>
      <c r="N172" s="3">
        <f t="shared" si="12"/>
        <v>74.684375000000003</v>
      </c>
      <c r="O172" s="9">
        <f>C172-N172</f>
        <v>1.5625E-2</v>
      </c>
      <c r="P172" s="3">
        <f t="shared" si="13"/>
        <v>8.9068852961063385</v>
      </c>
      <c r="Q172" s="9">
        <f>L172-P172</f>
        <v>-4.8708111047744751E-2</v>
      </c>
    </row>
    <row r="173" spans="1:17" x14ac:dyDescent="0.2">
      <c r="A173" s="2">
        <v>12</v>
      </c>
      <c r="B173" s="1">
        <v>2015</v>
      </c>
      <c r="C173" s="3">
        <v>72.7</v>
      </c>
      <c r="D173">
        <v>69.7</v>
      </c>
      <c r="E173">
        <v>75.7</v>
      </c>
      <c r="F173" s="9">
        <f t="shared" si="9"/>
        <v>1.8615344108590379</v>
      </c>
      <c r="G173" s="7">
        <f>LOG(D173)</f>
        <v>1.8432327780980093</v>
      </c>
      <c r="H173" s="7">
        <f>LOG(E173)</f>
        <v>1.8790958795000727</v>
      </c>
      <c r="I173" s="3">
        <v>7701.11083984375</v>
      </c>
      <c r="J173" s="3">
        <v>5941.5870000000004</v>
      </c>
      <c r="K173" s="8">
        <v>104.969615805321</v>
      </c>
      <c r="L173" s="3">
        <v>8.9491195678710938</v>
      </c>
      <c r="M173" s="9">
        <f>LOG(J173)</f>
        <v>3.7739024606863145</v>
      </c>
      <c r="N173" s="3">
        <f t="shared" si="12"/>
        <v>74.684375000000003</v>
      </c>
      <c r="O173" s="9">
        <f>C173-N173</f>
        <v>-1.984375</v>
      </c>
      <c r="P173" s="3">
        <f t="shared" si="13"/>
        <v>8.9068852961063385</v>
      </c>
      <c r="Q173" s="9">
        <f>L173-P173</f>
        <v>4.2234271764755249E-2</v>
      </c>
    </row>
    <row r="174" spans="1:17" x14ac:dyDescent="0.2">
      <c r="A174" s="2">
        <v>13</v>
      </c>
      <c r="B174" s="1">
        <v>2015</v>
      </c>
      <c r="C174" s="3">
        <v>74.599999999999994</v>
      </c>
      <c r="D174">
        <v>71.8</v>
      </c>
      <c r="E174">
        <v>77.3</v>
      </c>
      <c r="F174" s="9">
        <f t="shared" si="9"/>
        <v>1.8727388274726688</v>
      </c>
      <c r="G174" s="7">
        <f>LOG(D174)</f>
        <v>1.8561244442423004</v>
      </c>
      <c r="H174" s="7">
        <f>LOG(E174)</f>
        <v>1.888179493918325</v>
      </c>
      <c r="I174" s="3">
        <v>6218.3330078125</v>
      </c>
      <c r="J174" s="3">
        <v>7497.3090000000002</v>
      </c>
      <c r="K174" s="8">
        <v>112.323715653582</v>
      </c>
      <c r="L174" s="3">
        <v>8.7352571487426758</v>
      </c>
      <c r="M174" s="9">
        <f>LOG(J174)</f>
        <v>3.8749054105699248</v>
      </c>
      <c r="N174" s="3">
        <f t="shared" si="12"/>
        <v>74.684375000000003</v>
      </c>
      <c r="O174" s="9">
        <f>C174-N174</f>
        <v>-8.4375000000008527E-2</v>
      </c>
      <c r="P174" s="3">
        <f t="shared" si="13"/>
        <v>8.9068852961063385</v>
      </c>
      <c r="Q174" s="9">
        <f>L174-P174</f>
        <v>-0.17162814736366272</v>
      </c>
    </row>
    <row r="175" spans="1:17" x14ac:dyDescent="0.2">
      <c r="A175" s="2">
        <v>14</v>
      </c>
      <c r="B175" s="1">
        <v>2015</v>
      </c>
      <c r="C175" s="3">
        <v>75</v>
      </c>
      <c r="D175">
        <v>72</v>
      </c>
      <c r="E175">
        <v>78.099999999999994</v>
      </c>
      <c r="F175" s="9">
        <f t="shared" si="9"/>
        <v>1.8750612633917001</v>
      </c>
      <c r="G175" s="7">
        <f>LOG(D175)</f>
        <v>1.8573324964312685</v>
      </c>
      <c r="H175" s="7">
        <f>LOG(E175)</f>
        <v>1.8926510338773004</v>
      </c>
      <c r="I175" s="3">
        <v>6624.474609375</v>
      </c>
      <c r="J175" s="3">
        <v>57307.47</v>
      </c>
      <c r="K175" s="8">
        <v>110.485523528833</v>
      </c>
      <c r="L175" s="3">
        <v>8.7985267639160156</v>
      </c>
      <c r="M175" s="9">
        <f>LOG(J175)</f>
        <v>4.7582112357253656</v>
      </c>
      <c r="N175" s="3">
        <f t="shared" si="12"/>
        <v>74.684375000000003</v>
      </c>
      <c r="O175" s="9">
        <f>C175-N175</f>
        <v>0.31562499999999716</v>
      </c>
      <c r="P175" s="3">
        <f t="shared" si="13"/>
        <v>8.9068852961063385</v>
      </c>
      <c r="Q175" s="9">
        <f>L175-P175</f>
        <v>-0.10835853219032288</v>
      </c>
    </row>
    <row r="176" spans="1:17" x14ac:dyDescent="0.2">
      <c r="A176" s="2">
        <v>15</v>
      </c>
      <c r="B176" s="1">
        <v>2015</v>
      </c>
      <c r="C176" s="3">
        <v>75</v>
      </c>
      <c r="D176">
        <v>72.7</v>
      </c>
      <c r="E176">
        <v>77.3</v>
      </c>
      <c r="F176" s="9">
        <f t="shared" si="9"/>
        <v>1.8750612633917001</v>
      </c>
      <c r="G176" s="7">
        <f>LOG(D176)</f>
        <v>1.8615344108590379</v>
      </c>
      <c r="H176" s="7">
        <f>LOG(E176)</f>
        <v>1.888179493918325</v>
      </c>
      <c r="I176" s="3">
        <v>7232.85546875</v>
      </c>
      <c r="J176" s="3">
        <v>53086.87</v>
      </c>
      <c r="K176" s="8">
        <v>106.739078040718</v>
      </c>
      <c r="L176" s="3">
        <v>8.8863887786865234</v>
      </c>
      <c r="M176" s="9">
        <f>LOG(J176)</f>
        <v>4.7249871201085156</v>
      </c>
      <c r="N176" s="3">
        <f t="shared" si="12"/>
        <v>74.684375000000003</v>
      </c>
      <c r="O176" s="9">
        <f>C176-N176</f>
        <v>0.31562499999999716</v>
      </c>
      <c r="P176" s="3">
        <f t="shared" si="13"/>
        <v>8.9068852961063385</v>
      </c>
      <c r="Q176" s="9">
        <f>L176-P176</f>
        <v>-2.0496517419815063E-2</v>
      </c>
    </row>
    <row r="177" spans="1:17" x14ac:dyDescent="0.2">
      <c r="A177" s="2">
        <v>16</v>
      </c>
      <c r="B177" s="1">
        <v>2015</v>
      </c>
      <c r="C177" s="3">
        <v>74.400000000000006</v>
      </c>
      <c r="D177">
        <v>72</v>
      </c>
      <c r="E177">
        <v>76.599999999999994</v>
      </c>
      <c r="F177" s="9">
        <f t="shared" si="9"/>
        <v>1.8715729355458788</v>
      </c>
      <c r="G177" s="7">
        <f>LOG(D177)</f>
        <v>1.8573324964312685</v>
      </c>
      <c r="H177" s="7">
        <f>LOG(E177)</f>
        <v>1.8842287696326039</v>
      </c>
      <c r="I177" s="3">
        <v>6178.28125</v>
      </c>
      <c r="J177" s="3">
        <v>13180.66</v>
      </c>
      <c r="K177" s="8">
        <v>112.465814342366</v>
      </c>
      <c r="L177" s="3">
        <v>8.728795051574707</v>
      </c>
      <c r="M177" s="9">
        <f>LOG(J177)</f>
        <v>4.1199371573886108</v>
      </c>
      <c r="N177" s="3">
        <f t="shared" si="12"/>
        <v>74.684375000000003</v>
      </c>
      <c r="O177" s="9">
        <f>C177-N177</f>
        <v>-0.28437499999999716</v>
      </c>
      <c r="P177" s="3">
        <f t="shared" si="13"/>
        <v>8.9068852961063385</v>
      </c>
      <c r="Q177" s="9">
        <f>L177-P177</f>
        <v>-0.17809024453163147</v>
      </c>
    </row>
    <row r="178" spans="1:17" x14ac:dyDescent="0.2">
      <c r="A178" s="2">
        <v>17</v>
      </c>
      <c r="B178" s="1">
        <v>2015</v>
      </c>
      <c r="C178" s="3">
        <v>74.7</v>
      </c>
      <c r="D178">
        <v>72.2</v>
      </c>
      <c r="E178">
        <v>77.2</v>
      </c>
      <c r="F178" s="9">
        <f t="shared" si="9"/>
        <v>1.8733206018153987</v>
      </c>
      <c r="G178" s="7">
        <f>LOG(D178)</f>
        <v>1.8585371975696392</v>
      </c>
      <c r="H178" s="7">
        <f>LOG(E178)</f>
        <v>1.8876173003357362</v>
      </c>
      <c r="I178" s="3">
        <v>6934.29345703125</v>
      </c>
      <c r="J178" s="3">
        <v>19124.04</v>
      </c>
      <c r="K178" s="8">
        <v>102.239669315787</v>
      </c>
      <c r="L178" s="3">
        <v>8.8442344665527344</v>
      </c>
      <c r="M178" s="9">
        <f>LOG(J178)</f>
        <v>4.2815796433986266</v>
      </c>
      <c r="N178" s="3">
        <f t="shared" si="12"/>
        <v>74.684375000000003</v>
      </c>
      <c r="O178" s="9">
        <f>C178-N178</f>
        <v>1.5625E-2</v>
      </c>
      <c r="P178" s="3">
        <f t="shared" si="13"/>
        <v>8.9068852961063385</v>
      </c>
      <c r="Q178" s="9">
        <f>L178-P178</f>
        <v>-6.2650829553604126E-2</v>
      </c>
    </row>
    <row r="179" spans="1:17" x14ac:dyDescent="0.2">
      <c r="A179" s="2">
        <v>18</v>
      </c>
      <c r="B179" s="1">
        <v>2015</v>
      </c>
      <c r="C179" s="3">
        <v>74.8</v>
      </c>
      <c r="D179">
        <v>72.400000000000006</v>
      </c>
      <c r="E179">
        <v>77.3</v>
      </c>
      <c r="F179" s="9">
        <f t="shared" si="9"/>
        <v>1.8739015978644613</v>
      </c>
      <c r="G179" s="7">
        <f>LOG(D179)</f>
        <v>1.8597385661971468</v>
      </c>
      <c r="H179" s="7">
        <f>LOG(E179)</f>
        <v>1.888179493918325</v>
      </c>
      <c r="I179" s="3">
        <v>7764.1806640625</v>
      </c>
      <c r="J179" s="3">
        <v>19364.78</v>
      </c>
      <c r="K179" s="8">
        <v>108.730035246629</v>
      </c>
      <c r="L179" s="3">
        <v>8.9572763442993164</v>
      </c>
      <c r="M179" s="9">
        <f>LOG(J179)</f>
        <v>4.2870125674037567</v>
      </c>
      <c r="N179" s="3">
        <f t="shared" si="12"/>
        <v>74.684375000000003</v>
      </c>
      <c r="O179" s="9">
        <f>C179-N179</f>
        <v>0.11562499999999432</v>
      </c>
      <c r="P179" s="3">
        <f t="shared" si="13"/>
        <v>8.9068852961063385</v>
      </c>
      <c r="Q179" s="9">
        <f>L179-P179</f>
        <v>5.0391048192977905E-2</v>
      </c>
    </row>
    <row r="180" spans="1:17" x14ac:dyDescent="0.2">
      <c r="A180" s="2">
        <v>19</v>
      </c>
      <c r="B180" s="1">
        <v>2015</v>
      </c>
      <c r="C180" s="3">
        <v>75.5</v>
      </c>
      <c r="D180">
        <v>72.400000000000006</v>
      </c>
      <c r="E180">
        <v>78.599999999999994</v>
      </c>
      <c r="F180" s="9">
        <f t="shared" si="9"/>
        <v>1.8779469516291882</v>
      </c>
      <c r="G180" s="7">
        <f>LOG(D180)</f>
        <v>1.8597385661971468</v>
      </c>
      <c r="H180" s="7">
        <f>LOG(E180)</f>
        <v>1.8954225460394079</v>
      </c>
      <c r="I180" s="3">
        <v>8221.4521484375</v>
      </c>
      <c r="J180" s="3">
        <v>101936.4</v>
      </c>
      <c r="K180" s="8">
        <v>110.963220522458</v>
      </c>
      <c r="L180" s="3">
        <v>9.0145025253295898</v>
      </c>
      <c r="M180" s="9">
        <f>LOG(J180)</f>
        <v>5.0083292919195301</v>
      </c>
      <c r="N180" s="3">
        <f t="shared" si="12"/>
        <v>74.684375000000003</v>
      </c>
      <c r="O180" s="9">
        <f>C180-N180</f>
        <v>0.81562499999999716</v>
      </c>
      <c r="P180" s="3">
        <f t="shared" si="13"/>
        <v>8.9068852961063385</v>
      </c>
      <c r="Q180" s="9">
        <f>L180-P180</f>
        <v>0.10761722922325134</v>
      </c>
    </row>
    <row r="181" spans="1:17" x14ac:dyDescent="0.2">
      <c r="A181" s="2">
        <v>20</v>
      </c>
      <c r="B181" s="1">
        <v>2015</v>
      </c>
      <c r="C181" s="3">
        <v>73.599999999999994</v>
      </c>
      <c r="D181">
        <v>70.900000000000006</v>
      </c>
      <c r="E181">
        <v>76.2</v>
      </c>
      <c r="F181" s="9">
        <f t="shared" si="9"/>
        <v>1.8668778143374989</v>
      </c>
      <c r="G181" s="7">
        <f>LOG(D181)</f>
        <v>1.8506462351830666</v>
      </c>
      <c r="H181" s="7">
        <f>LOG(E181)</f>
        <v>1.8819549713396004</v>
      </c>
      <c r="I181" s="3">
        <v>6771.517578125</v>
      </c>
      <c r="J181" s="3">
        <v>9438.5709999999999</v>
      </c>
      <c r="K181" s="8">
        <v>109.266884596461</v>
      </c>
      <c r="L181" s="3">
        <v>8.8204803466796875</v>
      </c>
      <c r="M181" s="9">
        <f>LOG(J181)</f>
        <v>3.9749062470743173</v>
      </c>
      <c r="N181" s="3">
        <f t="shared" si="12"/>
        <v>74.684375000000003</v>
      </c>
      <c r="O181" s="9">
        <f>C181-N181</f>
        <v>-1.0843750000000085</v>
      </c>
      <c r="P181" s="3">
        <f t="shared" si="13"/>
        <v>8.9068852961063385</v>
      </c>
      <c r="Q181" s="9">
        <f>L181-P181</f>
        <v>-8.6404949426651001E-2</v>
      </c>
    </row>
    <row r="182" spans="1:17" x14ac:dyDescent="0.2">
      <c r="A182" s="2">
        <v>21</v>
      </c>
      <c r="B182" s="1">
        <v>2015</v>
      </c>
      <c r="C182" s="3">
        <v>74.3</v>
      </c>
      <c r="D182">
        <v>71.2</v>
      </c>
      <c r="E182">
        <v>77.3</v>
      </c>
      <c r="F182" s="9">
        <f t="shared" si="9"/>
        <v>1.8709888137605752</v>
      </c>
      <c r="G182" s="7">
        <f>LOG(D182)</f>
        <v>1.8524799936368563</v>
      </c>
      <c r="H182" s="7">
        <f>LOG(E182)</f>
        <v>1.888179493918325</v>
      </c>
      <c r="I182" s="3">
        <v>6212.6572265625</v>
      </c>
      <c r="J182" s="3">
        <v>14420.37</v>
      </c>
      <c r="K182" s="8">
        <v>105.387989021773</v>
      </c>
      <c r="L182" s="3">
        <v>8.7343435287475586</v>
      </c>
      <c r="M182" s="9">
        <f>LOG(J182)</f>
        <v>4.1589764037188326</v>
      </c>
      <c r="N182" s="3">
        <f t="shared" si="12"/>
        <v>74.684375000000003</v>
      </c>
      <c r="O182" s="9">
        <f>C182-N182</f>
        <v>-0.38437500000000568</v>
      </c>
      <c r="P182" s="3">
        <f t="shared" si="13"/>
        <v>8.9068852961063385</v>
      </c>
      <c r="Q182" s="9">
        <f>L182-P182</f>
        <v>-0.17254176735877991</v>
      </c>
    </row>
    <row r="183" spans="1:17" x14ac:dyDescent="0.2">
      <c r="A183" s="2">
        <v>22</v>
      </c>
      <c r="B183" s="1">
        <v>2015</v>
      </c>
      <c r="C183" s="3">
        <v>75.099999999999994</v>
      </c>
      <c r="D183">
        <v>72.2</v>
      </c>
      <c r="E183">
        <v>78.099999999999994</v>
      </c>
      <c r="F183" s="9">
        <f t="shared" si="9"/>
        <v>1.8756399370041683</v>
      </c>
      <c r="G183" s="7">
        <f>LOG(D183)</f>
        <v>1.8585371975696392</v>
      </c>
      <c r="H183" s="7">
        <f>LOG(E183)</f>
        <v>1.8926510338773004</v>
      </c>
      <c r="I183" s="3">
        <v>9717.443359375</v>
      </c>
      <c r="J183" s="3">
        <v>98579.68</v>
      </c>
      <c r="K183" s="8">
        <v>113.988719603337</v>
      </c>
      <c r="L183" s="3">
        <v>9.1816778182983398</v>
      </c>
      <c r="M183" s="9">
        <f>LOG(J183)</f>
        <v>4.9937874040554693</v>
      </c>
      <c r="N183" s="3">
        <f t="shared" si="12"/>
        <v>74.684375000000003</v>
      </c>
      <c r="O183" s="9">
        <f>C183-N183</f>
        <v>0.41562499999999147</v>
      </c>
      <c r="P183" s="3">
        <f t="shared" si="13"/>
        <v>8.9068852961063385</v>
      </c>
      <c r="Q183" s="9">
        <f>L183-P183</f>
        <v>0.27479252219200134</v>
      </c>
    </row>
    <row r="184" spans="1:17" x14ac:dyDescent="0.2">
      <c r="A184" s="2">
        <v>23</v>
      </c>
      <c r="B184" s="1">
        <v>2015</v>
      </c>
      <c r="C184" s="3">
        <v>74.900000000000006</v>
      </c>
      <c r="D184">
        <v>72.099999999999994</v>
      </c>
      <c r="E184">
        <v>78.099999999999994</v>
      </c>
      <c r="F184" s="9">
        <f t="shared" si="9"/>
        <v>1.8744818176994664</v>
      </c>
      <c r="G184" s="7">
        <f>LOG(D184)</f>
        <v>1.8579352647194289</v>
      </c>
      <c r="H184" s="7">
        <f>LOG(E184)</f>
        <v>1.8926510338773004</v>
      </c>
      <c r="I184" s="3">
        <v>7174.42236328125</v>
      </c>
      <c r="J184" s="3">
        <v>333360.8</v>
      </c>
      <c r="K184" s="8">
        <v>108.371405079071</v>
      </c>
      <c r="L184" s="3">
        <v>8.8782777786254883</v>
      </c>
      <c r="M184" s="9">
        <f>LOG(J184)</f>
        <v>5.5229145296713495</v>
      </c>
      <c r="N184" s="3">
        <f t="shared" si="12"/>
        <v>74.684375000000003</v>
      </c>
      <c r="O184" s="9">
        <f>C184-N184</f>
        <v>0.21562500000000284</v>
      </c>
      <c r="P184" s="3">
        <f t="shared" si="13"/>
        <v>8.9068852961063385</v>
      </c>
      <c r="Q184" s="9">
        <f>L184-P184</f>
        <v>-2.860751748085022E-2</v>
      </c>
    </row>
    <row r="185" spans="1:17" x14ac:dyDescent="0.2">
      <c r="A185" s="2">
        <v>24</v>
      </c>
      <c r="B185" s="1">
        <v>2015</v>
      </c>
      <c r="C185" s="3">
        <v>74.400000000000006</v>
      </c>
      <c r="D185">
        <v>71.8</v>
      </c>
      <c r="E185">
        <v>77</v>
      </c>
      <c r="F185" s="9">
        <f t="shared" si="9"/>
        <v>1.8715729355458788</v>
      </c>
      <c r="G185" s="7">
        <f>LOG(D185)</f>
        <v>1.8561244442423004</v>
      </c>
      <c r="H185" s="7">
        <f>LOG(E185)</f>
        <v>1.8864907251724818</v>
      </c>
      <c r="I185" s="3">
        <v>6582.32177734375</v>
      </c>
      <c r="J185" s="3">
        <v>76410.3</v>
      </c>
      <c r="K185" s="8">
        <v>110.36575626721699</v>
      </c>
      <c r="L185" s="3">
        <v>8.7921428680419922</v>
      </c>
      <c r="M185" s="9">
        <f>LOG(J185)</f>
        <v>4.8831519048015712</v>
      </c>
      <c r="N185" s="3">
        <f t="shared" si="12"/>
        <v>74.684375000000003</v>
      </c>
      <c r="O185" s="9">
        <f>C185-N185</f>
        <v>-0.28437499999999716</v>
      </c>
      <c r="P185" s="3">
        <f t="shared" si="13"/>
        <v>8.9068852961063385</v>
      </c>
      <c r="Q185" s="9">
        <f>L185-P185</f>
        <v>-0.11474242806434631</v>
      </c>
    </row>
    <row r="186" spans="1:17" x14ac:dyDescent="0.2">
      <c r="A186" s="2">
        <v>25</v>
      </c>
      <c r="B186" s="1">
        <v>2015</v>
      </c>
      <c r="C186" s="3">
        <v>74.599999999999994</v>
      </c>
      <c r="D186">
        <v>71.599999999999994</v>
      </c>
      <c r="E186">
        <v>77.8</v>
      </c>
      <c r="F186" s="9">
        <f t="shared" si="9"/>
        <v>1.8727388274726688</v>
      </c>
      <c r="G186" s="7">
        <f>LOG(D186)</f>
        <v>1.8549130223078556</v>
      </c>
      <c r="H186" s="7">
        <f>LOG(E186)</f>
        <v>1.890979596989689</v>
      </c>
      <c r="I186" s="3">
        <v>7296.6826171875</v>
      </c>
      <c r="J186" s="3">
        <v>129177.3</v>
      </c>
      <c r="K186" s="8">
        <v>109.212429552334</v>
      </c>
      <c r="L186" s="3">
        <v>8.8951749801635742</v>
      </c>
      <c r="M186" s="9">
        <f>LOG(J186)</f>
        <v>5.1111862028936494</v>
      </c>
      <c r="N186" s="3">
        <f t="shared" si="12"/>
        <v>74.684375000000003</v>
      </c>
      <c r="O186" s="9">
        <f>C186-N186</f>
        <v>-8.4375000000008527E-2</v>
      </c>
      <c r="P186" s="3">
        <f t="shared" si="13"/>
        <v>8.9068852961063385</v>
      </c>
      <c r="Q186" s="9">
        <f>L186-P186</f>
        <v>-1.1710315942764282E-2</v>
      </c>
    </row>
    <row r="187" spans="1:17" x14ac:dyDescent="0.2">
      <c r="A187" s="2">
        <v>26</v>
      </c>
      <c r="B187" s="1">
        <v>2015</v>
      </c>
      <c r="C187" s="3">
        <v>74.900000000000006</v>
      </c>
      <c r="D187">
        <v>71.900000000000006</v>
      </c>
      <c r="E187">
        <v>78.099999999999994</v>
      </c>
      <c r="F187" s="9">
        <f t="shared" si="9"/>
        <v>1.8744818176994664</v>
      </c>
      <c r="G187" s="7">
        <f>LOG(D187)</f>
        <v>1.8567288903828827</v>
      </c>
      <c r="H187" s="7">
        <f>LOG(E187)</f>
        <v>1.8926510338773004</v>
      </c>
      <c r="I187" s="3">
        <v>6634.57568359375</v>
      </c>
      <c r="J187" s="3">
        <v>39701.24</v>
      </c>
      <c r="K187" s="8">
        <v>108.07806252888901</v>
      </c>
      <c r="L187" s="3">
        <v>8.8000497817993164</v>
      </c>
      <c r="M187" s="9">
        <f>LOG(J187)</f>
        <v>4.5988040714167049</v>
      </c>
      <c r="N187" s="3">
        <f t="shared" si="12"/>
        <v>74.684375000000003</v>
      </c>
      <c r="O187" s="9">
        <f>C187-N187</f>
        <v>0.21562500000000284</v>
      </c>
      <c r="P187" s="3">
        <f t="shared" si="13"/>
        <v>8.9068852961063385</v>
      </c>
      <c r="Q187" s="9">
        <f>L187-P187</f>
        <v>-0.10683551430702209</v>
      </c>
    </row>
    <row r="188" spans="1:17" x14ac:dyDescent="0.2">
      <c r="A188" s="2">
        <v>27</v>
      </c>
      <c r="B188" s="1">
        <v>2015</v>
      </c>
      <c r="C188" s="3">
        <v>74.5</v>
      </c>
      <c r="D188">
        <v>71.5</v>
      </c>
      <c r="E188">
        <v>77.7</v>
      </c>
      <c r="F188" s="9">
        <f t="shared" si="9"/>
        <v>1.8721562727482928</v>
      </c>
      <c r="G188" s="7">
        <f>LOG(D188)</f>
        <v>1.8543060418010806</v>
      </c>
      <c r="H188" s="7">
        <f>LOG(E188)</f>
        <v>1.8904210188009143</v>
      </c>
      <c r="I188" s="3">
        <v>7553.03173828125</v>
      </c>
      <c r="J188" s="3">
        <v>54108.33</v>
      </c>
      <c r="K188" s="8">
        <v>101.57540476242001</v>
      </c>
      <c r="L188" s="3">
        <v>8.9297046661376953</v>
      </c>
      <c r="M188" s="9">
        <f>LOG(J188)</f>
        <v>4.733264130070503</v>
      </c>
      <c r="N188" s="3">
        <f t="shared" si="12"/>
        <v>74.684375000000003</v>
      </c>
      <c r="O188" s="9">
        <f>C188-N188</f>
        <v>-0.18437500000000284</v>
      </c>
      <c r="P188" s="3">
        <f t="shared" si="13"/>
        <v>8.9068852961063385</v>
      </c>
      <c r="Q188" s="9">
        <f>L188-P188</f>
        <v>2.2819370031356812E-2</v>
      </c>
    </row>
    <row r="189" spans="1:17" x14ac:dyDescent="0.2">
      <c r="A189" s="2">
        <v>28</v>
      </c>
      <c r="B189" s="1">
        <v>2015</v>
      </c>
      <c r="C189" s="3">
        <v>74.7</v>
      </c>
      <c r="D189">
        <v>71.7</v>
      </c>
      <c r="E189">
        <v>77.900000000000006</v>
      </c>
      <c r="F189" s="9">
        <f t="shared" si="9"/>
        <v>1.8733206018153987</v>
      </c>
      <c r="G189" s="7">
        <f>LOG(D189)</f>
        <v>1.8555191556678001</v>
      </c>
      <c r="H189" s="7">
        <f>LOG(E189)</f>
        <v>1.8915374576725645</v>
      </c>
      <c r="I189" s="3">
        <v>6675.5625</v>
      </c>
      <c r="J189" s="3">
        <v>82475.100000000006</v>
      </c>
      <c r="K189" s="8">
        <v>104.76276109833999</v>
      </c>
      <c r="L189" s="3">
        <v>8.806208610534668</v>
      </c>
      <c r="M189" s="9">
        <f>LOG(J189)</f>
        <v>4.9163228507941845</v>
      </c>
      <c r="N189" s="3">
        <f t="shared" si="12"/>
        <v>74.684375000000003</v>
      </c>
      <c r="O189" s="9">
        <f>C189-N189</f>
        <v>1.5625E-2</v>
      </c>
      <c r="P189" s="3">
        <f t="shared" si="13"/>
        <v>8.9068852961063385</v>
      </c>
      <c r="Q189" s="9">
        <f>L189-P189</f>
        <v>-0.10067668557167053</v>
      </c>
    </row>
    <row r="190" spans="1:17" x14ac:dyDescent="0.2">
      <c r="A190" s="2">
        <v>29</v>
      </c>
      <c r="B190" s="1">
        <v>2015</v>
      </c>
      <c r="C190" s="3">
        <v>74.8</v>
      </c>
      <c r="D190">
        <v>72</v>
      </c>
      <c r="E190">
        <v>77.5</v>
      </c>
      <c r="F190" s="9">
        <f t="shared" si="9"/>
        <v>1.8739015978644613</v>
      </c>
      <c r="G190" s="7">
        <f>LOG(D190)</f>
        <v>1.8573324964312685</v>
      </c>
      <c r="H190" s="7">
        <f>LOG(E190)</f>
        <v>1.8893017025063104</v>
      </c>
      <c r="I190" s="3">
        <v>6323.2021484375</v>
      </c>
      <c r="J190" s="3">
        <v>3406.7130000000002</v>
      </c>
      <c r="K190" s="8">
        <v>112.12546285781799</v>
      </c>
      <c r="L190" s="3">
        <v>8.7519807815551758</v>
      </c>
      <c r="M190" s="9">
        <f>LOG(J190)</f>
        <v>3.5323355477837741</v>
      </c>
      <c r="N190" s="3">
        <f t="shared" si="12"/>
        <v>74.684375000000003</v>
      </c>
      <c r="O190" s="9">
        <f>C190-N190</f>
        <v>0.11562499999999432</v>
      </c>
      <c r="P190" s="3">
        <f t="shared" si="13"/>
        <v>8.9068852961063385</v>
      </c>
      <c r="Q190" s="9">
        <f>L190-P190</f>
        <v>-0.15490451455116272</v>
      </c>
    </row>
    <row r="191" spans="1:17" x14ac:dyDescent="0.2">
      <c r="A191" s="2">
        <v>30</v>
      </c>
      <c r="B191" s="1">
        <v>2015</v>
      </c>
      <c r="C191" s="3">
        <v>74</v>
      </c>
      <c r="D191">
        <v>71</v>
      </c>
      <c r="E191">
        <v>77.099999999999994</v>
      </c>
      <c r="F191" s="9">
        <f t="shared" si="9"/>
        <v>1.8692317197309762</v>
      </c>
      <c r="G191" s="7">
        <f>LOG(D191)</f>
        <v>1.8512583487190752</v>
      </c>
      <c r="H191" s="7">
        <f>LOG(E191)</f>
        <v>1.887054378050957</v>
      </c>
      <c r="I191" s="3">
        <v>6898.9248046875</v>
      </c>
      <c r="J191" s="3">
        <v>24964</v>
      </c>
      <c r="K191" s="8">
        <v>103.562822868579</v>
      </c>
      <c r="L191" s="3">
        <v>8.8391208648681641</v>
      </c>
      <c r="M191" s="9">
        <f>LOG(J191)</f>
        <v>4.3973141739088453</v>
      </c>
      <c r="N191" s="3">
        <f t="shared" si="12"/>
        <v>74.684375000000003</v>
      </c>
      <c r="O191" s="9">
        <f>C191-N191</f>
        <v>-0.68437500000000284</v>
      </c>
      <c r="P191" s="3">
        <f t="shared" si="13"/>
        <v>8.9068852961063385</v>
      </c>
      <c r="Q191" s="9">
        <f>L191-P191</f>
        <v>-6.7764431238174438E-2</v>
      </c>
    </row>
    <row r="192" spans="1:17" x14ac:dyDescent="0.2">
      <c r="A192" s="2">
        <v>31</v>
      </c>
      <c r="B192" s="1">
        <v>2015</v>
      </c>
      <c r="C192" s="3">
        <v>74.099999999999994</v>
      </c>
      <c r="D192">
        <v>71.099999999999994</v>
      </c>
      <c r="E192">
        <v>77.3</v>
      </c>
      <c r="F192" s="9">
        <f t="shared" si="9"/>
        <v>1.8698182079793282</v>
      </c>
      <c r="G192" s="7">
        <f>LOG(D192)</f>
        <v>1.8518696007297664</v>
      </c>
      <c r="H192" s="7">
        <f>LOG(E192)</f>
        <v>1.888179493918325</v>
      </c>
      <c r="I192" s="3">
        <v>4916.71728515625</v>
      </c>
      <c r="J192" s="3">
        <v>79475.25</v>
      </c>
      <c r="K192" s="8">
        <v>108.356581072765</v>
      </c>
      <c r="L192" s="3">
        <v>8.500396728515625</v>
      </c>
      <c r="M192" s="9">
        <f>LOG(J192)</f>
        <v>4.9002319027201819</v>
      </c>
      <c r="N192" s="3">
        <f t="shared" si="12"/>
        <v>74.684375000000003</v>
      </c>
      <c r="O192" s="9">
        <f>C192-N192</f>
        <v>-0.58437500000000853</v>
      </c>
      <c r="P192" s="3">
        <f t="shared" si="13"/>
        <v>8.9068852961063385</v>
      </c>
      <c r="Q192" s="9">
        <f>L192-P192</f>
        <v>-0.4064885675907135</v>
      </c>
    </row>
    <row r="193" spans="1:17" x14ac:dyDescent="0.2">
      <c r="A193" s="2">
        <v>32</v>
      </c>
      <c r="B193" s="1">
        <v>2015</v>
      </c>
      <c r="C193" s="3">
        <v>74.5</v>
      </c>
      <c r="D193">
        <v>71.5</v>
      </c>
      <c r="E193">
        <v>77.599999999999994</v>
      </c>
      <c r="F193" s="9">
        <f t="shared" si="9"/>
        <v>1.8721562727482928</v>
      </c>
      <c r="G193" s="7">
        <f>LOG(D193)</f>
        <v>1.8543060418010806</v>
      </c>
      <c r="H193" s="7">
        <f>LOG(E193)</f>
        <v>1.8898617212581883</v>
      </c>
      <c r="I193" s="3">
        <v>6845.0341796875</v>
      </c>
      <c r="J193" s="3">
        <v>14201.76</v>
      </c>
      <c r="K193" s="10">
        <v>109.808973609948</v>
      </c>
      <c r="L193" s="3">
        <v>8.8312788009643555</v>
      </c>
      <c r="M193" s="9">
        <f>LOG(J193)</f>
        <v>4.152342169095971</v>
      </c>
      <c r="N193" s="3">
        <f t="shared" si="12"/>
        <v>74.684375000000003</v>
      </c>
      <c r="O193" s="9">
        <f>C193-N193</f>
        <v>-0.18437500000000284</v>
      </c>
      <c r="P193" s="3">
        <f t="shared" si="13"/>
        <v>8.9068852961063385</v>
      </c>
      <c r="Q193" s="9">
        <f>L193-P193</f>
        <v>-7.5606495141983032E-2</v>
      </c>
    </row>
    <row r="194" spans="1:17" x14ac:dyDescent="0.2">
      <c r="A194" s="2" t="s">
        <v>1</v>
      </c>
      <c r="B194" s="1">
        <v>2016</v>
      </c>
      <c r="C194" s="3">
        <v>75.599999999999994</v>
      </c>
      <c r="D194">
        <v>72.599999999999994</v>
      </c>
      <c r="E194">
        <v>78.599999999999994</v>
      </c>
      <c r="F194" s="9">
        <f t="shared" si="9"/>
        <v>1.8785217955012066</v>
      </c>
      <c r="G194" s="7">
        <f>LOG(D194)</f>
        <v>1.8609366207000937</v>
      </c>
      <c r="H194" s="7">
        <f>LOG(E194)</f>
        <v>1.8954225460394079</v>
      </c>
      <c r="I194" s="3">
        <v>8580.2138671875</v>
      </c>
      <c r="J194" s="3">
        <v>102156.6</v>
      </c>
      <c r="K194" s="8">
        <v>123.671678297498</v>
      </c>
      <c r="L194" s="3">
        <v>9.0572137832641602</v>
      </c>
      <c r="M194" s="9">
        <f>LOG(J194)</f>
        <v>5.0092664302047476</v>
      </c>
      <c r="N194" s="7">
        <f>AVERAGE(C194:C225)</f>
        <v>74.821874999999991</v>
      </c>
      <c r="O194" s="9">
        <f>C194-N194</f>
        <v>0.77812500000000284</v>
      </c>
      <c r="P194" s="7">
        <f>AVERAGE(L194:L225)</f>
        <v>8.9285418391227722</v>
      </c>
      <c r="Q194" s="9">
        <f>L194-P194</f>
        <v>0.12867194414138794</v>
      </c>
    </row>
    <row r="195" spans="1:17" x14ac:dyDescent="0.2">
      <c r="A195" s="2" t="s">
        <v>2</v>
      </c>
      <c r="B195" s="1">
        <v>2016</v>
      </c>
      <c r="C195" s="3">
        <v>75.599999999999994</v>
      </c>
      <c r="D195">
        <v>72.599999999999994</v>
      </c>
      <c r="E195">
        <v>78.8</v>
      </c>
      <c r="F195" s="9">
        <f t="shared" ref="F195:F258" si="14">LOG(C195)</f>
        <v>1.8785217955012066</v>
      </c>
      <c r="G195" s="7">
        <f>LOG(D195)</f>
        <v>1.8609366207000937</v>
      </c>
      <c r="H195" s="7">
        <f>LOG(E195)</f>
        <v>1.8965262174895554</v>
      </c>
      <c r="I195" s="3">
        <v>11509.6533203125</v>
      </c>
      <c r="J195" s="3">
        <v>579291.19999999995</v>
      </c>
      <c r="K195" s="8">
        <v>116.05206871965299</v>
      </c>
      <c r="L195" s="3">
        <v>9.3509416580200195</v>
      </c>
      <c r="M195" s="9">
        <f>LOG(J195)</f>
        <v>5.7628969311911531</v>
      </c>
      <c r="N195" s="3">
        <f t="shared" ref="N195:N226" si="15">N194</f>
        <v>74.821874999999991</v>
      </c>
      <c r="O195" s="9">
        <f>C195-N195</f>
        <v>0.77812500000000284</v>
      </c>
      <c r="P195" s="3">
        <f t="shared" ref="P195:P226" si="16">P194</f>
        <v>8.9285418391227722</v>
      </c>
      <c r="Q195" s="9">
        <f>L195-P195</f>
        <v>0.42239981889724731</v>
      </c>
    </row>
    <row r="196" spans="1:17" x14ac:dyDescent="0.2">
      <c r="A196" s="2" t="s">
        <v>3</v>
      </c>
      <c r="B196" s="1">
        <v>2016</v>
      </c>
      <c r="C196" s="3">
        <v>75.5</v>
      </c>
      <c r="D196">
        <v>72.5</v>
      </c>
      <c r="E196">
        <v>78.8</v>
      </c>
      <c r="F196" s="9">
        <f t="shared" si="14"/>
        <v>1.8779469516291882</v>
      </c>
      <c r="G196" s="7">
        <f>LOG(D196)</f>
        <v>1.8603380065709938</v>
      </c>
      <c r="H196" s="7">
        <f>LOG(E196)</f>
        <v>1.8965262174895554</v>
      </c>
      <c r="I196" s="3">
        <v>9678.833984375</v>
      </c>
      <c r="J196" s="3">
        <v>113668.7</v>
      </c>
      <c r="K196" s="8">
        <v>115.53924560054099</v>
      </c>
      <c r="L196" s="3">
        <v>9.1776971817016602</v>
      </c>
      <c r="M196" s="9">
        <f>LOG(J196)</f>
        <v>5.0556408931075705</v>
      </c>
      <c r="N196" s="3">
        <f t="shared" si="12"/>
        <v>74.821874999999991</v>
      </c>
      <c r="O196" s="9">
        <f>C196-N196</f>
        <v>0.67812500000000853</v>
      </c>
      <c r="P196" s="3">
        <f t="shared" si="13"/>
        <v>8.9285418391227722</v>
      </c>
      <c r="Q196" s="9">
        <f>L196-P196</f>
        <v>0.24915534257888794</v>
      </c>
    </row>
    <row r="197" spans="1:17" x14ac:dyDescent="0.2">
      <c r="A197" s="2" t="s">
        <v>4</v>
      </c>
      <c r="B197" s="1">
        <v>2016</v>
      </c>
      <c r="C197" s="3">
        <v>74.400000000000006</v>
      </c>
      <c r="D197">
        <v>71.5</v>
      </c>
      <c r="E197">
        <v>77.400000000000006</v>
      </c>
      <c r="F197" s="9">
        <f t="shared" si="14"/>
        <v>1.8715729355458788</v>
      </c>
      <c r="G197" s="7">
        <f>LOG(D197)</f>
        <v>1.8543060418010806</v>
      </c>
      <c r="H197" s="7">
        <f>LOG(E197)</f>
        <v>1.8887409606828927</v>
      </c>
      <c r="I197" s="3">
        <v>7727.32568359375</v>
      </c>
      <c r="J197" s="3">
        <v>33871.370000000003</v>
      </c>
      <c r="K197" s="8">
        <v>82.775999999999996</v>
      </c>
      <c r="L197" s="3">
        <v>8.9525184631347656</v>
      </c>
      <c r="M197" s="9">
        <f>LOG(J197)</f>
        <v>4.5298327629690283</v>
      </c>
      <c r="N197" s="3">
        <f t="shared" si="12"/>
        <v>74.821874999999991</v>
      </c>
      <c r="O197" s="9">
        <f>C197-N197</f>
        <v>-0.42187499999998579</v>
      </c>
      <c r="P197" s="3">
        <f t="shared" si="13"/>
        <v>8.9285418391227722</v>
      </c>
      <c r="Q197" s="9">
        <f>L197-P197</f>
        <v>2.3976624011993408E-2</v>
      </c>
    </row>
    <row r="198" spans="1:17" x14ac:dyDescent="0.2">
      <c r="A198" s="2" t="s">
        <v>5</v>
      </c>
      <c r="B198" s="1">
        <v>2016</v>
      </c>
      <c r="C198" s="3">
        <v>75.3</v>
      </c>
      <c r="D198">
        <v>72.3</v>
      </c>
      <c r="E198">
        <v>78.5</v>
      </c>
      <c r="F198" s="9">
        <f t="shared" si="14"/>
        <v>1.8767949762007006</v>
      </c>
      <c r="G198" s="7">
        <f>LOG(D198)</f>
        <v>1.8591382972945307</v>
      </c>
      <c r="H198" s="7">
        <f>LOG(E198)</f>
        <v>1.8948696567452525</v>
      </c>
      <c r="I198" s="3">
        <v>8703.6064453125</v>
      </c>
      <c r="J198" s="3">
        <v>86042.9</v>
      </c>
      <c r="K198" s="8">
        <v>106.18418614877901</v>
      </c>
      <c r="L198" s="3">
        <v>9.0714931488037109</v>
      </c>
      <c r="M198" s="9">
        <f>LOG(J198)</f>
        <v>4.934715039474292</v>
      </c>
      <c r="N198" s="3">
        <f t="shared" si="12"/>
        <v>74.821874999999991</v>
      </c>
      <c r="O198" s="9">
        <f>C198-N198</f>
        <v>0.47812500000000568</v>
      </c>
      <c r="P198" s="3">
        <f t="shared" si="13"/>
        <v>8.9285418391227722</v>
      </c>
      <c r="Q198" s="9">
        <f>L198-P198</f>
        <v>0.14295130968093872</v>
      </c>
    </row>
    <row r="199" spans="1:17" x14ac:dyDescent="0.2">
      <c r="A199" s="2" t="s">
        <v>6</v>
      </c>
      <c r="B199" s="1">
        <v>2016</v>
      </c>
      <c r="C199" s="3">
        <v>75.099999999999994</v>
      </c>
      <c r="D199">
        <v>72.8</v>
      </c>
      <c r="E199">
        <v>77.5</v>
      </c>
      <c r="F199" s="9">
        <f t="shared" si="14"/>
        <v>1.8756399370041683</v>
      </c>
      <c r="G199" s="7">
        <f>LOG(D199)</f>
        <v>1.8621313793130372</v>
      </c>
      <c r="H199" s="7">
        <f>LOG(E199)</f>
        <v>1.8893017025063104</v>
      </c>
      <c r="I199" s="3">
        <v>7544.6435546875</v>
      </c>
      <c r="J199" s="3">
        <v>53449.14</v>
      </c>
      <c r="K199" s="8">
        <v>108.184364718583</v>
      </c>
      <c r="L199" s="3">
        <v>8.9285926818847656</v>
      </c>
      <c r="M199" s="9">
        <f>LOG(J199)</f>
        <v>4.7279407217756821</v>
      </c>
      <c r="N199" s="3">
        <f t="shared" si="12"/>
        <v>74.821874999999991</v>
      </c>
      <c r="O199" s="9">
        <f>C199-N199</f>
        <v>0.27812500000000284</v>
      </c>
      <c r="P199" s="3">
        <f t="shared" si="13"/>
        <v>8.9285418391227722</v>
      </c>
      <c r="Q199" s="9">
        <f>L199-P199</f>
        <v>5.0842761993408203E-5</v>
      </c>
    </row>
    <row r="200" spans="1:17" x14ac:dyDescent="0.2">
      <c r="A200" s="2" t="s">
        <v>7</v>
      </c>
      <c r="B200" s="1">
        <v>2016</v>
      </c>
      <c r="C200" s="3">
        <v>73.900000000000006</v>
      </c>
      <c r="D200">
        <v>71.2</v>
      </c>
      <c r="E200">
        <v>76.599999999999994</v>
      </c>
      <c r="F200" s="9">
        <f t="shared" si="14"/>
        <v>1.8686444383948257</v>
      </c>
      <c r="G200" s="7">
        <f>LOG(D200)</f>
        <v>1.8524799936368563</v>
      </c>
      <c r="H200" s="7">
        <f>LOG(E200)</f>
        <v>1.8842287696326039</v>
      </c>
      <c r="I200" s="3">
        <v>6842.79638671875</v>
      </c>
      <c r="J200" s="3">
        <v>8433.5310000000009</v>
      </c>
      <c r="K200" s="8">
        <v>101.40815646499701</v>
      </c>
      <c r="L200" s="3">
        <v>8.8309516906738281</v>
      </c>
      <c r="M200" s="9">
        <f>LOG(J200)</f>
        <v>3.9260094456502128</v>
      </c>
      <c r="N200" s="3">
        <f t="shared" si="12"/>
        <v>74.821874999999991</v>
      </c>
      <c r="O200" s="9">
        <f>C200-N200</f>
        <v>-0.92187499999998579</v>
      </c>
      <c r="P200" s="3">
        <f t="shared" si="13"/>
        <v>8.9285418391227722</v>
      </c>
      <c r="Q200" s="9">
        <f>L200-P200</f>
        <v>-9.7590148448944092E-2</v>
      </c>
    </row>
    <row r="201" spans="1:17" x14ac:dyDescent="0.2">
      <c r="A201" s="2" t="s">
        <v>8</v>
      </c>
      <c r="B201" s="1">
        <v>2016</v>
      </c>
      <c r="C201" s="3">
        <v>75</v>
      </c>
      <c r="D201">
        <v>72</v>
      </c>
      <c r="E201">
        <v>78.2</v>
      </c>
      <c r="F201" s="9">
        <f t="shared" si="14"/>
        <v>1.8750612633917001</v>
      </c>
      <c r="G201" s="7">
        <f>LOG(D201)</f>
        <v>1.8573324964312685</v>
      </c>
      <c r="H201" s="7">
        <f>LOG(E201)</f>
        <v>1.893206753059848</v>
      </c>
      <c r="I201" s="3">
        <v>7769.78369140625</v>
      </c>
      <c r="J201" s="3">
        <v>96161.76</v>
      </c>
      <c r="K201" s="8">
        <v>113.100484848691</v>
      </c>
      <c r="L201" s="3">
        <v>8.9579973220825195</v>
      </c>
      <c r="M201" s="9">
        <f>LOG(J201)</f>
        <v>4.9830024034033951</v>
      </c>
      <c r="N201" s="3">
        <f t="shared" si="12"/>
        <v>74.821874999999991</v>
      </c>
      <c r="O201" s="9">
        <f>C201-N201</f>
        <v>0.17812500000000853</v>
      </c>
      <c r="P201" s="3">
        <f t="shared" si="13"/>
        <v>8.9285418391227722</v>
      </c>
      <c r="Q201" s="9">
        <f>L201-P201</f>
        <v>2.9455482959747314E-2</v>
      </c>
    </row>
    <row r="202" spans="1:17" x14ac:dyDescent="0.2">
      <c r="A202" s="2" t="s">
        <v>9</v>
      </c>
      <c r="B202" s="1">
        <v>2016</v>
      </c>
      <c r="C202" s="3">
        <v>76.3</v>
      </c>
      <c r="D202">
        <v>73.2</v>
      </c>
      <c r="E202">
        <v>79.099999999999994</v>
      </c>
      <c r="F202" s="9">
        <f t="shared" si="14"/>
        <v>1.8825245379548805</v>
      </c>
      <c r="G202" s="7">
        <f>LOG(D202)</f>
        <v>1.8645110810583918</v>
      </c>
      <c r="H202" s="7">
        <f>LOG(E202)</f>
        <v>1.8981764834976764</v>
      </c>
      <c r="I202" s="3">
        <v>14386.681640625</v>
      </c>
      <c r="J202" s="3">
        <v>28200000</v>
      </c>
      <c r="K202" s="8">
        <v>110.547276689518</v>
      </c>
      <c r="L202" s="3">
        <v>9.5740585327148438</v>
      </c>
      <c r="M202" s="9">
        <f>LOG(J202)</f>
        <v>7.4502491083193609</v>
      </c>
      <c r="N202" s="3">
        <f t="shared" si="12"/>
        <v>74.821874999999991</v>
      </c>
      <c r="O202" s="9">
        <f>C202-N202</f>
        <v>1.4781250000000057</v>
      </c>
      <c r="P202" s="3">
        <f t="shared" si="13"/>
        <v>8.9285418391227722</v>
      </c>
      <c r="Q202" s="9">
        <f>L202-P202</f>
        <v>0.64551669359207153</v>
      </c>
    </row>
    <row r="203" spans="1:17" x14ac:dyDescent="0.2">
      <c r="A203" s="2" t="s">
        <v>10</v>
      </c>
      <c r="B203" s="1">
        <v>2016</v>
      </c>
      <c r="C203" s="3">
        <v>74.7</v>
      </c>
      <c r="D203">
        <v>71.7</v>
      </c>
      <c r="E203">
        <v>77.900000000000006</v>
      </c>
      <c r="F203" s="9">
        <f t="shared" si="14"/>
        <v>1.8733206018153987</v>
      </c>
      <c r="G203" s="7">
        <f>LOG(D203)</f>
        <v>1.8555191556678001</v>
      </c>
      <c r="H203" s="7">
        <f>LOG(E203)</f>
        <v>1.8915374576725645</v>
      </c>
      <c r="I203" s="3">
        <v>6708.0009765625</v>
      </c>
      <c r="J203" s="3">
        <v>46694.19</v>
      </c>
      <c r="K203" s="8">
        <v>106.63388157438899</v>
      </c>
      <c r="L203" s="3">
        <v>8.8110561370849609</v>
      </c>
      <c r="M203" s="9">
        <f>LOG(J203)</f>
        <v>4.6692628461354238</v>
      </c>
      <c r="N203" s="3">
        <f t="shared" si="12"/>
        <v>74.821874999999991</v>
      </c>
      <c r="O203" s="9">
        <f>C203-N203</f>
        <v>-0.12187499999998863</v>
      </c>
      <c r="P203" s="3">
        <f t="shared" si="13"/>
        <v>8.9285418391227722</v>
      </c>
      <c r="Q203" s="9">
        <f>L203-P203</f>
        <v>-0.11748570203781128</v>
      </c>
    </row>
    <row r="204" spans="1:17" x14ac:dyDescent="0.2">
      <c r="A204" s="2">
        <v>11</v>
      </c>
      <c r="B204" s="1">
        <v>2016</v>
      </c>
      <c r="C204" s="3">
        <v>74.8</v>
      </c>
      <c r="D204">
        <v>71.8</v>
      </c>
      <c r="E204">
        <v>77.900000000000006</v>
      </c>
      <c r="F204" s="9">
        <f t="shared" si="14"/>
        <v>1.8739015978644613</v>
      </c>
      <c r="G204" s="7">
        <f>LOG(D204)</f>
        <v>1.8561244442423004</v>
      </c>
      <c r="H204" s="7">
        <f>LOG(E204)</f>
        <v>1.8915374576725645</v>
      </c>
      <c r="I204" s="3">
        <v>7231.53759765625</v>
      </c>
      <c r="J204" s="3">
        <v>93390.03</v>
      </c>
      <c r="K204" s="8">
        <v>114.82882316991299</v>
      </c>
      <c r="L204" s="3">
        <v>8.8862066268920898</v>
      </c>
      <c r="M204" s="9">
        <f>LOG(J204)</f>
        <v>4.9703005149121076</v>
      </c>
      <c r="N204" s="3">
        <f t="shared" si="12"/>
        <v>74.821874999999991</v>
      </c>
      <c r="O204" s="9">
        <f>C204-N204</f>
        <v>-2.1874999999994316E-2</v>
      </c>
      <c r="P204" s="3">
        <f t="shared" si="13"/>
        <v>8.9285418391227722</v>
      </c>
      <c r="Q204" s="9">
        <f>L204-P204</f>
        <v>-4.2335212230682373E-2</v>
      </c>
    </row>
    <row r="205" spans="1:17" x14ac:dyDescent="0.2">
      <c r="A205" s="2">
        <v>12</v>
      </c>
      <c r="B205" s="1">
        <v>2016</v>
      </c>
      <c r="C205" s="3">
        <v>72.900000000000006</v>
      </c>
      <c r="D205">
        <v>69.8</v>
      </c>
      <c r="E205">
        <v>75.900000000000006</v>
      </c>
      <c r="F205" s="9">
        <f t="shared" si="14"/>
        <v>1.8627275283179747</v>
      </c>
      <c r="G205" s="7">
        <f>LOG(D205)</f>
        <v>1.8438554226231612</v>
      </c>
      <c r="H205" s="7">
        <f>LOG(E205)</f>
        <v>1.8802417758954804</v>
      </c>
      <c r="I205" s="3">
        <v>7943.4716796875</v>
      </c>
      <c r="J205" s="3">
        <v>6044.7449999999999</v>
      </c>
      <c r="K205" s="8">
        <v>107.339349885941</v>
      </c>
      <c r="L205" s="3">
        <v>8.9801054000854492</v>
      </c>
      <c r="M205" s="9">
        <f>LOG(J205)</f>
        <v>3.7813779846957543</v>
      </c>
      <c r="N205" s="3">
        <f t="shared" si="12"/>
        <v>74.821874999999991</v>
      </c>
      <c r="O205" s="9">
        <f>C205-N205</f>
        <v>-1.9218749999999858</v>
      </c>
      <c r="P205" s="3">
        <f t="shared" si="13"/>
        <v>8.9285418391227722</v>
      </c>
      <c r="Q205" s="9">
        <f>L205-P205</f>
        <v>5.1563560962677002E-2</v>
      </c>
    </row>
    <row r="206" spans="1:17" x14ac:dyDescent="0.2">
      <c r="A206" s="2">
        <v>13</v>
      </c>
      <c r="B206" s="1">
        <v>2016</v>
      </c>
      <c r="C206" s="3">
        <v>74.7</v>
      </c>
      <c r="D206">
        <v>72</v>
      </c>
      <c r="E206">
        <v>77.400000000000006</v>
      </c>
      <c r="F206" s="9">
        <f t="shared" si="14"/>
        <v>1.8733206018153987</v>
      </c>
      <c r="G206" s="7">
        <f>LOG(D206)</f>
        <v>1.8573324964312685</v>
      </c>
      <c r="H206" s="7">
        <f>LOG(E206)</f>
        <v>1.8887409606828927</v>
      </c>
      <c r="I206" s="3">
        <v>6390.35791015625</v>
      </c>
      <c r="J206" s="3">
        <v>8465.0810000000001</v>
      </c>
      <c r="K206" s="8">
        <v>115.479122838251</v>
      </c>
      <c r="L206" s="3">
        <v>8.7625455856323242</v>
      </c>
      <c r="M206" s="9">
        <f>LOG(J206)</f>
        <v>3.9276311181076511</v>
      </c>
      <c r="N206" s="3">
        <f t="shared" si="12"/>
        <v>74.821874999999991</v>
      </c>
      <c r="O206" s="9">
        <f>C206-N206</f>
        <v>-0.12187499999998863</v>
      </c>
      <c r="P206" s="3">
        <f t="shared" si="13"/>
        <v>8.9285418391227722</v>
      </c>
      <c r="Q206" s="9">
        <f>L206-P206</f>
        <v>-0.165996253490448</v>
      </c>
    </row>
    <row r="207" spans="1:17" x14ac:dyDescent="0.2">
      <c r="A207" s="2">
        <v>14</v>
      </c>
      <c r="B207" s="1">
        <v>2016</v>
      </c>
      <c r="C207" s="3">
        <v>75.099999999999994</v>
      </c>
      <c r="D207">
        <v>72.099999999999994</v>
      </c>
      <c r="E207">
        <v>78.2</v>
      </c>
      <c r="F207" s="9">
        <f t="shared" si="14"/>
        <v>1.8756399370041683</v>
      </c>
      <c r="G207" s="7">
        <f>LOG(D207)</f>
        <v>1.8579352647194289</v>
      </c>
      <c r="H207" s="7">
        <f>LOG(E207)</f>
        <v>1.893206753059848</v>
      </c>
      <c r="I207" s="3">
        <v>6811.1884765625</v>
      </c>
      <c r="J207" s="3">
        <v>60739.040000000001</v>
      </c>
      <c r="K207" s="8">
        <v>113.241327806163</v>
      </c>
      <c r="L207" s="3">
        <v>8.8263216018676758</v>
      </c>
      <c r="M207" s="9">
        <f>LOG(J207)</f>
        <v>4.7834679234729709</v>
      </c>
      <c r="N207" s="3">
        <f t="shared" si="12"/>
        <v>74.821874999999991</v>
      </c>
      <c r="O207" s="9">
        <f>C207-N207</f>
        <v>0.27812500000000284</v>
      </c>
      <c r="P207" s="3">
        <f t="shared" si="13"/>
        <v>8.9285418391227722</v>
      </c>
      <c r="Q207" s="9">
        <f>L207-P207</f>
        <v>-0.10222023725509644</v>
      </c>
    </row>
    <row r="208" spans="1:17" x14ac:dyDescent="0.2">
      <c r="A208" s="2">
        <v>15</v>
      </c>
      <c r="B208" s="1">
        <v>2016</v>
      </c>
      <c r="C208" s="3">
        <v>75.099999999999994</v>
      </c>
      <c r="D208">
        <v>72.8</v>
      </c>
      <c r="E208">
        <v>77.400000000000006</v>
      </c>
      <c r="F208" s="9">
        <f t="shared" si="14"/>
        <v>1.8756399370041683</v>
      </c>
      <c r="G208" s="7">
        <f>LOG(D208)</f>
        <v>1.8621313793130372</v>
      </c>
      <c r="H208" s="7">
        <f>LOG(E208)</f>
        <v>1.8887409606828927</v>
      </c>
      <c r="I208" s="3">
        <v>7545.318359375</v>
      </c>
      <c r="J208" s="3">
        <v>53524.11</v>
      </c>
      <c r="K208" s="8">
        <v>109.08179808958</v>
      </c>
      <c r="L208" s="3">
        <v>8.9286823272705078</v>
      </c>
      <c r="M208" s="9">
        <f>LOG(J208)</f>
        <v>4.7285494545689533</v>
      </c>
      <c r="N208" s="3">
        <f t="shared" si="12"/>
        <v>74.821874999999991</v>
      </c>
      <c r="O208" s="9">
        <f>C208-N208</f>
        <v>0.27812500000000284</v>
      </c>
      <c r="P208" s="3">
        <f t="shared" si="13"/>
        <v>8.9285418391227722</v>
      </c>
      <c r="Q208" s="9">
        <f>L208-P208</f>
        <v>1.404881477355957E-4</v>
      </c>
    </row>
    <row r="209" spans="1:17" x14ac:dyDescent="0.2">
      <c r="A209" s="2">
        <v>16</v>
      </c>
      <c r="B209" s="1">
        <v>2016</v>
      </c>
      <c r="C209" s="3">
        <v>74.5</v>
      </c>
      <c r="D209">
        <v>72.2</v>
      </c>
      <c r="E209">
        <v>76.8</v>
      </c>
      <c r="F209" s="9">
        <f t="shared" si="14"/>
        <v>1.8721562727482928</v>
      </c>
      <c r="G209" s="7">
        <f>LOG(D209)</f>
        <v>1.8585371975696392</v>
      </c>
      <c r="H209" s="7">
        <f>LOG(E209)</f>
        <v>1.885361220031512</v>
      </c>
      <c r="I209" s="3">
        <v>6281.20751953125</v>
      </c>
      <c r="J209" s="3">
        <v>14592.6</v>
      </c>
      <c r="K209" s="8">
        <v>112.850518231758</v>
      </c>
      <c r="L209" s="3">
        <v>8.7453174591064453</v>
      </c>
      <c r="M209" s="9">
        <f>LOG(J209)</f>
        <v>4.1641326781205823</v>
      </c>
      <c r="N209" s="3">
        <f t="shared" si="12"/>
        <v>74.821874999999991</v>
      </c>
      <c r="O209" s="9">
        <f>C209-N209</f>
        <v>-0.32187499999999147</v>
      </c>
      <c r="P209" s="3">
        <f t="shared" si="13"/>
        <v>8.9285418391227722</v>
      </c>
      <c r="Q209" s="9">
        <f>L209-P209</f>
        <v>-0.1832243800163269</v>
      </c>
    </row>
    <row r="210" spans="1:17" x14ac:dyDescent="0.2">
      <c r="A210" s="2">
        <v>17</v>
      </c>
      <c r="B210" s="1">
        <v>2016</v>
      </c>
      <c r="C210" s="3">
        <v>74.900000000000006</v>
      </c>
      <c r="D210">
        <v>72.3</v>
      </c>
      <c r="E210">
        <v>77.400000000000006</v>
      </c>
      <c r="F210" s="9">
        <f t="shared" si="14"/>
        <v>1.8744818176994664</v>
      </c>
      <c r="G210" s="7">
        <f>LOG(D210)</f>
        <v>1.8591382972945307</v>
      </c>
      <c r="H210" s="7">
        <f>LOG(E210)</f>
        <v>1.8887409606828927</v>
      </c>
      <c r="I210" s="3">
        <v>7121.46923828125</v>
      </c>
      <c r="J210" s="3">
        <v>20043.560000000001</v>
      </c>
      <c r="K210" s="8">
        <v>108.746415668677</v>
      </c>
      <c r="L210" s="3">
        <v>8.8708696365356445</v>
      </c>
      <c r="M210" s="9">
        <f>LOG(J210)</f>
        <v>4.3019748604609083</v>
      </c>
      <c r="N210" s="3">
        <f t="shared" si="12"/>
        <v>74.821874999999991</v>
      </c>
      <c r="O210" s="9">
        <f>C210-N210</f>
        <v>7.8125000000014211E-2</v>
      </c>
      <c r="P210" s="3">
        <f t="shared" si="13"/>
        <v>8.9285418391227722</v>
      </c>
      <c r="Q210" s="9">
        <f>L210-P210</f>
        <v>-5.7672202587127686E-2</v>
      </c>
    </row>
    <row r="211" spans="1:17" x14ac:dyDescent="0.2">
      <c r="A211" s="2">
        <v>18</v>
      </c>
      <c r="B211" s="1">
        <v>2016</v>
      </c>
      <c r="C211" s="3">
        <v>75</v>
      </c>
      <c r="D211">
        <v>72.599999999999994</v>
      </c>
      <c r="E211">
        <v>77.5</v>
      </c>
      <c r="F211" s="9">
        <f t="shared" si="14"/>
        <v>1.8750612633917001</v>
      </c>
      <c r="G211" s="7">
        <f>LOG(D211)</f>
        <v>1.8609366207000937</v>
      </c>
      <c r="H211" s="7">
        <f>LOG(E211)</f>
        <v>1.8893017025063104</v>
      </c>
      <c r="I211" s="3">
        <v>7827.99462890625</v>
      </c>
      <c r="J211" s="3">
        <v>20797.93</v>
      </c>
      <c r="K211" s="8">
        <v>116.11433025597699</v>
      </c>
      <c r="L211" s="3">
        <v>8.9654617309570312</v>
      </c>
      <c r="M211" s="9">
        <f>LOG(J211)</f>
        <v>4.3180201121592097</v>
      </c>
      <c r="N211" s="3">
        <f t="shared" si="12"/>
        <v>74.821874999999991</v>
      </c>
      <c r="O211" s="9">
        <f>C211-N211</f>
        <v>0.17812500000000853</v>
      </c>
      <c r="P211" s="3">
        <f t="shared" si="13"/>
        <v>8.9285418391227722</v>
      </c>
      <c r="Q211" s="9">
        <f>L211-P211</f>
        <v>3.6919891834259033E-2</v>
      </c>
    </row>
    <row r="212" spans="1:17" x14ac:dyDescent="0.2">
      <c r="A212" s="2">
        <v>19</v>
      </c>
      <c r="B212" s="1">
        <v>2016</v>
      </c>
      <c r="C212" s="3">
        <v>75.599999999999994</v>
      </c>
      <c r="D212">
        <v>72.599999999999994</v>
      </c>
      <c r="E212">
        <v>78.7</v>
      </c>
      <c r="F212" s="9">
        <f t="shared" si="14"/>
        <v>1.8785217955012066</v>
      </c>
      <c r="G212" s="7">
        <f>LOG(D212)</f>
        <v>1.8609366207000937</v>
      </c>
      <c r="H212" s="7">
        <f>LOG(E212)</f>
        <v>1.8959747323590646</v>
      </c>
      <c r="I212" s="3">
        <v>8572.08984375</v>
      </c>
      <c r="J212" s="3">
        <v>105122.1</v>
      </c>
      <c r="K212" s="8">
        <v>111.632207741787</v>
      </c>
      <c r="L212" s="3">
        <v>9.0562667846679688</v>
      </c>
      <c r="M212" s="9">
        <f>LOG(J212)</f>
        <v>5.0216940281032851</v>
      </c>
      <c r="N212" s="3">
        <f t="shared" si="12"/>
        <v>74.821874999999991</v>
      </c>
      <c r="O212" s="9">
        <f>C212-N212</f>
        <v>0.77812500000000284</v>
      </c>
      <c r="P212" s="3">
        <f t="shared" si="13"/>
        <v>8.9285418391227722</v>
      </c>
      <c r="Q212" s="9">
        <f>L212-P212</f>
        <v>0.12772494554519653</v>
      </c>
    </row>
    <row r="213" spans="1:17" x14ac:dyDescent="0.2">
      <c r="A213" s="2">
        <v>20</v>
      </c>
      <c r="B213" s="1">
        <v>2016</v>
      </c>
      <c r="C213" s="3">
        <v>73.7</v>
      </c>
      <c r="D213">
        <v>71</v>
      </c>
      <c r="E213">
        <v>76.400000000000006</v>
      </c>
      <c r="F213" s="9">
        <f t="shared" si="14"/>
        <v>1.8674674878590516</v>
      </c>
      <c r="G213" s="7">
        <f>LOG(D213)</f>
        <v>1.8512583487190752</v>
      </c>
      <c r="H213" s="7">
        <f>LOG(E213)</f>
        <v>1.8830933585756899</v>
      </c>
      <c r="I213" s="3">
        <v>6699.666015625</v>
      </c>
      <c r="J213" s="3">
        <v>10469.06</v>
      </c>
      <c r="K213" s="8">
        <v>105.28325194893</v>
      </c>
      <c r="L213" s="3">
        <v>8.8098125457763672</v>
      </c>
      <c r="M213" s="9">
        <f>LOG(J213)</f>
        <v>4.0199076888288037</v>
      </c>
      <c r="N213" s="3">
        <f t="shared" si="12"/>
        <v>74.821874999999991</v>
      </c>
      <c r="O213" s="9">
        <f>C213-N213</f>
        <v>-1.1218749999999886</v>
      </c>
      <c r="P213" s="3">
        <f t="shared" si="13"/>
        <v>8.9285418391227722</v>
      </c>
      <c r="Q213" s="9">
        <f>L213-P213</f>
        <v>-0.11872929334640503</v>
      </c>
    </row>
    <row r="214" spans="1:17" x14ac:dyDescent="0.2">
      <c r="A214" s="2">
        <v>21</v>
      </c>
      <c r="B214" s="1">
        <v>2016</v>
      </c>
      <c r="C214" s="3">
        <v>74.400000000000006</v>
      </c>
      <c r="D214">
        <v>71.3</v>
      </c>
      <c r="E214">
        <v>77.400000000000006</v>
      </c>
      <c r="F214" s="9">
        <f t="shared" si="14"/>
        <v>1.8715729355458788</v>
      </c>
      <c r="G214" s="7">
        <f>LOG(D214)</f>
        <v>1.8530895298518655</v>
      </c>
      <c r="H214" s="7">
        <f>LOG(E214)</f>
        <v>1.8887409606828927</v>
      </c>
      <c r="I214" s="3">
        <v>6259.63037109375</v>
      </c>
      <c r="J214" s="3">
        <v>14733.08</v>
      </c>
      <c r="K214" s="8">
        <v>106.234581779561</v>
      </c>
      <c r="L214" s="3">
        <v>8.7418766021728516</v>
      </c>
      <c r="M214" s="9">
        <f>LOG(J214)</f>
        <v>4.1682935470582994</v>
      </c>
      <c r="N214" s="3">
        <f t="shared" si="12"/>
        <v>74.821874999999991</v>
      </c>
      <c r="O214" s="9">
        <f>C214-N214</f>
        <v>-0.42187499999998579</v>
      </c>
      <c r="P214" s="3">
        <f t="shared" si="13"/>
        <v>8.9285418391227722</v>
      </c>
      <c r="Q214" s="9">
        <f>L214-P214</f>
        <v>-0.18666523694992065</v>
      </c>
    </row>
    <row r="215" spans="1:17" x14ac:dyDescent="0.2">
      <c r="A215" s="2">
        <v>22</v>
      </c>
      <c r="B215" s="1">
        <v>2016</v>
      </c>
      <c r="C215" s="3">
        <v>75.3</v>
      </c>
      <c r="D215">
        <v>72.400000000000006</v>
      </c>
      <c r="E215">
        <v>78.3</v>
      </c>
      <c r="F215" s="9">
        <f t="shared" si="14"/>
        <v>1.8767949762007006</v>
      </c>
      <c r="G215" s="7">
        <f>LOG(D215)</f>
        <v>1.8597385661971468</v>
      </c>
      <c r="H215" s="7">
        <f>LOG(E215)</f>
        <v>1.8937617620579434</v>
      </c>
      <c r="I215" s="3">
        <v>10078.1572265625</v>
      </c>
      <c r="J215" s="3">
        <v>103092</v>
      </c>
      <c r="K215" s="8">
        <v>118.161875298469</v>
      </c>
      <c r="L215" s="3">
        <v>9.2181253433227539</v>
      </c>
      <c r="M215" s="9">
        <f>LOG(J215)</f>
        <v>5.0132249650831504</v>
      </c>
      <c r="N215" s="3">
        <f t="shared" si="12"/>
        <v>74.821874999999991</v>
      </c>
      <c r="O215" s="9">
        <f>C215-N215</f>
        <v>0.47812500000000568</v>
      </c>
      <c r="P215" s="3">
        <f t="shared" si="13"/>
        <v>8.9285418391227722</v>
      </c>
      <c r="Q215" s="9">
        <f>L215-P215</f>
        <v>0.28958350419998169</v>
      </c>
    </row>
    <row r="216" spans="1:17" x14ac:dyDescent="0.2">
      <c r="A216" s="2">
        <v>23</v>
      </c>
      <c r="B216" s="1">
        <v>2016</v>
      </c>
      <c r="C216" s="3">
        <v>75.099999999999994</v>
      </c>
      <c r="D216">
        <v>72.3</v>
      </c>
      <c r="E216">
        <v>78.3</v>
      </c>
      <c r="F216" s="9">
        <f t="shared" si="14"/>
        <v>1.8756399370041683</v>
      </c>
      <c r="G216" s="7">
        <f>LOG(D216)</f>
        <v>1.8591382972945307</v>
      </c>
      <c r="H216" s="7">
        <f>LOG(E216)</f>
        <v>1.8937617620579434</v>
      </c>
      <c r="I216" s="3">
        <v>7380.65625</v>
      </c>
      <c r="J216" s="3">
        <v>370063.4</v>
      </c>
      <c r="K216" s="8">
        <v>118.350002233312</v>
      </c>
      <c r="L216" s="3">
        <v>8.9066181182861328</v>
      </c>
      <c r="M216" s="9">
        <f>LOG(J216)</f>
        <v>5.56827613463836</v>
      </c>
      <c r="N216" s="3">
        <f t="shared" si="12"/>
        <v>74.821874999999991</v>
      </c>
      <c r="O216" s="9">
        <f>C216-N216</f>
        <v>0.27812500000000284</v>
      </c>
      <c r="P216" s="3">
        <f t="shared" si="13"/>
        <v>8.9285418391227722</v>
      </c>
      <c r="Q216" s="9">
        <f>L216-P216</f>
        <v>-2.1923720836639404E-2</v>
      </c>
    </row>
    <row r="217" spans="1:17" x14ac:dyDescent="0.2">
      <c r="A217" s="2">
        <v>24</v>
      </c>
      <c r="B217" s="1">
        <v>2016</v>
      </c>
      <c r="C217" s="3">
        <v>74.5</v>
      </c>
      <c r="D217">
        <v>71.900000000000006</v>
      </c>
      <c r="E217">
        <v>77.099999999999994</v>
      </c>
      <c r="F217" s="9">
        <f t="shared" si="14"/>
        <v>1.8721562727482928</v>
      </c>
      <c r="G217" s="7">
        <f>LOG(D217)</f>
        <v>1.8567288903828827</v>
      </c>
      <c r="H217" s="7">
        <f>LOG(E217)</f>
        <v>1.887054378050957</v>
      </c>
      <c r="I217" s="3">
        <v>6727.8564453125</v>
      </c>
      <c r="J217" s="3">
        <v>74309.38</v>
      </c>
      <c r="K217" s="8">
        <v>112.249473042315</v>
      </c>
      <c r="L217" s="3">
        <v>8.8140115737915039</v>
      </c>
      <c r="M217" s="9">
        <f>LOG(J217)</f>
        <v>4.8710436377864301</v>
      </c>
      <c r="N217" s="3">
        <f t="shared" si="12"/>
        <v>74.821874999999991</v>
      </c>
      <c r="O217" s="9">
        <f>C217-N217</f>
        <v>-0.32187499999999147</v>
      </c>
      <c r="P217" s="3">
        <f t="shared" si="13"/>
        <v>8.9285418391227722</v>
      </c>
      <c r="Q217" s="9">
        <f>L217-P217</f>
        <v>-0.11453026533126831</v>
      </c>
    </row>
    <row r="218" spans="1:17" x14ac:dyDescent="0.2">
      <c r="A218" s="2">
        <v>25</v>
      </c>
      <c r="B218" s="1">
        <v>2016</v>
      </c>
      <c r="C218" s="3">
        <v>74.7</v>
      </c>
      <c r="D218">
        <v>71.8</v>
      </c>
      <c r="E218">
        <v>77.900000000000006</v>
      </c>
      <c r="F218" s="9">
        <f t="shared" si="14"/>
        <v>1.8733206018153987</v>
      </c>
      <c r="G218" s="7">
        <f>LOG(D218)</f>
        <v>1.8561244442423004</v>
      </c>
      <c r="H218" s="7">
        <f>LOG(E218)</f>
        <v>1.8915374576725645</v>
      </c>
      <c r="I218" s="3">
        <v>7467.56787109375</v>
      </c>
      <c r="J218" s="3">
        <v>145620.6</v>
      </c>
      <c r="K218" s="8">
        <v>111.2868842117</v>
      </c>
      <c r="L218" s="3">
        <v>8.9183244705200195</v>
      </c>
      <c r="M218" s="9">
        <f>LOG(J218)</f>
        <v>5.163222816141154</v>
      </c>
      <c r="N218" s="3">
        <f t="shared" si="12"/>
        <v>74.821874999999991</v>
      </c>
      <c r="O218" s="9">
        <f>C218-N218</f>
        <v>-0.12187499999998863</v>
      </c>
      <c r="P218" s="3">
        <f t="shared" si="13"/>
        <v>8.9285418391227722</v>
      </c>
      <c r="Q218" s="9">
        <f>L218-P218</f>
        <v>-1.0217368602752686E-2</v>
      </c>
    </row>
    <row r="219" spans="1:17" x14ac:dyDescent="0.2">
      <c r="A219" s="2">
        <v>26</v>
      </c>
      <c r="B219" s="1">
        <v>2016</v>
      </c>
      <c r="C219" s="3">
        <v>75</v>
      </c>
      <c r="D219">
        <v>72</v>
      </c>
      <c r="E219">
        <v>78.2</v>
      </c>
      <c r="F219" s="9">
        <f t="shared" si="14"/>
        <v>1.8750612633917001</v>
      </c>
      <c r="G219" s="7">
        <f>LOG(D219)</f>
        <v>1.8573324964312685</v>
      </c>
      <c r="H219" s="7">
        <f>LOG(E219)</f>
        <v>1.893206753059848</v>
      </c>
      <c r="I219" s="3">
        <v>6604.33837890625</v>
      </c>
      <c r="J219" s="3">
        <v>37292.29</v>
      </c>
      <c r="K219" s="8">
        <v>115.32258331744499</v>
      </c>
      <c r="L219" s="3">
        <v>8.7954816818237305</v>
      </c>
      <c r="M219" s="9">
        <f>LOG(J219)</f>
        <v>4.5716190528122951</v>
      </c>
      <c r="N219" s="3">
        <f t="shared" si="12"/>
        <v>74.821874999999991</v>
      </c>
      <c r="O219" s="9">
        <f>C219-N219</f>
        <v>0.17812500000000853</v>
      </c>
      <c r="P219" s="3">
        <f t="shared" si="13"/>
        <v>8.9285418391227722</v>
      </c>
      <c r="Q219" s="9">
        <f>L219-P219</f>
        <v>-0.13306015729904175</v>
      </c>
    </row>
    <row r="220" spans="1:17" x14ac:dyDescent="0.2">
      <c r="A220" s="2">
        <v>27</v>
      </c>
      <c r="B220" s="1">
        <v>2016</v>
      </c>
      <c r="C220" s="3">
        <v>74.7</v>
      </c>
      <c r="D220">
        <v>71.7</v>
      </c>
      <c r="E220">
        <v>77.8</v>
      </c>
      <c r="F220" s="9">
        <f t="shared" si="14"/>
        <v>1.8733206018153987</v>
      </c>
      <c r="G220" s="7">
        <f>LOG(D220)</f>
        <v>1.8555191556678001</v>
      </c>
      <c r="H220" s="7">
        <f>LOG(E220)</f>
        <v>1.890979596989689</v>
      </c>
      <c r="I220" s="3">
        <v>7636.625</v>
      </c>
      <c r="J220" s="3">
        <v>43719.22</v>
      </c>
      <c r="K220" s="8">
        <v>93.893825386211603</v>
      </c>
      <c r="L220" s="3">
        <v>8.9407110214233398</v>
      </c>
      <c r="M220" s="9">
        <f>LOG(J220)</f>
        <v>4.6406724050453301</v>
      </c>
      <c r="N220" s="3">
        <f t="shared" si="12"/>
        <v>74.821874999999991</v>
      </c>
      <c r="O220" s="9">
        <f>C220-N220</f>
        <v>-0.12187499999998863</v>
      </c>
      <c r="P220" s="3">
        <f t="shared" si="13"/>
        <v>8.9285418391227722</v>
      </c>
      <c r="Q220" s="9">
        <f>L220-P220</f>
        <v>1.2169182300567627E-2</v>
      </c>
    </row>
    <row r="221" spans="1:17" x14ac:dyDescent="0.2">
      <c r="A221" s="2">
        <v>28</v>
      </c>
      <c r="B221" s="1">
        <v>2016</v>
      </c>
      <c r="C221" s="3">
        <v>74.900000000000006</v>
      </c>
      <c r="D221">
        <v>71.8</v>
      </c>
      <c r="E221">
        <v>78</v>
      </c>
      <c r="F221" s="9">
        <f t="shared" si="14"/>
        <v>1.8744818176994664</v>
      </c>
      <c r="G221" s="7">
        <f>LOG(D221)</f>
        <v>1.8561244442423004</v>
      </c>
      <c r="H221" s="7">
        <f>LOG(E221)</f>
        <v>1.8920946026904804</v>
      </c>
      <c r="I221" s="3">
        <v>6674.15869140625</v>
      </c>
      <c r="J221" s="3">
        <v>86695.53</v>
      </c>
      <c r="K221" s="8">
        <v>106.423720186399</v>
      </c>
      <c r="L221" s="3">
        <v>8.8059988021850586</v>
      </c>
      <c r="M221" s="9">
        <f>LOG(J221)</f>
        <v>4.937996705937806</v>
      </c>
      <c r="N221" s="3">
        <f t="shared" si="12"/>
        <v>74.821874999999991</v>
      </c>
      <c r="O221" s="9">
        <f>C221-N221</f>
        <v>7.8125000000014211E-2</v>
      </c>
      <c r="P221" s="3">
        <f t="shared" si="13"/>
        <v>8.9285418391227722</v>
      </c>
      <c r="Q221" s="9">
        <f>L221-P221</f>
        <v>-0.12254303693771362</v>
      </c>
    </row>
    <row r="222" spans="1:17" x14ac:dyDescent="0.2">
      <c r="A222" s="2">
        <v>29</v>
      </c>
      <c r="B222" s="1">
        <v>2016</v>
      </c>
      <c r="C222" s="3">
        <v>74.900000000000006</v>
      </c>
      <c r="D222">
        <v>72.099999999999994</v>
      </c>
      <c r="E222">
        <v>77.7</v>
      </c>
      <c r="F222" s="9">
        <f t="shared" si="14"/>
        <v>1.8744818176994664</v>
      </c>
      <c r="G222" s="7">
        <f>LOG(D222)</f>
        <v>1.8579352647194289</v>
      </c>
      <c r="H222" s="7">
        <f>LOG(E222)</f>
        <v>1.8904210188009143</v>
      </c>
      <c r="I222" s="3">
        <v>6671.1826171875</v>
      </c>
      <c r="J222" s="3">
        <v>3727.23</v>
      </c>
      <c r="K222" s="8">
        <v>110.618647941543</v>
      </c>
      <c r="L222" s="3">
        <v>8.8055524826049805</v>
      </c>
      <c r="M222" s="9">
        <f>LOG(J222)</f>
        <v>3.5713861930352557</v>
      </c>
      <c r="N222" s="3">
        <f t="shared" si="12"/>
        <v>74.821874999999991</v>
      </c>
      <c r="O222" s="9">
        <f>C222-N222</f>
        <v>7.8125000000014211E-2</v>
      </c>
      <c r="P222" s="3">
        <f t="shared" si="13"/>
        <v>8.9285418391227722</v>
      </c>
      <c r="Q222" s="9">
        <f>L222-P222</f>
        <v>-0.12298935651779175</v>
      </c>
    </row>
    <row r="223" spans="1:17" x14ac:dyDescent="0.2">
      <c r="A223" s="2">
        <v>30</v>
      </c>
      <c r="B223" s="1">
        <v>2016</v>
      </c>
      <c r="C223" s="3">
        <v>74.2</v>
      </c>
      <c r="D223">
        <v>71.099999999999994</v>
      </c>
      <c r="E223">
        <v>77.2</v>
      </c>
      <c r="F223" s="9">
        <f t="shared" si="14"/>
        <v>1.8704039052790271</v>
      </c>
      <c r="G223" s="7">
        <f>LOG(D223)</f>
        <v>1.8518696007297664</v>
      </c>
      <c r="H223" s="7">
        <f>LOG(E223)</f>
        <v>1.8876173003357362</v>
      </c>
      <c r="I223" s="3">
        <v>6987.0400390625</v>
      </c>
      <c r="J223" s="3">
        <v>23240.83</v>
      </c>
      <c r="K223" s="8">
        <v>99.855244236702902</v>
      </c>
      <c r="L223" s="3">
        <v>8.8518123626708984</v>
      </c>
      <c r="M223" s="9">
        <f>LOG(J223)</f>
        <v>4.3662516339585373</v>
      </c>
      <c r="N223" s="3">
        <f t="shared" si="12"/>
        <v>74.821874999999991</v>
      </c>
      <c r="O223" s="9">
        <f>C223-N223</f>
        <v>-0.62187499999998863</v>
      </c>
      <c r="P223" s="3">
        <f t="shared" si="13"/>
        <v>8.9285418391227722</v>
      </c>
      <c r="Q223" s="9">
        <f>L223-P223</f>
        <v>-7.6729476451873779E-2</v>
      </c>
    </row>
    <row r="224" spans="1:17" x14ac:dyDescent="0.2">
      <c r="A224" s="2">
        <v>31</v>
      </c>
      <c r="B224" s="1">
        <v>2016</v>
      </c>
      <c r="C224" s="3">
        <v>74.3</v>
      </c>
      <c r="D224">
        <v>71.3</v>
      </c>
      <c r="E224">
        <v>77.400000000000006</v>
      </c>
      <c r="F224" s="9">
        <f t="shared" si="14"/>
        <v>1.8709888137605752</v>
      </c>
      <c r="G224" s="7">
        <f>LOG(D224)</f>
        <v>1.8530895298518655</v>
      </c>
      <c r="H224" s="7">
        <f>LOG(E224)</f>
        <v>1.8887409606828927</v>
      </c>
      <c r="I224" s="3">
        <v>4965.4033203125</v>
      </c>
      <c r="J224" s="3">
        <v>79191.98</v>
      </c>
      <c r="K224" s="8">
        <v>112.511951335323</v>
      </c>
      <c r="L224" s="3">
        <v>8.5102500915527344</v>
      </c>
      <c r="M224" s="9">
        <f>LOG(J224)</f>
        <v>4.8986812015628809</v>
      </c>
      <c r="N224" s="3">
        <f t="shared" si="12"/>
        <v>74.821874999999991</v>
      </c>
      <c r="O224" s="9">
        <f>C224-N224</f>
        <v>-0.52187499999999432</v>
      </c>
      <c r="P224" s="3">
        <f t="shared" si="13"/>
        <v>8.9285418391227722</v>
      </c>
      <c r="Q224" s="9">
        <f>L224-P224</f>
        <v>-0.41829174757003784</v>
      </c>
    </row>
    <row r="225" spans="1:17" x14ac:dyDescent="0.2">
      <c r="A225" s="2">
        <v>32</v>
      </c>
      <c r="B225" s="1">
        <v>2016</v>
      </c>
      <c r="C225" s="3">
        <v>74.599999999999994</v>
      </c>
      <c r="D225">
        <v>71.7</v>
      </c>
      <c r="E225">
        <v>77.8</v>
      </c>
      <c r="F225" s="9">
        <f t="shared" si="14"/>
        <v>1.8727388274726688</v>
      </c>
      <c r="G225" s="7">
        <f>LOG(D225)</f>
        <v>1.8555191556678001</v>
      </c>
      <c r="H225" s="7">
        <f>LOG(E225)</f>
        <v>1.890979596989689</v>
      </c>
      <c r="I225" s="3">
        <v>7047.76416015625</v>
      </c>
      <c r="J225" s="3">
        <v>13563.26</v>
      </c>
      <c r="K225" s="10">
        <v>108.67531160173</v>
      </c>
      <c r="L225" s="3">
        <v>8.8604660034179688</v>
      </c>
      <c r="M225" s="9">
        <f>LOG(J225)</f>
        <v>4.1323640870126024</v>
      </c>
      <c r="N225" s="3">
        <f t="shared" si="12"/>
        <v>74.821874999999991</v>
      </c>
      <c r="O225" s="9">
        <f>C225-N225</f>
        <v>-0.22187499999999716</v>
      </c>
      <c r="P225" s="3">
        <f t="shared" si="13"/>
        <v>8.9285418391227722</v>
      </c>
      <c r="Q225" s="9">
        <f>L225-P225</f>
        <v>-6.8075835704803467E-2</v>
      </c>
    </row>
    <row r="226" spans="1:17" x14ac:dyDescent="0.2">
      <c r="A226" s="2" t="s">
        <v>1</v>
      </c>
      <c r="B226" s="1">
        <v>2017</v>
      </c>
      <c r="C226" s="3">
        <v>75.599999999999994</v>
      </c>
      <c r="D226">
        <v>72.7</v>
      </c>
      <c r="E226">
        <v>78.599999999999994</v>
      </c>
      <c r="F226" s="9">
        <f t="shared" si="14"/>
        <v>1.8785217955012066</v>
      </c>
      <c r="G226" s="7">
        <f>LOG(D226)</f>
        <v>1.8615344108590379</v>
      </c>
      <c r="H226" s="7">
        <f>LOG(E226)</f>
        <v>1.8954225460394079</v>
      </c>
      <c r="I226" s="3">
        <v>8638.5625</v>
      </c>
      <c r="J226" s="3">
        <v>100583.4</v>
      </c>
      <c r="K226" s="8">
        <v>125.96040082198</v>
      </c>
      <c r="L226" s="3">
        <v>9.0639915466308594</v>
      </c>
      <c r="M226" s="9">
        <f>LOG(J226)</f>
        <v>5.0025263119001551</v>
      </c>
      <c r="N226" s="7">
        <f>AVERAGE(C226:C257)</f>
        <v>74.871874999999989</v>
      </c>
      <c r="O226" s="9">
        <f>C226-N226</f>
        <v>0.72812500000000568</v>
      </c>
      <c r="P226" s="7">
        <f>AVERAGE(L226:L257)</f>
        <v>8.9323652386665344</v>
      </c>
      <c r="Q226" s="9">
        <f>L226-P226</f>
        <v>0.13162630796432495</v>
      </c>
    </row>
    <row r="227" spans="1:17" x14ac:dyDescent="0.2">
      <c r="A227" s="2" t="s">
        <v>2</v>
      </c>
      <c r="B227" s="1">
        <v>2017</v>
      </c>
      <c r="C227" s="3">
        <v>75.7</v>
      </c>
      <c r="D227">
        <v>72.7</v>
      </c>
      <c r="E227">
        <v>78.900000000000006</v>
      </c>
      <c r="F227" s="9">
        <f t="shared" si="14"/>
        <v>1.8790958795000727</v>
      </c>
      <c r="G227" s="7">
        <f>LOG(D227)</f>
        <v>1.8615344108590379</v>
      </c>
      <c r="H227" s="7">
        <f>LOG(E227)</f>
        <v>1.8970770032094204</v>
      </c>
      <c r="I227" s="3">
        <v>11852.623046875</v>
      </c>
      <c r="J227" s="3">
        <v>588224.6</v>
      </c>
      <c r="K227" s="8">
        <v>119.091672040323</v>
      </c>
      <c r="L227" s="3">
        <v>9.3803043365478516</v>
      </c>
      <c r="M227" s="9">
        <f>LOG(J227)</f>
        <v>5.7695431830762747</v>
      </c>
      <c r="N227" s="3">
        <f t="shared" ref="N227:N289" si="17">N226</f>
        <v>74.871874999999989</v>
      </c>
      <c r="O227" s="9">
        <f>C227-N227</f>
        <v>0.82812500000001421</v>
      </c>
      <c r="P227" s="3">
        <f t="shared" ref="P227:P289" si="18">P226</f>
        <v>8.9323652386665344</v>
      </c>
      <c r="Q227" s="9">
        <f>L227-P227</f>
        <v>0.44793909788131714</v>
      </c>
    </row>
    <row r="228" spans="1:17" x14ac:dyDescent="0.2">
      <c r="A228" s="2" t="s">
        <v>3</v>
      </c>
      <c r="B228" s="1">
        <v>2017</v>
      </c>
      <c r="C228" s="3">
        <v>75.5</v>
      </c>
      <c r="D228">
        <v>72.599999999999994</v>
      </c>
      <c r="E228">
        <v>78.8</v>
      </c>
      <c r="F228" s="9">
        <f t="shared" si="14"/>
        <v>1.8779469516291882</v>
      </c>
      <c r="G228" s="7">
        <f>LOG(D228)</f>
        <v>1.8609366207000937</v>
      </c>
      <c r="H228" s="7">
        <f>LOG(E228)</f>
        <v>1.8965262174895554</v>
      </c>
      <c r="I228" s="3">
        <v>9738.7607421875</v>
      </c>
      <c r="J228" s="3">
        <v>124312.8</v>
      </c>
      <c r="K228" s="8">
        <v>134.29479946777201</v>
      </c>
      <c r="L228" s="3">
        <v>9.1838693618774414</v>
      </c>
      <c r="M228" s="9">
        <f>LOG(J228)</f>
        <v>5.0945158485383937</v>
      </c>
      <c r="N228" s="3">
        <f t="shared" si="17"/>
        <v>74.871874999999989</v>
      </c>
      <c r="O228" s="9">
        <f>C228-N228</f>
        <v>0.62812500000001137</v>
      </c>
      <c r="P228" s="3">
        <f t="shared" si="18"/>
        <v>8.9323652386665344</v>
      </c>
      <c r="Q228" s="9">
        <f>L228-P228</f>
        <v>0.25150412321090698</v>
      </c>
    </row>
    <row r="229" spans="1:17" x14ac:dyDescent="0.2">
      <c r="A229" s="2" t="s">
        <v>4</v>
      </c>
      <c r="B229" s="1">
        <v>2017</v>
      </c>
      <c r="C229" s="3">
        <v>74.400000000000006</v>
      </c>
      <c r="D229">
        <v>71.599999999999994</v>
      </c>
      <c r="E229">
        <v>77.5</v>
      </c>
      <c r="F229" s="9">
        <f t="shared" si="14"/>
        <v>1.8715729355458788</v>
      </c>
      <c r="G229" s="7">
        <f>LOG(D229)</f>
        <v>1.8549130223078556</v>
      </c>
      <c r="H229" s="7">
        <f>LOG(E229)</f>
        <v>1.8893017025063104</v>
      </c>
      <c r="I229" s="3">
        <v>7731.685546875</v>
      </c>
      <c r="J229" s="3">
        <v>32707.24</v>
      </c>
      <c r="K229" s="8">
        <v>71.277000000000001</v>
      </c>
      <c r="L229" s="3">
        <v>8.9530820846557617</v>
      </c>
      <c r="M229" s="9">
        <f>LOG(J229)</f>
        <v>4.5146438977372476</v>
      </c>
      <c r="N229" s="3">
        <f t="shared" si="17"/>
        <v>74.871874999999989</v>
      </c>
      <c r="O229" s="9">
        <f>C229-N229</f>
        <v>-0.47187499999998295</v>
      </c>
      <c r="P229" s="3">
        <f t="shared" si="18"/>
        <v>8.9323652386665344</v>
      </c>
      <c r="Q229" s="9">
        <f>L229-P229</f>
        <v>2.0716845989227295E-2</v>
      </c>
    </row>
    <row r="230" spans="1:17" x14ac:dyDescent="0.2">
      <c r="A230" s="2" t="s">
        <v>5</v>
      </c>
      <c r="B230" s="1">
        <v>2017</v>
      </c>
      <c r="C230" s="3">
        <v>75.400000000000006</v>
      </c>
      <c r="D230">
        <v>72.400000000000006</v>
      </c>
      <c r="E230">
        <v>78.5</v>
      </c>
      <c r="F230" s="9">
        <f t="shared" si="14"/>
        <v>1.8773713458697741</v>
      </c>
      <c r="G230" s="7">
        <f>LOG(D230)</f>
        <v>1.8597385661971468</v>
      </c>
      <c r="H230" s="7">
        <f>LOG(E230)</f>
        <v>1.8948696567452525</v>
      </c>
      <c r="I230" s="3">
        <v>8830.36328125</v>
      </c>
      <c r="J230" s="3">
        <v>86945.99</v>
      </c>
      <c r="K230" s="8">
        <v>111.275043891257</v>
      </c>
      <c r="L230" s="3">
        <v>9.0859518051147461</v>
      </c>
      <c r="M230" s="9">
        <f>LOG(J230)</f>
        <v>4.9392495568846568</v>
      </c>
      <c r="N230" s="3">
        <f t="shared" si="17"/>
        <v>74.871874999999989</v>
      </c>
      <c r="O230" s="9">
        <f>C230-N230</f>
        <v>0.52812500000001705</v>
      </c>
      <c r="P230" s="3">
        <f t="shared" si="18"/>
        <v>8.9323652386665344</v>
      </c>
      <c r="Q230" s="9">
        <f>L230-P230</f>
        <v>0.15358656644821167</v>
      </c>
    </row>
    <row r="231" spans="1:17" x14ac:dyDescent="0.2">
      <c r="A231" s="2" t="s">
        <v>6</v>
      </c>
      <c r="B231" s="1">
        <v>2017</v>
      </c>
      <c r="C231" s="3">
        <v>75.2</v>
      </c>
      <c r="D231">
        <v>72.8</v>
      </c>
      <c r="E231">
        <v>77.599999999999994</v>
      </c>
      <c r="F231" s="9">
        <f t="shared" si="14"/>
        <v>1.8762178405916423</v>
      </c>
      <c r="G231" s="7">
        <f>LOG(D231)</f>
        <v>1.8621313793130372</v>
      </c>
      <c r="H231" s="7">
        <f>LOG(E231)</f>
        <v>1.8898617212581883</v>
      </c>
      <c r="I231" s="3">
        <v>7436.2373046875</v>
      </c>
      <c r="J231" s="3">
        <v>65270.05</v>
      </c>
      <c r="K231" s="8">
        <v>112.047867313908</v>
      </c>
      <c r="L231" s="3">
        <v>8.9141206741333008</v>
      </c>
      <c r="M231" s="9">
        <f>LOG(J231)</f>
        <v>4.8147139453865817</v>
      </c>
      <c r="N231" s="3">
        <f t="shared" si="17"/>
        <v>74.871874999999989</v>
      </c>
      <c r="O231" s="9">
        <f>C231-N231</f>
        <v>0.32812500000001421</v>
      </c>
      <c r="P231" s="3">
        <f t="shared" si="18"/>
        <v>8.9323652386665344</v>
      </c>
      <c r="Q231" s="9">
        <f>L231-P231</f>
        <v>-1.8244564533233643E-2</v>
      </c>
    </row>
    <row r="232" spans="1:17" x14ac:dyDescent="0.2">
      <c r="A232" s="2" t="s">
        <v>7</v>
      </c>
      <c r="B232" s="1">
        <v>2017</v>
      </c>
      <c r="C232" s="3">
        <v>73.900000000000006</v>
      </c>
      <c r="D232">
        <v>71.3</v>
      </c>
      <c r="E232">
        <v>76.7</v>
      </c>
      <c r="F232" s="9">
        <f t="shared" si="14"/>
        <v>1.8686444383948257</v>
      </c>
      <c r="G232" s="7">
        <f>LOG(D232)</f>
        <v>1.8530895298518655</v>
      </c>
      <c r="H232" s="7">
        <f>LOG(E232)</f>
        <v>1.884795363948981</v>
      </c>
      <c r="I232" s="3">
        <v>6836.5498046875</v>
      </c>
      <c r="J232" s="3">
        <v>8043.4269999999997</v>
      </c>
      <c r="K232" s="8">
        <v>97.469773044494005</v>
      </c>
      <c r="L232" s="3">
        <v>8.8300380706787109</v>
      </c>
      <c r="M232" s="9">
        <f>LOG(J232)</f>
        <v>3.9054411246296059</v>
      </c>
      <c r="N232" s="3">
        <f t="shared" si="17"/>
        <v>74.871874999999989</v>
      </c>
      <c r="O232" s="9">
        <f>C232-N232</f>
        <v>-0.97187499999998295</v>
      </c>
      <c r="P232" s="3">
        <f t="shared" si="18"/>
        <v>8.9323652386665344</v>
      </c>
      <c r="Q232" s="9">
        <f>L232-P232</f>
        <v>-0.10232716798782349</v>
      </c>
    </row>
    <row r="233" spans="1:17" x14ac:dyDescent="0.2">
      <c r="A233" s="2" t="s">
        <v>8</v>
      </c>
      <c r="B233" s="1">
        <v>2017</v>
      </c>
      <c r="C233" s="3">
        <v>75.099999999999994</v>
      </c>
      <c r="D233">
        <v>72.099999999999994</v>
      </c>
      <c r="E233">
        <v>78.3</v>
      </c>
      <c r="F233" s="9">
        <f t="shared" si="14"/>
        <v>1.8756399370041683</v>
      </c>
      <c r="G233" s="7">
        <f>LOG(D233)</f>
        <v>1.8579352647194289</v>
      </c>
      <c r="H233" s="7">
        <f>LOG(E233)</f>
        <v>1.8937617620579434</v>
      </c>
      <c r="I233" s="3">
        <v>7892.25439453125</v>
      </c>
      <c r="J233" s="3">
        <v>104942.9</v>
      </c>
      <c r="K233" s="8">
        <v>115.62382682208199</v>
      </c>
      <c r="L233" s="3">
        <v>8.9736366271972656</v>
      </c>
      <c r="M233" s="9">
        <f>LOG(J233)</f>
        <v>5.0209530613545583</v>
      </c>
      <c r="N233" s="3">
        <f t="shared" si="17"/>
        <v>74.871874999999989</v>
      </c>
      <c r="O233" s="9">
        <f>C233-N233</f>
        <v>0.22812500000000568</v>
      </c>
      <c r="P233" s="3">
        <f t="shared" si="18"/>
        <v>8.9323652386665344</v>
      </c>
      <c r="Q233" s="9">
        <f>L233-P233</f>
        <v>4.1271388530731201E-2</v>
      </c>
    </row>
    <row r="234" spans="1:17" x14ac:dyDescent="0.2">
      <c r="A234" s="2" t="s">
        <v>9</v>
      </c>
      <c r="B234" s="1">
        <v>2017</v>
      </c>
      <c r="C234" s="3">
        <v>76.3</v>
      </c>
      <c r="D234">
        <v>73.3</v>
      </c>
      <c r="E234">
        <v>79.2</v>
      </c>
      <c r="F234" s="9">
        <f t="shared" si="14"/>
        <v>1.8825245379548805</v>
      </c>
      <c r="G234" s="7">
        <f>LOG(D234)</f>
        <v>1.865103974641128</v>
      </c>
      <c r="H234" s="7">
        <f>LOG(E234)</f>
        <v>1.8987251815894934</v>
      </c>
      <c r="I234" s="3">
        <v>14229.8232421875</v>
      </c>
      <c r="J234" s="3">
        <v>30900000</v>
      </c>
      <c r="K234" s="8">
        <v>112.896847829949</v>
      </c>
      <c r="L234" s="3">
        <v>9.5630950927734375</v>
      </c>
      <c r="M234" s="9">
        <f>LOG(J234)</f>
        <v>7.4899584794248346</v>
      </c>
      <c r="N234" s="3">
        <f t="shared" si="17"/>
        <v>74.871874999999989</v>
      </c>
      <c r="O234" s="9">
        <f>C234-N234</f>
        <v>1.4281250000000085</v>
      </c>
      <c r="P234" s="3">
        <f t="shared" si="18"/>
        <v>8.9323652386665344</v>
      </c>
      <c r="Q234" s="9">
        <f>L234-P234</f>
        <v>0.63072985410690308</v>
      </c>
    </row>
    <row r="235" spans="1:17" x14ac:dyDescent="0.2">
      <c r="A235" s="2" t="s">
        <v>10</v>
      </c>
      <c r="B235" s="1">
        <v>2017</v>
      </c>
      <c r="C235" s="3">
        <v>74.8</v>
      </c>
      <c r="D235">
        <v>71.8</v>
      </c>
      <c r="E235">
        <v>77.900000000000006</v>
      </c>
      <c r="F235" s="9">
        <f t="shared" si="14"/>
        <v>1.8739015978644613</v>
      </c>
      <c r="G235" s="7">
        <f>LOG(D235)</f>
        <v>1.8561244442423004</v>
      </c>
      <c r="H235" s="7">
        <f>LOG(E235)</f>
        <v>1.8915374576725645</v>
      </c>
      <c r="I235" s="3">
        <v>6975.18359375</v>
      </c>
      <c r="J235" s="3">
        <v>46364.59</v>
      </c>
      <c r="K235" s="8">
        <v>104.619713972211</v>
      </c>
      <c r="L235" s="3">
        <v>8.8501138687133789</v>
      </c>
      <c r="M235" s="9">
        <f>LOG(J235)</f>
        <v>4.666186423689247</v>
      </c>
      <c r="N235" s="3">
        <f t="shared" si="17"/>
        <v>74.871874999999989</v>
      </c>
      <c r="O235" s="9">
        <f>C235-N235</f>
        <v>-7.1874999999991473E-2</v>
      </c>
      <c r="P235" s="3">
        <f t="shared" si="18"/>
        <v>8.9323652386665344</v>
      </c>
      <c r="Q235" s="9">
        <f>L235-P235</f>
        <v>-8.2251369953155518E-2</v>
      </c>
    </row>
    <row r="236" spans="1:17" x14ac:dyDescent="0.2">
      <c r="A236" s="2">
        <v>11</v>
      </c>
      <c r="B236" s="1">
        <v>2017</v>
      </c>
      <c r="C236" s="3">
        <v>74.900000000000006</v>
      </c>
      <c r="D236">
        <v>71.8</v>
      </c>
      <c r="E236">
        <v>77.900000000000006</v>
      </c>
      <c r="F236" s="9">
        <f t="shared" si="14"/>
        <v>1.8744818176994664</v>
      </c>
      <c r="G236" s="7">
        <f>LOG(D236)</f>
        <v>1.8561244442423004</v>
      </c>
      <c r="H236" s="7">
        <f>LOG(E236)</f>
        <v>1.8915374576725645</v>
      </c>
      <c r="I236" s="3">
        <v>7276.8642578125</v>
      </c>
      <c r="J236" s="3">
        <v>87186.880000000005</v>
      </c>
      <c r="K236" s="8">
        <v>118.41379369282799</v>
      </c>
      <c r="L236" s="3">
        <v>8.8924551010131836</v>
      </c>
      <c r="M236" s="9">
        <f>LOG(J236)</f>
        <v>4.940451136626395</v>
      </c>
      <c r="N236" s="3">
        <f t="shared" si="17"/>
        <v>74.871874999999989</v>
      </c>
      <c r="O236" s="9">
        <f>C236-N236</f>
        <v>2.8125000000017053E-2</v>
      </c>
      <c r="P236" s="3">
        <f t="shared" si="18"/>
        <v>8.9323652386665344</v>
      </c>
      <c r="Q236" s="9">
        <f>L236-P236</f>
        <v>-3.991013765335083E-2</v>
      </c>
    </row>
    <row r="237" spans="1:17" x14ac:dyDescent="0.2">
      <c r="A237" s="2">
        <v>12</v>
      </c>
      <c r="B237" s="1">
        <v>2017</v>
      </c>
      <c r="C237" s="3">
        <v>72.900000000000006</v>
      </c>
      <c r="D237">
        <v>69.8</v>
      </c>
      <c r="E237">
        <v>75.900000000000006</v>
      </c>
      <c r="F237" s="9">
        <f t="shared" si="14"/>
        <v>1.8627275283179747</v>
      </c>
      <c r="G237" s="7">
        <f>LOG(D237)</f>
        <v>1.8438554226231612</v>
      </c>
      <c r="H237" s="7">
        <f>LOG(E237)</f>
        <v>1.8802417758954804</v>
      </c>
      <c r="I237" s="3">
        <v>7827.703125</v>
      </c>
      <c r="J237" s="3">
        <v>7560.8540000000003</v>
      </c>
      <c r="K237" s="8">
        <v>107.45969344838799</v>
      </c>
      <c r="L237" s="3">
        <v>8.9654245376586914</v>
      </c>
      <c r="M237" s="9">
        <f>LOG(J237)</f>
        <v>3.8785708519219537</v>
      </c>
      <c r="N237" s="3">
        <f t="shared" si="17"/>
        <v>74.871874999999989</v>
      </c>
      <c r="O237" s="9">
        <f>C237-N237</f>
        <v>-1.9718749999999829</v>
      </c>
      <c r="P237" s="3">
        <f t="shared" si="18"/>
        <v>8.9323652386665344</v>
      </c>
      <c r="Q237" s="9">
        <f>L237-P237</f>
        <v>3.3059298992156982E-2</v>
      </c>
    </row>
    <row r="238" spans="1:17" x14ac:dyDescent="0.2">
      <c r="A238" s="2">
        <v>13</v>
      </c>
      <c r="B238" s="1">
        <v>2017</v>
      </c>
      <c r="C238" s="3">
        <v>74.8</v>
      </c>
      <c r="D238">
        <v>72</v>
      </c>
      <c r="E238">
        <v>77.5</v>
      </c>
      <c r="F238" s="9">
        <f t="shared" si="14"/>
        <v>1.8739015978644613</v>
      </c>
      <c r="G238" s="7">
        <f>LOG(D238)</f>
        <v>1.8573324964312685</v>
      </c>
      <c r="H238" s="7">
        <f>LOG(E238)</f>
        <v>1.8893017025063104</v>
      </c>
      <c r="I238" s="3">
        <v>6218.7900390625</v>
      </c>
      <c r="J238" s="3">
        <v>8042.23</v>
      </c>
      <c r="K238" s="8">
        <v>117.06195676270301</v>
      </c>
      <c r="L238" s="3">
        <v>8.7353305816650391</v>
      </c>
      <c r="M238" s="9">
        <f>LOG(J238)</f>
        <v>3.9053764893466583</v>
      </c>
      <c r="N238" s="3">
        <f t="shared" si="17"/>
        <v>74.871874999999989</v>
      </c>
      <c r="O238" s="9">
        <f>C238-N238</f>
        <v>-7.1874999999991473E-2</v>
      </c>
      <c r="P238" s="3">
        <f t="shared" si="18"/>
        <v>8.9323652386665344</v>
      </c>
      <c r="Q238" s="9">
        <f>L238-P238</f>
        <v>-0.19703465700149536</v>
      </c>
    </row>
    <row r="239" spans="1:17" x14ac:dyDescent="0.2">
      <c r="A239" s="2">
        <v>14</v>
      </c>
      <c r="B239" s="1">
        <v>2017</v>
      </c>
      <c r="C239" s="3">
        <v>75.2</v>
      </c>
      <c r="D239">
        <v>72.099999999999994</v>
      </c>
      <c r="E239">
        <v>78.3</v>
      </c>
      <c r="F239" s="9">
        <f t="shared" si="14"/>
        <v>1.8762178405916423</v>
      </c>
      <c r="G239" s="7">
        <f>LOG(D239)</f>
        <v>1.8579352647194289</v>
      </c>
      <c r="H239" s="7">
        <f>LOG(E239)</f>
        <v>1.8937617620579434</v>
      </c>
      <c r="I239" s="3">
        <v>6905.09326171875</v>
      </c>
      <c r="J239" s="3">
        <v>62817.2</v>
      </c>
      <c r="K239" s="8">
        <v>115.803798602613</v>
      </c>
      <c r="L239" s="3">
        <v>8.8400144577026367</v>
      </c>
      <c r="M239" s="9">
        <f>LOG(J239)</f>
        <v>4.7980785743475813</v>
      </c>
      <c r="N239" s="3">
        <f t="shared" si="17"/>
        <v>74.871874999999989</v>
      </c>
      <c r="O239" s="9">
        <f>C239-N239</f>
        <v>0.32812500000001421</v>
      </c>
      <c r="P239" s="3">
        <f t="shared" si="18"/>
        <v>8.9323652386665344</v>
      </c>
      <c r="Q239" s="9">
        <f>L239-P239</f>
        <v>-9.2350780963897705E-2</v>
      </c>
    </row>
    <row r="240" spans="1:17" x14ac:dyDescent="0.2">
      <c r="A240" s="2">
        <v>15</v>
      </c>
      <c r="B240" s="1">
        <v>2017</v>
      </c>
      <c r="C240" s="3">
        <v>75.2</v>
      </c>
      <c r="D240">
        <v>72.8</v>
      </c>
      <c r="E240">
        <v>77.5</v>
      </c>
      <c r="F240" s="9">
        <f t="shared" si="14"/>
        <v>1.8762178405916423</v>
      </c>
      <c r="G240" s="7">
        <f>LOG(D240)</f>
        <v>1.8621313793130372</v>
      </c>
      <c r="H240" s="7">
        <f>LOG(E240)</f>
        <v>1.8893017025063104</v>
      </c>
      <c r="I240" s="3">
        <v>7533.40966796875</v>
      </c>
      <c r="J240" s="3">
        <v>64096.27</v>
      </c>
      <c r="K240" s="8">
        <v>113.70317618092299</v>
      </c>
      <c r="L240" s="3">
        <v>8.9271030426025391</v>
      </c>
      <c r="M240" s="9">
        <f>LOG(J240)</f>
        <v>4.8068327570453206</v>
      </c>
      <c r="N240" s="3">
        <f t="shared" si="17"/>
        <v>74.871874999999989</v>
      </c>
      <c r="O240" s="9">
        <f>C240-N240</f>
        <v>0.32812500000001421</v>
      </c>
      <c r="P240" s="3">
        <f t="shared" si="18"/>
        <v>8.9323652386665344</v>
      </c>
      <c r="Q240" s="9">
        <f>L240-P240</f>
        <v>-5.2621960639953613E-3</v>
      </c>
    </row>
    <row r="241" spans="1:17" x14ac:dyDescent="0.2">
      <c r="A241" s="2">
        <v>16</v>
      </c>
      <c r="B241" s="1">
        <v>2017</v>
      </c>
      <c r="C241" s="3">
        <v>74.5</v>
      </c>
      <c r="D241">
        <v>72.2</v>
      </c>
      <c r="E241">
        <v>76.8</v>
      </c>
      <c r="F241" s="9">
        <f t="shared" si="14"/>
        <v>1.8721562727482928</v>
      </c>
      <c r="G241" s="7">
        <f>LOG(D241)</f>
        <v>1.8585371975696392</v>
      </c>
      <c r="H241" s="7">
        <f>LOG(E241)</f>
        <v>1.885361220031512</v>
      </c>
      <c r="I241" s="3">
        <v>6308.2216796875</v>
      </c>
      <c r="J241" s="3">
        <v>17155.689999999999</v>
      </c>
      <c r="K241" s="8">
        <v>116.348307462036</v>
      </c>
      <c r="L241" s="3">
        <v>8.7496089935302734</v>
      </c>
      <c r="M241" s="9">
        <f>LOG(J241)</f>
        <v>4.2344081900206518</v>
      </c>
      <c r="N241" s="3">
        <f t="shared" si="17"/>
        <v>74.871874999999989</v>
      </c>
      <c r="O241" s="9">
        <f>C241-N241</f>
        <v>-0.37187499999998863</v>
      </c>
      <c r="P241" s="3">
        <f t="shared" si="18"/>
        <v>8.9323652386665344</v>
      </c>
      <c r="Q241" s="9">
        <f>L241-P241</f>
        <v>-0.18275624513626099</v>
      </c>
    </row>
    <row r="242" spans="1:17" x14ac:dyDescent="0.2">
      <c r="A242" s="2">
        <v>17</v>
      </c>
      <c r="B242" s="1">
        <v>2017</v>
      </c>
      <c r="C242" s="3">
        <v>74.900000000000006</v>
      </c>
      <c r="D242">
        <v>72.3</v>
      </c>
      <c r="E242">
        <v>77.400000000000006</v>
      </c>
      <c r="F242" s="9">
        <f t="shared" si="14"/>
        <v>1.8744818176994664</v>
      </c>
      <c r="G242" s="7">
        <f>LOG(D242)</f>
        <v>1.8591382972945307</v>
      </c>
      <c r="H242" s="7">
        <f>LOG(E242)</f>
        <v>1.8887409606828927</v>
      </c>
      <c r="I242" s="3">
        <v>7193.05517578125</v>
      </c>
      <c r="J242" s="3">
        <v>17652.62</v>
      </c>
      <c r="K242" s="8">
        <v>107.372532807813</v>
      </c>
      <c r="L242" s="3">
        <v>8.8808708190917969</v>
      </c>
      <c r="M242" s="9">
        <f>LOG(J242)</f>
        <v>4.2468091724489687</v>
      </c>
      <c r="N242" s="3">
        <f t="shared" si="17"/>
        <v>74.871874999999989</v>
      </c>
      <c r="O242" s="9">
        <f>C242-N242</f>
        <v>2.8125000000017053E-2</v>
      </c>
      <c r="P242" s="3">
        <f t="shared" si="18"/>
        <v>8.9323652386665344</v>
      </c>
      <c r="Q242" s="9">
        <f>L242-P242</f>
        <v>-5.1494419574737549E-2</v>
      </c>
    </row>
    <row r="243" spans="1:17" x14ac:dyDescent="0.2">
      <c r="A243" s="2">
        <v>18</v>
      </c>
      <c r="B243" s="1">
        <v>2017</v>
      </c>
      <c r="C243" s="3">
        <v>75</v>
      </c>
      <c r="D243">
        <v>72.599999999999994</v>
      </c>
      <c r="E243">
        <v>77.5</v>
      </c>
      <c r="F243" s="9">
        <f t="shared" si="14"/>
        <v>1.8750612633917001</v>
      </c>
      <c r="G243" s="7">
        <f>LOG(D243)</f>
        <v>1.8609366207000937</v>
      </c>
      <c r="H243" s="7">
        <f>LOG(E243)</f>
        <v>1.8893017025063104</v>
      </c>
      <c r="I243" s="3">
        <v>7711.20751953125</v>
      </c>
      <c r="J243" s="3">
        <v>22187.16</v>
      </c>
      <c r="K243" s="8">
        <v>117.51755708936</v>
      </c>
      <c r="L243" s="3">
        <v>8.9504299163818359</v>
      </c>
      <c r="M243" s="9">
        <f>LOG(J243)</f>
        <v>4.3461017152440045</v>
      </c>
      <c r="N243" s="3">
        <f t="shared" si="17"/>
        <v>74.871874999999989</v>
      </c>
      <c r="O243" s="9">
        <f>C243-N243</f>
        <v>0.12812500000001137</v>
      </c>
      <c r="P243" s="3">
        <f t="shared" si="18"/>
        <v>8.9323652386665344</v>
      </c>
      <c r="Q243" s="9">
        <f>L243-P243</f>
        <v>1.8064677715301514E-2</v>
      </c>
    </row>
    <row r="244" spans="1:17" x14ac:dyDescent="0.2">
      <c r="A244" s="2">
        <v>19</v>
      </c>
      <c r="B244" s="1">
        <v>2017</v>
      </c>
      <c r="C244" s="3">
        <v>75.599999999999994</v>
      </c>
      <c r="D244">
        <v>72.599999999999994</v>
      </c>
      <c r="E244">
        <v>78.8</v>
      </c>
      <c r="F244" s="9">
        <f t="shared" si="14"/>
        <v>1.8785217955012066</v>
      </c>
      <c r="G244" s="7">
        <f>LOG(D244)</f>
        <v>1.8609366207000937</v>
      </c>
      <c r="H244" s="7">
        <f>LOG(E244)</f>
        <v>1.8965262174895554</v>
      </c>
      <c r="I244" s="3">
        <v>8584.591796875</v>
      </c>
      <c r="J244" s="3">
        <v>111242.8</v>
      </c>
      <c r="K244" s="8">
        <v>115.965380014639</v>
      </c>
      <c r="L244" s="3">
        <v>9.0577239990234375</v>
      </c>
      <c r="M244" s="9">
        <f>LOG(J244)</f>
        <v>5.0462719115949035</v>
      </c>
      <c r="N244" s="3">
        <f t="shared" si="17"/>
        <v>74.871874999999989</v>
      </c>
      <c r="O244" s="9">
        <f>C244-N244</f>
        <v>0.72812500000000568</v>
      </c>
      <c r="P244" s="3">
        <f t="shared" si="18"/>
        <v>8.9323652386665344</v>
      </c>
      <c r="Q244" s="9">
        <f>L244-P244</f>
        <v>0.12535876035690308</v>
      </c>
    </row>
    <row r="245" spans="1:17" x14ac:dyDescent="0.2">
      <c r="A245" s="2">
        <v>20</v>
      </c>
      <c r="B245" s="1">
        <v>2017</v>
      </c>
      <c r="C245" s="3">
        <v>73.8</v>
      </c>
      <c r="D245">
        <v>71</v>
      </c>
      <c r="E245">
        <v>76.400000000000006</v>
      </c>
      <c r="F245" s="9">
        <f t="shared" si="14"/>
        <v>1.8680563618230415</v>
      </c>
      <c r="G245" s="7">
        <f>LOG(D245)</f>
        <v>1.8512583487190752</v>
      </c>
      <c r="H245" s="7">
        <f>LOG(E245)</f>
        <v>1.8830933585756899</v>
      </c>
      <c r="I245" s="3">
        <v>6629.34228515625</v>
      </c>
      <c r="J245" s="3">
        <v>10619.48</v>
      </c>
      <c r="K245" s="8">
        <v>100.717231541808</v>
      </c>
      <c r="L245" s="3">
        <v>8.7992610931396484</v>
      </c>
      <c r="M245" s="9">
        <f>LOG(J245)</f>
        <v>4.0261032513349377</v>
      </c>
      <c r="N245" s="3">
        <f t="shared" si="17"/>
        <v>74.871874999999989</v>
      </c>
      <c r="O245" s="9">
        <f>C245-N245</f>
        <v>-1.0718749999999915</v>
      </c>
      <c r="P245" s="3">
        <f t="shared" si="18"/>
        <v>8.9323652386665344</v>
      </c>
      <c r="Q245" s="9">
        <f>L245-P245</f>
        <v>-0.13310414552688599</v>
      </c>
    </row>
    <row r="246" spans="1:17" x14ac:dyDescent="0.2">
      <c r="A246" s="2">
        <v>21</v>
      </c>
      <c r="B246" s="1">
        <v>2017</v>
      </c>
      <c r="C246" s="3">
        <v>74.5</v>
      </c>
      <c r="D246">
        <v>71.400000000000006</v>
      </c>
      <c r="E246">
        <v>77.5</v>
      </c>
      <c r="F246" s="9">
        <f t="shared" si="14"/>
        <v>1.8721562727482928</v>
      </c>
      <c r="G246" s="7">
        <f>LOG(D246)</f>
        <v>1.8536982117761744</v>
      </c>
      <c r="H246" s="7">
        <f>LOG(E246)</f>
        <v>1.8893017025063104</v>
      </c>
      <c r="I246" s="3">
        <v>6374.791015625</v>
      </c>
      <c r="J246" s="3">
        <v>15842.36</v>
      </c>
      <c r="K246" s="8">
        <v>114.028259351488</v>
      </c>
      <c r="L246" s="3">
        <v>8.7601070404052734</v>
      </c>
      <c r="M246" s="9">
        <f>LOG(J246)</f>
        <v>4.1998198779247122</v>
      </c>
      <c r="N246" s="3">
        <f t="shared" si="17"/>
        <v>74.871874999999989</v>
      </c>
      <c r="O246" s="9">
        <f>C246-N246</f>
        <v>-0.37187499999998863</v>
      </c>
      <c r="P246" s="3">
        <f t="shared" si="18"/>
        <v>8.9323652386665344</v>
      </c>
      <c r="Q246" s="9">
        <f>L246-P246</f>
        <v>-0.17225819826126099</v>
      </c>
    </row>
    <row r="247" spans="1:17" x14ac:dyDescent="0.2">
      <c r="A247" s="2">
        <v>22</v>
      </c>
      <c r="B247" s="1">
        <v>2017</v>
      </c>
      <c r="C247" s="3">
        <v>75.3</v>
      </c>
      <c r="D247">
        <v>72.400000000000006</v>
      </c>
      <c r="E247">
        <v>78.3</v>
      </c>
      <c r="F247" s="9">
        <f t="shared" si="14"/>
        <v>1.8767949762007006</v>
      </c>
      <c r="G247" s="7">
        <f>LOG(D247)</f>
        <v>1.8597385661971468</v>
      </c>
      <c r="H247" s="7">
        <f>LOG(E247)</f>
        <v>1.8937617620579434</v>
      </c>
      <c r="I247" s="3">
        <v>10328.0517578125</v>
      </c>
      <c r="J247" s="3">
        <v>117567.6</v>
      </c>
      <c r="K247" s="8">
        <v>122.58290382473</v>
      </c>
      <c r="L247" s="3">
        <v>9.2426185607910156</v>
      </c>
      <c r="M247" s="9">
        <f>LOG(J247)</f>
        <v>5.0702876526930005</v>
      </c>
      <c r="N247" s="3">
        <f t="shared" si="17"/>
        <v>74.871874999999989</v>
      </c>
      <c r="O247" s="9">
        <f>C247-N247</f>
        <v>0.42812500000000853</v>
      </c>
      <c r="P247" s="3">
        <f t="shared" si="18"/>
        <v>8.9323652386665344</v>
      </c>
      <c r="Q247" s="9">
        <f>L247-P247</f>
        <v>0.3102533221244812</v>
      </c>
    </row>
    <row r="248" spans="1:17" x14ac:dyDescent="0.2">
      <c r="A248" s="2">
        <v>23</v>
      </c>
      <c r="B248" s="1">
        <v>2017</v>
      </c>
      <c r="C248" s="3">
        <v>75.2</v>
      </c>
      <c r="D248">
        <v>72.3</v>
      </c>
      <c r="E248">
        <v>78.3</v>
      </c>
      <c r="F248" s="9">
        <f t="shared" si="14"/>
        <v>1.8762178405916423</v>
      </c>
      <c r="G248" s="7">
        <f>LOG(D248)</f>
        <v>1.8591382972945307</v>
      </c>
      <c r="H248" s="7">
        <f>LOG(E248)</f>
        <v>1.8937617620579434</v>
      </c>
      <c r="I248" s="3">
        <v>7415.19287109375</v>
      </c>
      <c r="J248" s="3">
        <v>482284.7</v>
      </c>
      <c r="K248" s="8">
        <v>122.918891911842</v>
      </c>
      <c r="L248" s="3">
        <v>8.9112863540649414</v>
      </c>
      <c r="M248" s="9">
        <f>LOG(J248)</f>
        <v>5.6833034845821144</v>
      </c>
      <c r="N248" s="3">
        <f t="shared" si="17"/>
        <v>74.871874999999989</v>
      </c>
      <c r="O248" s="9">
        <f>C248-N248</f>
        <v>0.32812500000001421</v>
      </c>
      <c r="P248" s="3">
        <f t="shared" si="18"/>
        <v>8.9323652386665344</v>
      </c>
      <c r="Q248" s="9">
        <f>L248-P248</f>
        <v>-2.1078884601593018E-2</v>
      </c>
    </row>
    <row r="249" spans="1:17" x14ac:dyDescent="0.2">
      <c r="A249" s="2">
        <v>24</v>
      </c>
      <c r="B249" s="1">
        <v>2017</v>
      </c>
      <c r="C249" s="3">
        <v>74.5</v>
      </c>
      <c r="D249">
        <v>71.900000000000006</v>
      </c>
      <c r="E249">
        <v>77.2</v>
      </c>
      <c r="F249" s="9">
        <f t="shared" si="14"/>
        <v>1.8721562727482928</v>
      </c>
      <c r="G249" s="7">
        <f>LOG(D249)</f>
        <v>1.8567288903828827</v>
      </c>
      <c r="H249" s="7">
        <f>LOG(E249)</f>
        <v>1.8876173003357362</v>
      </c>
      <c r="I249" s="3">
        <v>6781.87744140625</v>
      </c>
      <c r="J249" s="3">
        <v>78485.52</v>
      </c>
      <c r="K249" s="8">
        <v>115.45252704727901</v>
      </c>
      <c r="L249" s="3">
        <v>8.8220090866088867</v>
      </c>
      <c r="M249" s="9">
        <f>LOG(J249)</f>
        <v>4.8947895400043482</v>
      </c>
      <c r="N249" s="3">
        <f t="shared" si="17"/>
        <v>74.871874999999989</v>
      </c>
      <c r="O249" s="9">
        <f>C249-N249</f>
        <v>-0.37187499999998863</v>
      </c>
      <c r="P249" s="3">
        <f t="shared" si="18"/>
        <v>8.9323652386665344</v>
      </c>
      <c r="Q249" s="9">
        <f>L249-P249</f>
        <v>-0.11035615205764771</v>
      </c>
    </row>
    <row r="250" spans="1:17" x14ac:dyDescent="0.2">
      <c r="A250" s="2">
        <v>25</v>
      </c>
      <c r="B250" s="1">
        <v>2017</v>
      </c>
      <c r="C250" s="3">
        <v>74.8</v>
      </c>
      <c r="D250">
        <v>71.8</v>
      </c>
      <c r="E250">
        <v>78</v>
      </c>
      <c r="F250" s="9">
        <f t="shared" si="14"/>
        <v>1.8739015978644613</v>
      </c>
      <c r="G250" s="7">
        <f>LOG(D250)</f>
        <v>1.8561244442423004</v>
      </c>
      <c r="H250" s="7">
        <f>LOG(E250)</f>
        <v>1.8920946026904804</v>
      </c>
      <c r="I250" s="3">
        <v>7548.12353515625</v>
      </c>
      <c r="J250" s="3">
        <v>155148.79999999999</v>
      </c>
      <c r="K250" s="8">
        <v>115.518606870629</v>
      </c>
      <c r="L250" s="3">
        <v>8.9290542602539062</v>
      </c>
      <c r="M250" s="9">
        <f>LOG(J250)</f>
        <v>5.1907484208780081</v>
      </c>
      <c r="N250" s="3">
        <f t="shared" si="17"/>
        <v>74.871874999999989</v>
      </c>
      <c r="O250" s="9">
        <f>C250-N250</f>
        <v>-7.1874999999991473E-2</v>
      </c>
      <c r="P250" s="3">
        <f t="shared" si="18"/>
        <v>8.9323652386665344</v>
      </c>
      <c r="Q250" s="9">
        <f>L250-P250</f>
        <v>-3.3109784126281738E-3</v>
      </c>
    </row>
    <row r="251" spans="1:17" x14ac:dyDescent="0.2">
      <c r="A251" s="2">
        <v>26</v>
      </c>
      <c r="B251" s="1">
        <v>2017</v>
      </c>
      <c r="C251" s="3">
        <v>75.099999999999994</v>
      </c>
      <c r="D251">
        <v>72.099999999999994</v>
      </c>
      <c r="E251">
        <v>78.3</v>
      </c>
      <c r="F251" s="9">
        <f t="shared" si="14"/>
        <v>1.8756399370041683</v>
      </c>
      <c r="G251" s="7">
        <f>LOG(D251)</f>
        <v>1.8579352647194289</v>
      </c>
      <c r="H251" s="7">
        <f>LOG(E251)</f>
        <v>1.8937617620579434</v>
      </c>
      <c r="I251" s="3">
        <v>6623.1953125</v>
      </c>
      <c r="J251" s="3">
        <v>41635.339999999997</v>
      </c>
      <c r="K251" s="8">
        <v>112.297618380703</v>
      </c>
      <c r="L251" s="3">
        <v>8.7983331680297852</v>
      </c>
      <c r="M251" s="9">
        <f>LOG(J251)</f>
        <v>4.6194621155181776</v>
      </c>
      <c r="N251" s="3">
        <f t="shared" si="17"/>
        <v>74.871874999999989</v>
      </c>
      <c r="O251" s="9">
        <f>C251-N251</f>
        <v>0.22812500000000568</v>
      </c>
      <c r="P251" s="3">
        <f t="shared" si="18"/>
        <v>8.9323652386665344</v>
      </c>
      <c r="Q251" s="9">
        <f>L251-P251</f>
        <v>-0.13403207063674927</v>
      </c>
    </row>
    <row r="252" spans="1:17" x14ac:dyDescent="0.2">
      <c r="A252" s="2">
        <v>27</v>
      </c>
      <c r="B252" s="1">
        <v>2017</v>
      </c>
      <c r="C252" s="3">
        <v>74.7</v>
      </c>
      <c r="D252">
        <v>71.7</v>
      </c>
      <c r="E252">
        <v>77.900000000000006</v>
      </c>
      <c r="F252" s="9">
        <f t="shared" si="14"/>
        <v>1.8733206018153987</v>
      </c>
      <c r="G252" s="7">
        <f>LOG(D252)</f>
        <v>1.8555191556678001</v>
      </c>
      <c r="H252" s="7">
        <f>LOG(E252)</f>
        <v>1.8915374576725645</v>
      </c>
      <c r="I252" s="3">
        <v>7620.6640625</v>
      </c>
      <c r="J252" s="3">
        <v>43877.99</v>
      </c>
      <c r="K252" s="8">
        <v>91.301734840420295</v>
      </c>
      <c r="L252" s="3">
        <v>8.9386186599731445</v>
      </c>
      <c r="M252" s="9">
        <f>LOG(J252)</f>
        <v>4.6422467248301507</v>
      </c>
      <c r="N252" s="3">
        <f t="shared" si="17"/>
        <v>74.871874999999989</v>
      </c>
      <c r="O252" s="9">
        <f>C252-N252</f>
        <v>-0.17187499999998579</v>
      </c>
      <c r="P252" s="3">
        <f t="shared" si="18"/>
        <v>8.9323652386665344</v>
      </c>
      <c r="Q252" s="9">
        <f>L252-P252</f>
        <v>6.2534213066101074E-3</v>
      </c>
    </row>
    <row r="253" spans="1:17" x14ac:dyDescent="0.2">
      <c r="A253" s="2">
        <v>28</v>
      </c>
      <c r="B253" s="1">
        <v>2017</v>
      </c>
      <c r="C253" s="3">
        <v>74.900000000000006</v>
      </c>
      <c r="D253">
        <v>71.900000000000006</v>
      </c>
      <c r="E253">
        <v>78</v>
      </c>
      <c r="F253" s="9">
        <f t="shared" si="14"/>
        <v>1.8744818176994664</v>
      </c>
      <c r="G253" s="7">
        <f>LOG(D253)</f>
        <v>1.8567288903828827</v>
      </c>
      <c r="H253" s="7">
        <f>LOG(E253)</f>
        <v>1.8920946026904804</v>
      </c>
      <c r="I253" s="3">
        <v>6735.033203125</v>
      </c>
      <c r="J253" s="3">
        <v>91417.97</v>
      </c>
      <c r="K253" s="8">
        <v>104.98326993520401</v>
      </c>
      <c r="L253" s="3">
        <v>8.8150777816772461</v>
      </c>
      <c r="M253" s="9">
        <f>LOG(J253)</f>
        <v>4.9610315732474852</v>
      </c>
      <c r="N253" s="3">
        <f t="shared" si="17"/>
        <v>74.871874999999989</v>
      </c>
      <c r="O253" s="9">
        <f>C253-N253</f>
        <v>2.8125000000017053E-2</v>
      </c>
      <c r="P253" s="3">
        <f t="shared" si="18"/>
        <v>8.9323652386665344</v>
      </c>
      <c r="Q253" s="9">
        <f>L253-P253</f>
        <v>-0.11728745698928833</v>
      </c>
    </row>
    <row r="254" spans="1:17" x14ac:dyDescent="0.2">
      <c r="A254" s="2">
        <v>29</v>
      </c>
      <c r="B254" s="1">
        <v>2017</v>
      </c>
      <c r="C254" s="3">
        <v>75</v>
      </c>
      <c r="D254">
        <v>72.2</v>
      </c>
      <c r="E254">
        <v>77.7</v>
      </c>
      <c r="F254" s="9">
        <f t="shared" si="14"/>
        <v>1.8750612633917001</v>
      </c>
      <c r="G254" s="7">
        <f>LOG(D254)</f>
        <v>1.8585371975696392</v>
      </c>
      <c r="H254" s="7">
        <f>LOG(E254)</f>
        <v>1.8904210188009143</v>
      </c>
      <c r="I254" s="3">
        <v>6661.31982421875</v>
      </c>
      <c r="J254" s="3">
        <v>4037.4050000000002</v>
      </c>
      <c r="K254" s="8">
        <v>108.184284727544</v>
      </c>
      <c r="L254" s="3">
        <v>8.8040733337402344</v>
      </c>
      <c r="M254" s="9">
        <f>LOG(J254)</f>
        <v>3.6061023165252455</v>
      </c>
      <c r="N254" s="3">
        <f t="shared" si="17"/>
        <v>74.871874999999989</v>
      </c>
      <c r="O254" s="9">
        <f>C254-N254</f>
        <v>0.12812500000001137</v>
      </c>
      <c r="P254" s="3">
        <f t="shared" si="18"/>
        <v>8.9323652386665344</v>
      </c>
      <c r="Q254" s="9">
        <f>L254-P254</f>
        <v>-0.12829190492630005</v>
      </c>
    </row>
    <row r="255" spans="1:17" x14ac:dyDescent="0.2">
      <c r="A255" s="2">
        <v>30</v>
      </c>
      <c r="B255" s="1">
        <v>2017</v>
      </c>
      <c r="C255" s="3">
        <v>74.2</v>
      </c>
      <c r="D255">
        <v>71.099999999999994</v>
      </c>
      <c r="E255">
        <v>77.3</v>
      </c>
      <c r="F255" s="9">
        <f t="shared" si="14"/>
        <v>1.8704039052790271</v>
      </c>
      <c r="G255" s="7">
        <f>LOG(D255)</f>
        <v>1.8518696007297664</v>
      </c>
      <c r="H255" s="7">
        <f>LOG(E255)</f>
        <v>1.888179493918325</v>
      </c>
      <c r="I255" s="3">
        <v>6944.939453125</v>
      </c>
      <c r="J255" s="3">
        <v>21052.880000000001</v>
      </c>
      <c r="K255" s="8">
        <v>98.420007479269103</v>
      </c>
      <c r="L255" s="3">
        <v>8.845768928527832</v>
      </c>
      <c r="M255" s="9">
        <f>LOG(J255)</f>
        <v>4.3233115150197845</v>
      </c>
      <c r="N255" s="3">
        <f t="shared" si="17"/>
        <v>74.871874999999989</v>
      </c>
      <c r="O255" s="9">
        <f>C255-N255</f>
        <v>-0.67187499999998579</v>
      </c>
      <c r="P255" s="3">
        <f t="shared" si="18"/>
        <v>8.9323652386665344</v>
      </c>
      <c r="Q255" s="9">
        <f>L255-P255</f>
        <v>-8.6596310138702393E-2</v>
      </c>
    </row>
    <row r="256" spans="1:17" x14ac:dyDescent="0.2">
      <c r="A256" s="2">
        <v>31</v>
      </c>
      <c r="B256" s="1">
        <v>2017</v>
      </c>
      <c r="C256" s="3">
        <v>74.3</v>
      </c>
      <c r="D256">
        <v>71.3</v>
      </c>
      <c r="E256">
        <v>77.5</v>
      </c>
      <c r="F256" s="9">
        <f t="shared" si="14"/>
        <v>1.8709888137605752</v>
      </c>
      <c r="G256" s="7">
        <f>LOG(D256)</f>
        <v>1.8530895298518655</v>
      </c>
      <c r="H256" s="7">
        <f>LOG(E256)</f>
        <v>1.8893017025063104</v>
      </c>
      <c r="I256" s="3">
        <v>4993.31787109375</v>
      </c>
      <c r="J256" s="3">
        <v>96148.26</v>
      </c>
      <c r="K256" s="8">
        <v>117.506793704492</v>
      </c>
      <c r="L256" s="3">
        <v>8.5158557891845703</v>
      </c>
      <c r="M256" s="9">
        <f>LOG(J256)</f>
        <v>4.9829414291960674</v>
      </c>
      <c r="N256" s="3">
        <f t="shared" si="17"/>
        <v>74.871874999999989</v>
      </c>
      <c r="O256" s="9">
        <f>C256-N256</f>
        <v>-0.57187499999999147</v>
      </c>
      <c r="P256" s="3">
        <f t="shared" si="18"/>
        <v>8.9323652386665344</v>
      </c>
      <c r="Q256" s="9">
        <f>L256-P256</f>
        <v>-0.41650944948196411</v>
      </c>
    </row>
    <row r="257" spans="1:17" x14ac:dyDescent="0.2">
      <c r="A257" s="2">
        <v>32</v>
      </c>
      <c r="B257" s="1">
        <v>2017</v>
      </c>
      <c r="C257" s="3">
        <v>74.7</v>
      </c>
      <c r="D257">
        <v>71.7</v>
      </c>
      <c r="E257">
        <v>77.8</v>
      </c>
      <c r="F257" s="9">
        <f t="shared" si="14"/>
        <v>1.8733206018153987</v>
      </c>
      <c r="G257" s="7">
        <f>LOG(D257)</f>
        <v>1.8555191556678001</v>
      </c>
      <c r="H257" s="7">
        <f>LOG(E257)</f>
        <v>1.890979596989689</v>
      </c>
      <c r="I257" s="3">
        <v>7019.57763671875</v>
      </c>
      <c r="J257" s="3">
        <v>11515.21</v>
      </c>
      <c r="K257" s="10">
        <v>106.21507200193</v>
      </c>
      <c r="L257" s="3">
        <v>8.8564586639404297</v>
      </c>
      <c r="M257" s="9">
        <f>LOG(J257)</f>
        <v>4.0612718624921369</v>
      </c>
      <c r="N257" s="3">
        <f t="shared" si="17"/>
        <v>74.871874999999989</v>
      </c>
      <c r="O257" s="9">
        <f>C257-N257</f>
        <v>-0.17187499999998579</v>
      </c>
      <c r="P257" s="3">
        <f t="shared" si="18"/>
        <v>8.9323652386665344</v>
      </c>
      <c r="Q257" s="9">
        <f>L257-P257</f>
        <v>-7.5906574726104736E-2</v>
      </c>
    </row>
    <row r="258" spans="1:17" x14ac:dyDescent="0.2">
      <c r="A258" s="2" t="s">
        <v>1</v>
      </c>
      <c r="B258" s="1">
        <v>2018</v>
      </c>
      <c r="C258" s="3">
        <v>75.7</v>
      </c>
      <c r="D258">
        <v>72.8</v>
      </c>
      <c r="E258">
        <v>78.7</v>
      </c>
      <c r="F258" s="9">
        <f t="shared" si="14"/>
        <v>1.8790958795000727</v>
      </c>
      <c r="G258" s="7">
        <f>LOG(D258)</f>
        <v>1.8621313793130372</v>
      </c>
      <c r="H258" s="7">
        <f>LOG(E258)</f>
        <v>1.8959747323590646</v>
      </c>
      <c r="I258" s="3">
        <v>8810.287109375</v>
      </c>
      <c r="J258" s="3">
        <v>101857.5</v>
      </c>
      <c r="K258" s="8">
        <v>129.715085024697</v>
      </c>
      <c r="L258" s="3">
        <v>9.0836753845214844</v>
      </c>
      <c r="M258" s="9">
        <f>LOG(J258)</f>
        <v>5.0079930126066143</v>
      </c>
      <c r="N258" s="7">
        <f>AVERAGE(C258:C289)</f>
        <v>74.984375000000014</v>
      </c>
      <c r="O258" s="9">
        <f>C258-N258</f>
        <v>0.71562499999998863</v>
      </c>
      <c r="P258" s="7">
        <f>AVERAGE(L258:L289)</f>
        <v>8.9393088519573212</v>
      </c>
      <c r="Q258" s="9">
        <f>L258-P258</f>
        <v>0.14436653256416321</v>
      </c>
    </row>
    <row r="259" spans="1:17" x14ac:dyDescent="0.2">
      <c r="A259" s="2" t="s">
        <v>2</v>
      </c>
      <c r="B259" s="1">
        <v>2018</v>
      </c>
      <c r="C259" s="3">
        <v>75.8</v>
      </c>
      <c r="D259">
        <v>72.8</v>
      </c>
      <c r="E259">
        <v>79</v>
      </c>
      <c r="F259" s="9">
        <f t="shared" ref="F259:F289" si="19">LOG(C259)</f>
        <v>1.8796692056320534</v>
      </c>
      <c r="G259" s="7">
        <f>LOG(D259)</f>
        <v>1.8621313793130372</v>
      </c>
      <c r="H259" s="7">
        <f>LOG(E259)</f>
        <v>1.8976270912904414</v>
      </c>
      <c r="I259" s="3">
        <v>12043</v>
      </c>
      <c r="J259" s="3">
        <v>575799.6</v>
      </c>
      <c r="K259" s="8">
        <v>120.79396933540001</v>
      </c>
      <c r="L259" s="3">
        <v>9.3962392807006836</v>
      </c>
      <c r="M259" s="9">
        <f>LOG(J259)</f>
        <v>5.7602713588438119</v>
      </c>
      <c r="N259" s="3">
        <f t="shared" ref="N259:N289" si="20">N258</f>
        <v>74.984375000000014</v>
      </c>
      <c r="O259" s="9">
        <f>C259-N259</f>
        <v>0.81562499999998295</v>
      </c>
      <c r="P259" s="3">
        <f t="shared" ref="P259:P289" si="21">P258</f>
        <v>8.9393088519573212</v>
      </c>
      <c r="Q259" s="9">
        <f>L259-P259</f>
        <v>0.45693042874336243</v>
      </c>
    </row>
    <row r="260" spans="1:17" x14ac:dyDescent="0.2">
      <c r="A260" s="2" t="s">
        <v>3</v>
      </c>
      <c r="B260" s="1">
        <v>2018</v>
      </c>
      <c r="C260" s="3">
        <v>75.599999999999994</v>
      </c>
      <c r="D260">
        <v>72.7</v>
      </c>
      <c r="E260">
        <v>78.900000000000006</v>
      </c>
      <c r="F260" s="9">
        <f t="shared" si="19"/>
        <v>1.8785217955012066</v>
      </c>
      <c r="G260" s="7">
        <f>LOG(D260)</f>
        <v>1.8615344108590379</v>
      </c>
      <c r="H260" s="7">
        <f>LOG(E260)</f>
        <v>1.8970770032094204</v>
      </c>
      <c r="I260" s="3">
        <v>9730.673828125</v>
      </c>
      <c r="J260" s="3">
        <v>152706.9</v>
      </c>
      <c r="K260" s="8">
        <v>157.247778828126</v>
      </c>
      <c r="L260" s="3">
        <v>9.1830387115478516</v>
      </c>
      <c r="M260" s="9">
        <f>LOG(J260)</f>
        <v>5.1838586609216684</v>
      </c>
      <c r="N260" s="3">
        <f t="shared" si="17"/>
        <v>74.984375000000014</v>
      </c>
      <c r="O260" s="9">
        <f>C260-N260</f>
        <v>0.6156249999999801</v>
      </c>
      <c r="P260" s="3">
        <f t="shared" si="18"/>
        <v>8.9393088519573212</v>
      </c>
      <c r="Q260" s="9">
        <f>L260-P260</f>
        <v>0.2437298595905304</v>
      </c>
    </row>
    <row r="261" spans="1:17" x14ac:dyDescent="0.2">
      <c r="A261" s="2" t="s">
        <v>4</v>
      </c>
      <c r="B261" s="1">
        <v>2018</v>
      </c>
      <c r="C261" s="3">
        <v>74.5</v>
      </c>
      <c r="D261">
        <v>71.7</v>
      </c>
      <c r="E261">
        <v>77.599999999999994</v>
      </c>
      <c r="F261" s="9">
        <f t="shared" si="19"/>
        <v>1.8721562727482928</v>
      </c>
      <c r="G261" s="7">
        <f>LOG(D261)</f>
        <v>1.8555191556678001</v>
      </c>
      <c r="H261" s="7">
        <f>LOG(E261)</f>
        <v>1.8898617212581883</v>
      </c>
      <c r="I261" s="3">
        <v>7940.03076171875</v>
      </c>
      <c r="J261" s="3">
        <v>35827.69</v>
      </c>
      <c r="K261" s="8">
        <v>73.811999999999998</v>
      </c>
      <c r="L261" s="3">
        <v>8.9796724319458008</v>
      </c>
      <c r="M261" s="9">
        <f>LOG(J261)</f>
        <v>4.5542188078146193</v>
      </c>
      <c r="N261" s="3">
        <f t="shared" si="17"/>
        <v>74.984375000000014</v>
      </c>
      <c r="O261" s="9">
        <f>C261-N261</f>
        <v>-0.48437500000001421</v>
      </c>
      <c r="P261" s="3">
        <f t="shared" si="18"/>
        <v>8.9393088519573212</v>
      </c>
      <c r="Q261" s="9">
        <f>L261-P261</f>
        <v>4.0363579988479614E-2</v>
      </c>
    </row>
    <row r="262" spans="1:17" x14ac:dyDescent="0.2">
      <c r="A262" s="2" t="s">
        <v>5</v>
      </c>
      <c r="B262" s="1">
        <v>2018</v>
      </c>
      <c r="C262" s="3">
        <v>75.5</v>
      </c>
      <c r="D262">
        <v>72.5</v>
      </c>
      <c r="E262">
        <v>78.7</v>
      </c>
      <c r="F262" s="9">
        <f t="shared" si="19"/>
        <v>1.8779469516291882</v>
      </c>
      <c r="G262" s="7">
        <f>LOG(D262)</f>
        <v>1.8603380065709938</v>
      </c>
      <c r="H262" s="7">
        <f>LOG(E262)</f>
        <v>1.8959747323590646</v>
      </c>
      <c r="I262" s="3">
        <v>8904.3173828125</v>
      </c>
      <c r="J262" s="3">
        <v>88875.61</v>
      </c>
      <c r="K262" s="8">
        <v>112.351418791188</v>
      </c>
      <c r="L262" s="3">
        <v>9.0942916870117188</v>
      </c>
      <c r="M262" s="9">
        <f>LOG(J262)</f>
        <v>4.9487825945392272</v>
      </c>
      <c r="N262" s="3">
        <f t="shared" si="17"/>
        <v>74.984375000000014</v>
      </c>
      <c r="O262" s="9">
        <f>C262-N262</f>
        <v>0.51562499999998579</v>
      </c>
      <c r="P262" s="3">
        <f t="shared" si="18"/>
        <v>8.9393088519573212</v>
      </c>
      <c r="Q262" s="9">
        <f>L262-P262</f>
        <v>0.15498283505439758</v>
      </c>
    </row>
    <row r="263" spans="1:17" x14ac:dyDescent="0.2">
      <c r="A263" s="2" t="s">
        <v>6</v>
      </c>
      <c r="B263" s="1">
        <v>2018</v>
      </c>
      <c r="C263" s="3">
        <v>75.3</v>
      </c>
      <c r="D263">
        <v>73</v>
      </c>
      <c r="E263">
        <v>77.7</v>
      </c>
      <c r="F263" s="9">
        <f t="shared" si="19"/>
        <v>1.8767949762007006</v>
      </c>
      <c r="G263" s="7">
        <f>LOG(D263)</f>
        <v>1.8633228601204559</v>
      </c>
      <c r="H263" s="7">
        <f>LOG(E263)</f>
        <v>1.8904210188009143</v>
      </c>
      <c r="I263" s="3">
        <v>7440.111328125</v>
      </c>
      <c r="J263" s="3">
        <v>68124.570000000007</v>
      </c>
      <c r="K263" s="8">
        <v>114.600165086641</v>
      </c>
      <c r="L263" s="3">
        <v>8.9146413803100586</v>
      </c>
      <c r="M263" s="9">
        <f>LOG(J263)</f>
        <v>4.8333037740411529</v>
      </c>
      <c r="N263" s="3">
        <f t="shared" si="17"/>
        <v>74.984375000000014</v>
      </c>
      <c r="O263" s="9">
        <f>C263-N263</f>
        <v>0.31562499999998295</v>
      </c>
      <c r="P263" s="3">
        <f t="shared" si="18"/>
        <v>8.9393088519573212</v>
      </c>
      <c r="Q263" s="9">
        <f>L263-P263</f>
        <v>-2.4667471647262573E-2</v>
      </c>
    </row>
    <row r="264" spans="1:17" x14ac:dyDescent="0.2">
      <c r="A264" s="2" t="s">
        <v>7</v>
      </c>
      <c r="B264" s="1">
        <v>2018</v>
      </c>
      <c r="C264" s="3">
        <v>74.099999999999994</v>
      </c>
      <c r="D264">
        <v>71.400000000000006</v>
      </c>
      <c r="E264">
        <v>76.8</v>
      </c>
      <c r="F264" s="9">
        <f t="shared" si="19"/>
        <v>1.8698182079793282</v>
      </c>
      <c r="G264" s="7">
        <f>LOG(D264)</f>
        <v>1.8536982117761744</v>
      </c>
      <c r="H264" s="7">
        <f>LOG(E264)</f>
        <v>1.885361220031512</v>
      </c>
      <c r="I264" s="3">
        <v>6723.71630859375</v>
      </c>
      <c r="J264" s="3">
        <v>8078.4269999999997</v>
      </c>
      <c r="K264" s="8">
        <v>98.458282230129896</v>
      </c>
      <c r="L264" s="3">
        <v>8.8133964538574219</v>
      </c>
      <c r="M264" s="9">
        <f>LOG(J264)</f>
        <v>3.9073268048679757</v>
      </c>
      <c r="N264" s="3">
        <f t="shared" si="17"/>
        <v>74.984375000000014</v>
      </c>
      <c r="O264" s="9">
        <f>C264-N264</f>
        <v>-0.8843750000000199</v>
      </c>
      <c r="P264" s="3">
        <f t="shared" si="18"/>
        <v>8.9393088519573212</v>
      </c>
      <c r="Q264" s="9">
        <f>L264-P264</f>
        <v>-0.12591239809989929</v>
      </c>
    </row>
    <row r="265" spans="1:17" x14ac:dyDescent="0.2">
      <c r="A265" s="2" t="s">
        <v>8</v>
      </c>
      <c r="B265" s="1">
        <v>2018</v>
      </c>
      <c r="C265" s="3">
        <v>75.2</v>
      </c>
      <c r="D265">
        <v>72.2</v>
      </c>
      <c r="E265">
        <v>78.400000000000006</v>
      </c>
      <c r="F265" s="9">
        <f t="shared" si="19"/>
        <v>1.8762178405916423</v>
      </c>
      <c r="G265" s="7">
        <f>LOG(D265)</f>
        <v>1.8585371975696392</v>
      </c>
      <c r="H265" s="7">
        <f>LOG(E265)</f>
        <v>1.8943160626844384</v>
      </c>
      <c r="I265" s="3">
        <v>8096.5625</v>
      </c>
      <c r="J265" s="3">
        <v>95436.43</v>
      </c>
      <c r="K265" s="8">
        <v>118.357046450415</v>
      </c>
      <c r="L265" s="3">
        <v>8.9991950988769531</v>
      </c>
      <c r="M265" s="9">
        <f>LOG(J265)</f>
        <v>4.9797141852693834</v>
      </c>
      <c r="N265" s="3">
        <f t="shared" si="17"/>
        <v>74.984375000000014</v>
      </c>
      <c r="O265" s="9">
        <f>C265-N265</f>
        <v>0.21562499999998863</v>
      </c>
      <c r="P265" s="3">
        <f t="shared" si="18"/>
        <v>8.9393088519573212</v>
      </c>
      <c r="Q265" s="9">
        <f>L265-P265</f>
        <v>5.9886246919631958E-2</v>
      </c>
    </row>
    <row r="266" spans="1:17" x14ac:dyDescent="0.2">
      <c r="A266" s="2" t="s">
        <v>9</v>
      </c>
      <c r="B266" s="1">
        <v>2018</v>
      </c>
      <c r="C266" s="3">
        <v>76.400000000000006</v>
      </c>
      <c r="D266">
        <v>73.400000000000006</v>
      </c>
      <c r="E266">
        <v>79.3</v>
      </c>
      <c r="F266" s="9">
        <f t="shared" si="19"/>
        <v>1.8830933585756899</v>
      </c>
      <c r="G266" s="7">
        <f>LOG(D266)</f>
        <v>1.8656960599160706</v>
      </c>
      <c r="H266" s="7">
        <f>LOG(E266)</f>
        <v>1.8992731873176039</v>
      </c>
      <c r="I266" s="3">
        <v>14234.6484375</v>
      </c>
      <c r="J266" s="3">
        <v>31100000</v>
      </c>
      <c r="K266" s="8">
        <v>117.93140307537099</v>
      </c>
      <c r="L266" s="3">
        <v>9.5634346008300781</v>
      </c>
      <c r="M266" s="9">
        <f>LOG(J266)</f>
        <v>7.4927603890268379</v>
      </c>
      <c r="N266" s="3">
        <f t="shared" si="17"/>
        <v>74.984375000000014</v>
      </c>
      <c r="O266" s="9">
        <f>C266-N266</f>
        <v>1.4156249999999915</v>
      </c>
      <c r="P266" s="3">
        <f t="shared" si="18"/>
        <v>8.9393088519573212</v>
      </c>
      <c r="Q266" s="9">
        <f>L266-P266</f>
        <v>0.62412574887275696</v>
      </c>
    </row>
    <row r="267" spans="1:17" x14ac:dyDescent="0.2">
      <c r="A267" s="2" t="s">
        <v>10</v>
      </c>
      <c r="B267" s="1">
        <v>2018</v>
      </c>
      <c r="C267" s="3">
        <v>74.900000000000006</v>
      </c>
      <c r="D267">
        <v>71.900000000000006</v>
      </c>
      <c r="E267">
        <v>78.099999999999994</v>
      </c>
      <c r="F267" s="9">
        <f t="shared" si="19"/>
        <v>1.8744818176994664</v>
      </c>
      <c r="G267" s="7">
        <f>LOG(D267)</f>
        <v>1.8567288903828827</v>
      </c>
      <c r="H267" s="7">
        <f>LOG(E267)</f>
        <v>1.8926510338773004</v>
      </c>
      <c r="I267" s="3">
        <v>7213.8974609375</v>
      </c>
      <c r="J267" s="3">
        <v>43685.17</v>
      </c>
      <c r="K267" s="8">
        <v>108.210485456713</v>
      </c>
      <c r="L267" s="3">
        <v>8.8837642669677734</v>
      </c>
      <c r="M267" s="9">
        <f>LOG(J267)</f>
        <v>4.6403340300997034</v>
      </c>
      <c r="N267" s="3">
        <f t="shared" si="17"/>
        <v>74.984375000000014</v>
      </c>
      <c r="O267" s="9">
        <f>C267-N267</f>
        <v>-8.4375000000008527E-2</v>
      </c>
      <c r="P267" s="3">
        <f t="shared" si="18"/>
        <v>8.9393088519573212</v>
      </c>
      <c r="Q267" s="9">
        <f>L267-P267</f>
        <v>-5.5544584989547729E-2</v>
      </c>
    </row>
    <row r="268" spans="1:17" x14ac:dyDescent="0.2">
      <c r="A268" s="2">
        <v>11</v>
      </c>
      <c r="B268" s="1">
        <v>2018</v>
      </c>
      <c r="C268" s="3">
        <v>75</v>
      </c>
      <c r="D268">
        <v>72</v>
      </c>
      <c r="E268">
        <v>78.099999999999994</v>
      </c>
      <c r="F268" s="9">
        <f t="shared" si="19"/>
        <v>1.8750612633917001</v>
      </c>
      <c r="G268" s="7">
        <f>LOG(D268)</f>
        <v>1.8573324964312685</v>
      </c>
      <c r="H268" s="7">
        <f>LOG(E268)</f>
        <v>1.8926510338773004</v>
      </c>
      <c r="I268" s="3">
        <v>7367.96875</v>
      </c>
      <c r="J268" s="3">
        <v>87502.39</v>
      </c>
      <c r="K268" s="8">
        <v>118.921325403496</v>
      </c>
      <c r="L268" s="3">
        <v>8.9048976898193359</v>
      </c>
      <c r="M268" s="9">
        <f>LOG(J268)</f>
        <v>4.942019915303872</v>
      </c>
      <c r="N268" s="3">
        <f t="shared" si="17"/>
        <v>74.984375000000014</v>
      </c>
      <c r="O268" s="9">
        <f>C268-N268</f>
        <v>1.5624999999985789E-2</v>
      </c>
      <c r="P268" s="3">
        <f t="shared" si="18"/>
        <v>8.9393088519573212</v>
      </c>
      <c r="Q268" s="9">
        <f>L268-P268</f>
        <v>-3.4411162137985229E-2</v>
      </c>
    </row>
    <row r="269" spans="1:17" x14ac:dyDescent="0.2">
      <c r="A269" s="2">
        <v>12</v>
      </c>
      <c r="B269" s="1">
        <v>2018</v>
      </c>
      <c r="C269" s="3">
        <v>73</v>
      </c>
      <c r="D269">
        <v>70</v>
      </c>
      <c r="E269">
        <v>76.099999999999994</v>
      </c>
      <c r="F269" s="9">
        <f t="shared" si="19"/>
        <v>1.8633228601204559</v>
      </c>
      <c r="G269" s="7">
        <f>LOG(D269)</f>
        <v>1.8450980400142569</v>
      </c>
      <c r="H269" s="7">
        <f>LOG(E269)</f>
        <v>1.8813846567705728</v>
      </c>
      <c r="I269" s="3">
        <v>7455.87109375</v>
      </c>
      <c r="J269" s="3">
        <v>7130.2330000000002</v>
      </c>
      <c r="K269" s="8">
        <v>109.65718701557</v>
      </c>
      <c r="L269" s="3">
        <v>8.9167566299438477</v>
      </c>
      <c r="M269" s="9">
        <f>LOG(J269)</f>
        <v>3.853103721851995</v>
      </c>
      <c r="N269" s="3">
        <f t="shared" si="17"/>
        <v>74.984375000000014</v>
      </c>
      <c r="O269" s="9">
        <f>C269-N269</f>
        <v>-1.9843750000000142</v>
      </c>
      <c r="P269" s="3">
        <f t="shared" si="18"/>
        <v>8.9393088519573212</v>
      </c>
      <c r="Q269" s="9">
        <f>L269-P269</f>
        <v>-2.2552222013473511E-2</v>
      </c>
    </row>
    <row r="270" spans="1:17" x14ac:dyDescent="0.2">
      <c r="A270" s="2">
        <v>13</v>
      </c>
      <c r="B270" s="1">
        <v>2018</v>
      </c>
      <c r="C270" s="3">
        <v>74.900000000000006</v>
      </c>
      <c r="D270">
        <v>72.099999999999994</v>
      </c>
      <c r="E270">
        <v>77.599999999999994</v>
      </c>
      <c r="F270" s="9">
        <f t="shared" si="19"/>
        <v>1.8744818176994664</v>
      </c>
      <c r="G270" s="7">
        <f>LOG(D270)</f>
        <v>1.8579352647194289</v>
      </c>
      <c r="H270" s="7">
        <f>LOG(E270)</f>
        <v>1.8898617212581883</v>
      </c>
      <c r="I270" s="3">
        <v>6288.353515625</v>
      </c>
      <c r="J270" s="3">
        <v>8968.5429999999997</v>
      </c>
      <c r="K270" s="8">
        <v>120.26657690029199</v>
      </c>
      <c r="L270" s="3">
        <v>8.7464542388916016</v>
      </c>
      <c r="M270" s="9">
        <f>LOG(J270)</f>
        <v>3.9527218947212406</v>
      </c>
      <c r="N270" s="3">
        <f t="shared" si="17"/>
        <v>74.984375000000014</v>
      </c>
      <c r="O270" s="9">
        <f>C270-N270</f>
        <v>-8.4375000000008527E-2</v>
      </c>
      <c r="P270" s="3">
        <f t="shared" si="18"/>
        <v>8.9393088519573212</v>
      </c>
      <c r="Q270" s="9">
        <f>L270-P270</f>
        <v>-0.1928546130657196</v>
      </c>
    </row>
    <row r="271" spans="1:17" x14ac:dyDescent="0.2">
      <c r="A271" s="2">
        <v>14</v>
      </c>
      <c r="B271" s="1">
        <v>2018</v>
      </c>
      <c r="C271" s="3">
        <v>75.3</v>
      </c>
      <c r="D271">
        <v>72.3</v>
      </c>
      <c r="E271">
        <v>78.400000000000006</v>
      </c>
      <c r="F271" s="9">
        <f t="shared" si="19"/>
        <v>1.8767949762007006</v>
      </c>
      <c r="G271" s="7">
        <f>LOG(D271)</f>
        <v>1.8591382972945307</v>
      </c>
      <c r="H271" s="7">
        <f>LOG(E271)</f>
        <v>1.8943160626844384</v>
      </c>
      <c r="I271" s="3">
        <v>7125.08544921875</v>
      </c>
      <c r="J271" s="3">
        <v>65595.27</v>
      </c>
      <c r="K271" s="8">
        <v>118.54789681990199</v>
      </c>
      <c r="L271" s="3">
        <v>8.8713769912719727</v>
      </c>
      <c r="M271" s="9">
        <f>LOG(J271)</f>
        <v>4.8168725240256434</v>
      </c>
      <c r="N271" s="3">
        <f t="shared" si="17"/>
        <v>74.984375000000014</v>
      </c>
      <c r="O271" s="9">
        <f>C271-N271</f>
        <v>0.31562499999998295</v>
      </c>
      <c r="P271" s="3">
        <f t="shared" si="18"/>
        <v>8.9393088519573212</v>
      </c>
      <c r="Q271" s="9">
        <f>L271-P271</f>
        <v>-6.7931860685348511E-2</v>
      </c>
    </row>
    <row r="272" spans="1:17" x14ac:dyDescent="0.2">
      <c r="A272" s="2">
        <v>15</v>
      </c>
      <c r="B272" s="1">
        <v>2018</v>
      </c>
      <c r="C272" s="3">
        <v>75.3</v>
      </c>
      <c r="D272">
        <v>72.900000000000006</v>
      </c>
      <c r="E272">
        <v>77.599999999999994</v>
      </c>
      <c r="F272" s="9">
        <f t="shared" si="19"/>
        <v>1.8767949762007006</v>
      </c>
      <c r="G272" s="7">
        <f>LOG(D272)</f>
        <v>1.8627275283179747</v>
      </c>
      <c r="H272" s="7">
        <f>LOG(E272)</f>
        <v>1.8898617212581883</v>
      </c>
      <c r="I272" s="3">
        <v>7550.1767578125</v>
      </c>
      <c r="J272" s="3">
        <v>71909.679999999993</v>
      </c>
      <c r="K272" s="8">
        <v>117.577489685483</v>
      </c>
      <c r="L272" s="3">
        <v>8.929326057434082</v>
      </c>
      <c r="M272" s="9">
        <f>LOG(J272)</f>
        <v>4.8567873561355519</v>
      </c>
      <c r="N272" s="3">
        <f t="shared" si="17"/>
        <v>74.984375000000014</v>
      </c>
      <c r="O272" s="9">
        <f>C272-N272</f>
        <v>0.31562499999998295</v>
      </c>
      <c r="P272" s="3">
        <f t="shared" si="18"/>
        <v>8.9393088519573212</v>
      </c>
      <c r="Q272" s="9">
        <f>L272-P272</f>
        <v>-9.9827945232391357E-3</v>
      </c>
    </row>
    <row r="273" spans="1:17" x14ac:dyDescent="0.2">
      <c r="A273" s="2">
        <v>16</v>
      </c>
      <c r="B273" s="1">
        <v>2018</v>
      </c>
      <c r="C273" s="3">
        <v>74.599999999999994</v>
      </c>
      <c r="D273">
        <v>72.3</v>
      </c>
      <c r="E273">
        <v>76.900000000000006</v>
      </c>
      <c r="F273" s="9">
        <f t="shared" si="19"/>
        <v>1.8727388274726688</v>
      </c>
      <c r="G273" s="7">
        <f>LOG(D273)</f>
        <v>1.8591382972945307</v>
      </c>
      <c r="H273" s="7">
        <f>LOG(E273)</f>
        <v>1.885926339801431</v>
      </c>
      <c r="I273" s="3">
        <v>6282.69384765625</v>
      </c>
      <c r="J273" s="3">
        <v>19639.54</v>
      </c>
      <c r="K273" s="8">
        <v>115.508469262522</v>
      </c>
      <c r="L273" s="3">
        <v>8.7455539703369141</v>
      </c>
      <c r="M273" s="9">
        <f>LOG(J273)</f>
        <v>4.2931313114651246</v>
      </c>
      <c r="N273" s="3">
        <f t="shared" si="17"/>
        <v>74.984375000000014</v>
      </c>
      <c r="O273" s="9">
        <f>C273-N273</f>
        <v>-0.3843750000000199</v>
      </c>
      <c r="P273" s="3">
        <f t="shared" si="18"/>
        <v>8.9393088519573212</v>
      </c>
      <c r="Q273" s="9">
        <f>L273-P273</f>
        <v>-0.1937548816204071</v>
      </c>
    </row>
    <row r="274" spans="1:17" x14ac:dyDescent="0.2">
      <c r="A274" s="2">
        <v>17</v>
      </c>
      <c r="B274" s="1">
        <v>2018</v>
      </c>
      <c r="C274" s="3">
        <v>75</v>
      </c>
      <c r="D274">
        <v>72.400000000000006</v>
      </c>
      <c r="E274">
        <v>77.599999999999994</v>
      </c>
      <c r="F274" s="9">
        <f t="shared" si="19"/>
        <v>1.8750612633917001</v>
      </c>
      <c r="G274" s="7">
        <f>LOG(D274)</f>
        <v>1.8597385661971468</v>
      </c>
      <c r="H274" s="7">
        <f>LOG(E274)</f>
        <v>1.8898617212581883</v>
      </c>
      <c r="I274" s="3">
        <v>7266.51513671875</v>
      </c>
      <c r="J274" s="3">
        <v>16858.39</v>
      </c>
      <c r="K274" s="8">
        <v>110.667829768622</v>
      </c>
      <c r="L274" s="3">
        <v>8.8910322189331055</v>
      </c>
      <c r="M274" s="9">
        <f>LOG(J274)</f>
        <v>4.2268160965341108</v>
      </c>
      <c r="N274" s="3">
        <f t="shared" si="17"/>
        <v>74.984375000000014</v>
      </c>
      <c r="O274" s="9">
        <f>C274-N274</f>
        <v>1.5624999999985789E-2</v>
      </c>
      <c r="P274" s="3">
        <f t="shared" si="18"/>
        <v>8.9393088519573212</v>
      </c>
      <c r="Q274" s="9">
        <f>L274-P274</f>
        <v>-4.8276633024215698E-2</v>
      </c>
    </row>
    <row r="275" spans="1:17" x14ac:dyDescent="0.2">
      <c r="A275" s="2">
        <v>18</v>
      </c>
      <c r="B275" s="1">
        <v>2018</v>
      </c>
      <c r="C275" s="3">
        <v>75.099999999999994</v>
      </c>
      <c r="D275">
        <v>72.7</v>
      </c>
      <c r="E275">
        <v>77.7</v>
      </c>
      <c r="F275" s="9">
        <f t="shared" si="19"/>
        <v>1.8756399370041683</v>
      </c>
      <c r="G275" s="7">
        <f>LOG(D275)</f>
        <v>1.8615344108590379</v>
      </c>
      <c r="H275" s="7">
        <f>LOG(E275)</f>
        <v>1.8904210188009143</v>
      </c>
      <c r="I275" s="3">
        <v>7676.26220703125</v>
      </c>
      <c r="J275" s="3">
        <v>20933.57</v>
      </c>
      <c r="K275" s="8">
        <v>118.34338050907201</v>
      </c>
      <c r="L275" s="3">
        <v>8.945887565612793</v>
      </c>
      <c r="M275" s="9">
        <f>LOG(J275)</f>
        <v>4.3208432990070103</v>
      </c>
      <c r="N275" s="3">
        <f t="shared" si="17"/>
        <v>74.984375000000014</v>
      </c>
      <c r="O275" s="9">
        <f>C275-N275</f>
        <v>0.1156249999999801</v>
      </c>
      <c r="P275" s="3">
        <f t="shared" si="18"/>
        <v>8.9393088519573212</v>
      </c>
      <c r="Q275" s="9">
        <f>L275-P275</f>
        <v>6.5787136554718018E-3</v>
      </c>
    </row>
    <row r="276" spans="1:17" x14ac:dyDescent="0.2">
      <c r="A276" s="2">
        <v>19</v>
      </c>
      <c r="B276" s="1">
        <v>2018</v>
      </c>
      <c r="C276" s="3">
        <v>75.7</v>
      </c>
      <c r="D276">
        <v>72.7</v>
      </c>
      <c r="E276">
        <v>78.900000000000006</v>
      </c>
      <c r="F276" s="9">
        <f t="shared" si="19"/>
        <v>1.8790958795000727</v>
      </c>
      <c r="G276" s="7">
        <f>LOG(D276)</f>
        <v>1.8615344108590379</v>
      </c>
      <c r="H276" s="7">
        <f>LOG(E276)</f>
        <v>1.8970770032094204</v>
      </c>
      <c r="I276" s="3">
        <v>8573.6142578125</v>
      </c>
      <c r="J276" s="3">
        <v>112211.1</v>
      </c>
      <c r="K276" s="8">
        <v>120.76430987782</v>
      </c>
      <c r="L276" s="3">
        <v>9.0564451217651367</v>
      </c>
      <c r="M276" s="9">
        <f>LOG(J276)</f>
        <v>5.0500358197571238</v>
      </c>
      <c r="N276" s="3">
        <f t="shared" si="17"/>
        <v>74.984375000000014</v>
      </c>
      <c r="O276" s="9">
        <f>C276-N276</f>
        <v>0.71562499999998863</v>
      </c>
      <c r="P276" s="3">
        <f t="shared" si="18"/>
        <v>8.9393088519573212</v>
      </c>
      <c r="Q276" s="9">
        <f>L276-P276</f>
        <v>0.11713626980781555</v>
      </c>
    </row>
    <row r="277" spans="1:17" x14ac:dyDescent="0.2">
      <c r="A277" s="2">
        <v>20</v>
      </c>
      <c r="B277" s="1">
        <v>2018</v>
      </c>
      <c r="C277" s="3">
        <v>73.900000000000006</v>
      </c>
      <c r="D277">
        <v>71.2</v>
      </c>
      <c r="E277">
        <v>76.599999999999994</v>
      </c>
      <c r="F277" s="9">
        <f t="shared" si="19"/>
        <v>1.8686444383948257</v>
      </c>
      <c r="G277" s="7">
        <f>LOG(D277)</f>
        <v>1.8524799936368563</v>
      </c>
      <c r="H277" s="7">
        <f>LOG(E277)</f>
        <v>1.8842287696326039</v>
      </c>
      <c r="I277" s="3">
        <v>6544.54541015625</v>
      </c>
      <c r="J277" s="3">
        <v>9977.4930000000004</v>
      </c>
      <c r="K277" s="8">
        <v>105.3063960863</v>
      </c>
      <c r="L277" s="3">
        <v>8.7863874435424805</v>
      </c>
      <c r="M277" s="9">
        <f>LOG(J277)</f>
        <v>3.9990214317642603</v>
      </c>
      <c r="N277" s="3">
        <f t="shared" si="17"/>
        <v>74.984375000000014</v>
      </c>
      <c r="O277" s="9">
        <f>C277-N277</f>
        <v>-1.0843750000000085</v>
      </c>
      <c r="P277" s="3">
        <f t="shared" si="18"/>
        <v>8.9393088519573212</v>
      </c>
      <c r="Q277" s="9">
        <f>L277-P277</f>
        <v>-0.1529214084148407</v>
      </c>
    </row>
    <row r="278" spans="1:17" x14ac:dyDescent="0.2">
      <c r="A278" s="2">
        <v>21</v>
      </c>
      <c r="B278" s="1">
        <v>2018</v>
      </c>
      <c r="C278" s="3">
        <v>74.599999999999994</v>
      </c>
      <c r="D278">
        <v>71.5</v>
      </c>
      <c r="E278">
        <v>77.599999999999994</v>
      </c>
      <c r="F278" s="9">
        <f t="shared" si="19"/>
        <v>1.8727388274726688</v>
      </c>
      <c r="G278" s="7">
        <f>LOG(D278)</f>
        <v>1.8543060418010806</v>
      </c>
      <c r="H278" s="7">
        <f>LOG(E278)</f>
        <v>1.8898617212581883</v>
      </c>
      <c r="I278" s="3">
        <v>6558.20166015625</v>
      </c>
      <c r="J278" s="3">
        <v>17036.96</v>
      </c>
      <c r="K278" s="8">
        <v>116.53467787261</v>
      </c>
      <c r="L278" s="3">
        <v>8.7884721755981445</v>
      </c>
      <c r="M278" s="9">
        <f>LOG(J278)</f>
        <v>4.2313921037517943</v>
      </c>
      <c r="N278" s="3">
        <f t="shared" si="17"/>
        <v>74.984375000000014</v>
      </c>
      <c r="O278" s="9">
        <f>C278-N278</f>
        <v>-0.3843750000000199</v>
      </c>
      <c r="P278" s="3">
        <f t="shared" si="18"/>
        <v>8.9393088519573212</v>
      </c>
      <c r="Q278" s="9">
        <f>L278-P278</f>
        <v>-0.15083667635917664</v>
      </c>
    </row>
    <row r="279" spans="1:17" x14ac:dyDescent="0.2">
      <c r="A279" s="2">
        <v>22</v>
      </c>
      <c r="B279" s="1">
        <v>2018</v>
      </c>
      <c r="C279" s="3">
        <v>75.5</v>
      </c>
      <c r="D279">
        <v>72.5</v>
      </c>
      <c r="E279">
        <v>78.400000000000006</v>
      </c>
      <c r="F279" s="9">
        <f t="shared" si="19"/>
        <v>1.8779469516291882</v>
      </c>
      <c r="G279" s="7">
        <f>LOG(D279)</f>
        <v>1.8603380065709938</v>
      </c>
      <c r="H279" s="7">
        <f>LOG(E279)</f>
        <v>1.8943160626844384</v>
      </c>
      <c r="I279" s="3">
        <v>10500.3330078125</v>
      </c>
      <c r="J279" s="3">
        <v>131333.6</v>
      </c>
      <c r="K279" s="8">
        <v>128.54217561964401</v>
      </c>
      <c r="L279" s="3">
        <v>9.2591619491577148</v>
      </c>
      <c r="M279" s="9">
        <f>LOG(J279)</f>
        <v>5.1183758489212234</v>
      </c>
      <c r="N279" s="3">
        <f t="shared" si="17"/>
        <v>74.984375000000014</v>
      </c>
      <c r="O279" s="9">
        <f>C279-N279</f>
        <v>0.51562499999998579</v>
      </c>
      <c r="P279" s="3">
        <f t="shared" si="18"/>
        <v>8.9393088519573212</v>
      </c>
      <c r="Q279" s="9">
        <f>L279-P279</f>
        <v>0.31985309720039368</v>
      </c>
    </row>
    <row r="280" spans="1:17" x14ac:dyDescent="0.2">
      <c r="A280" s="2">
        <v>23</v>
      </c>
      <c r="B280" s="1">
        <v>2018</v>
      </c>
      <c r="C280" s="3">
        <v>75.3</v>
      </c>
      <c r="D280">
        <v>72.400000000000006</v>
      </c>
      <c r="E280">
        <v>78.400000000000006</v>
      </c>
      <c r="F280" s="9">
        <f t="shared" si="19"/>
        <v>1.8767949762007006</v>
      </c>
      <c r="G280" s="7">
        <f>LOG(D280)</f>
        <v>1.8597385661971468</v>
      </c>
      <c r="H280" s="7">
        <f>LOG(E280)</f>
        <v>1.8943160626844384</v>
      </c>
      <c r="I280" s="3">
        <v>7484.4658203125</v>
      </c>
      <c r="J280" s="3">
        <v>520332.5</v>
      </c>
      <c r="K280" s="8">
        <v>128.28985775349599</v>
      </c>
      <c r="L280" s="3">
        <v>8.9205846786499023</v>
      </c>
      <c r="M280" s="9">
        <f>LOG(J280)</f>
        <v>5.7162809528033094</v>
      </c>
      <c r="N280" s="3">
        <f t="shared" si="17"/>
        <v>74.984375000000014</v>
      </c>
      <c r="O280" s="9">
        <f>C280-N280</f>
        <v>0.31562499999998295</v>
      </c>
      <c r="P280" s="3">
        <f t="shared" si="18"/>
        <v>8.9393088519573212</v>
      </c>
      <c r="Q280" s="9">
        <f>L280-P280</f>
        <v>-1.8724173307418823E-2</v>
      </c>
    </row>
    <row r="281" spans="1:17" x14ac:dyDescent="0.2">
      <c r="A281" s="2">
        <v>24</v>
      </c>
      <c r="B281" s="1">
        <v>2018</v>
      </c>
      <c r="C281" s="3">
        <v>74.7</v>
      </c>
      <c r="D281">
        <v>72.099999999999994</v>
      </c>
      <c r="E281">
        <v>77.3</v>
      </c>
      <c r="F281" s="9">
        <f t="shared" si="19"/>
        <v>1.8733206018153987</v>
      </c>
      <c r="G281" s="7">
        <f>LOG(D281)</f>
        <v>1.8579352647194289</v>
      </c>
      <c r="H281" s="7">
        <f>LOG(E281)</f>
        <v>1.888179493918325</v>
      </c>
      <c r="I281" s="3">
        <v>6937.42138671875</v>
      </c>
      <c r="J281" s="3">
        <v>76954.899999999994</v>
      </c>
      <c r="K281" s="8">
        <v>119.931257705638</v>
      </c>
      <c r="L281" s="3">
        <v>8.8446855545043945</v>
      </c>
      <c r="M281" s="9">
        <f>LOG(J281)</f>
        <v>4.8862362781663249</v>
      </c>
      <c r="N281" s="3">
        <f t="shared" si="17"/>
        <v>74.984375000000014</v>
      </c>
      <c r="O281" s="9">
        <f>C281-N281</f>
        <v>-0.28437500000001137</v>
      </c>
      <c r="P281" s="3">
        <f t="shared" si="18"/>
        <v>8.9393088519573212</v>
      </c>
      <c r="Q281" s="9">
        <f>L281-P281</f>
        <v>-9.4623297452926636E-2</v>
      </c>
    </row>
    <row r="282" spans="1:17" x14ac:dyDescent="0.2">
      <c r="A282" s="2">
        <v>25</v>
      </c>
      <c r="B282" s="1">
        <v>2018</v>
      </c>
      <c r="C282" s="3">
        <v>74.900000000000006</v>
      </c>
      <c r="D282">
        <v>71.900000000000006</v>
      </c>
      <c r="E282">
        <v>78.099999999999994</v>
      </c>
      <c r="F282" s="9">
        <f t="shared" si="19"/>
        <v>1.8744818176994664</v>
      </c>
      <c r="G282" s="7">
        <f>LOG(D282)</f>
        <v>1.8567288903828827</v>
      </c>
      <c r="H282" s="7">
        <f>LOG(E282)</f>
        <v>1.8926510338773004</v>
      </c>
      <c r="I282" s="3">
        <v>7501.501953125</v>
      </c>
      <c r="J282" s="3">
        <v>143551.9</v>
      </c>
      <c r="K282" s="8">
        <v>116.276960572234</v>
      </c>
      <c r="L282" s="3">
        <v>8.9228582382202148</v>
      </c>
      <c r="M282" s="9">
        <f>LOG(J282)</f>
        <v>5.1570089450321408</v>
      </c>
      <c r="N282" s="3">
        <f t="shared" si="17"/>
        <v>74.984375000000014</v>
      </c>
      <c r="O282" s="9">
        <f>C282-N282</f>
        <v>-8.4375000000008527E-2</v>
      </c>
      <c r="P282" s="3">
        <f t="shared" si="18"/>
        <v>8.9393088519573212</v>
      </c>
      <c r="Q282" s="9">
        <f>L282-P282</f>
        <v>-1.6450613737106323E-2</v>
      </c>
    </row>
    <row r="283" spans="1:17" x14ac:dyDescent="0.2">
      <c r="A283" s="2">
        <v>26</v>
      </c>
      <c r="B283" s="1">
        <v>2018</v>
      </c>
      <c r="C283" s="3">
        <v>75.2</v>
      </c>
      <c r="D283">
        <v>72.2</v>
      </c>
      <c r="E283">
        <v>78.400000000000006</v>
      </c>
      <c r="F283" s="9">
        <f t="shared" si="19"/>
        <v>1.8762178405916423</v>
      </c>
      <c r="G283" s="7">
        <f>LOG(D283)</f>
        <v>1.8585371975696392</v>
      </c>
      <c r="H283" s="7">
        <f>LOG(E283)</f>
        <v>1.8943160626844384</v>
      </c>
      <c r="I283" s="3">
        <v>6556.6875</v>
      </c>
      <c r="J283" s="3">
        <v>40250.26</v>
      </c>
      <c r="K283" s="8">
        <v>112.76163344934101</v>
      </c>
      <c r="L283" s="3">
        <v>8.7882404327392578</v>
      </c>
      <c r="M283" s="9">
        <f>LOG(J283)</f>
        <v>4.6047686900753311</v>
      </c>
      <c r="N283" s="3">
        <f t="shared" si="17"/>
        <v>74.984375000000014</v>
      </c>
      <c r="O283" s="9">
        <f>C283-N283</f>
        <v>0.21562499999998863</v>
      </c>
      <c r="P283" s="3">
        <f t="shared" si="18"/>
        <v>8.9393088519573212</v>
      </c>
      <c r="Q283" s="9">
        <f>L283-P283</f>
        <v>-0.15106841921806335</v>
      </c>
    </row>
    <row r="284" spans="1:17" x14ac:dyDescent="0.2">
      <c r="A284" s="2">
        <v>27</v>
      </c>
      <c r="B284" s="1">
        <v>2018</v>
      </c>
      <c r="C284" s="3">
        <v>74.8</v>
      </c>
      <c r="D284">
        <v>71.8</v>
      </c>
      <c r="E284">
        <v>78</v>
      </c>
      <c r="F284" s="9">
        <f t="shared" si="19"/>
        <v>1.8739015978644613</v>
      </c>
      <c r="G284" s="7">
        <f>LOG(D284)</f>
        <v>1.8561244442423004</v>
      </c>
      <c r="H284" s="7">
        <f>LOG(E284)</f>
        <v>1.8920946026904804</v>
      </c>
      <c r="I284" s="3">
        <v>7579.09716796875</v>
      </c>
      <c r="J284" s="3">
        <v>41111.49</v>
      </c>
      <c r="K284" s="8">
        <v>84.1649786125585</v>
      </c>
      <c r="L284" s="3">
        <v>8.9331493377685547</v>
      </c>
      <c r="M284" s="9">
        <f>LOG(J284)</f>
        <v>4.6139632171610732</v>
      </c>
      <c r="N284" s="3">
        <f t="shared" si="17"/>
        <v>74.984375000000014</v>
      </c>
      <c r="O284" s="9">
        <f>C284-N284</f>
        <v>-0.18437500000001705</v>
      </c>
      <c r="P284" s="3">
        <f t="shared" si="18"/>
        <v>8.9393088519573212</v>
      </c>
      <c r="Q284" s="9">
        <f>L284-P284</f>
        <v>-6.1595141887664795E-3</v>
      </c>
    </row>
    <row r="285" spans="1:17" x14ac:dyDescent="0.2">
      <c r="A285" s="2">
        <v>28</v>
      </c>
      <c r="B285" s="1">
        <v>2018</v>
      </c>
      <c r="C285" s="3">
        <v>75</v>
      </c>
      <c r="D285">
        <v>72</v>
      </c>
      <c r="E285">
        <v>78.2</v>
      </c>
      <c r="F285" s="9">
        <f t="shared" si="19"/>
        <v>1.8750612633917001</v>
      </c>
      <c r="G285" s="7">
        <f>LOG(D285)</f>
        <v>1.8573324964312685</v>
      </c>
      <c r="H285" s="7">
        <f>LOG(E285)</f>
        <v>1.893206753059848</v>
      </c>
      <c r="I285" s="3">
        <v>6831.68798828125</v>
      </c>
      <c r="J285" s="3">
        <v>87564.07</v>
      </c>
      <c r="K285" s="8">
        <v>107.54454559043801</v>
      </c>
      <c r="L285" s="3">
        <v>8.8293266296386719</v>
      </c>
      <c r="M285" s="9">
        <f>LOG(J285)</f>
        <v>4.9423259394818002</v>
      </c>
      <c r="N285" s="3">
        <f t="shared" si="17"/>
        <v>74.984375000000014</v>
      </c>
      <c r="O285" s="9">
        <f>C285-N285</f>
        <v>1.5624999999985789E-2</v>
      </c>
      <c r="P285" s="3">
        <f t="shared" si="18"/>
        <v>8.9393088519573212</v>
      </c>
      <c r="Q285" s="9">
        <f>L285-P285</f>
        <v>-0.10998222231864929</v>
      </c>
    </row>
    <row r="286" spans="1:17" x14ac:dyDescent="0.2">
      <c r="A286" s="2">
        <v>29</v>
      </c>
      <c r="B286" s="1">
        <v>2018</v>
      </c>
      <c r="C286" s="3">
        <v>75.099999999999994</v>
      </c>
      <c r="D286">
        <v>72.2</v>
      </c>
      <c r="E286">
        <v>77.900000000000006</v>
      </c>
      <c r="F286" s="9">
        <f t="shared" si="19"/>
        <v>1.8756399370041683</v>
      </c>
      <c r="G286" s="7">
        <f>LOG(D286)</f>
        <v>1.8585371975696392</v>
      </c>
      <c r="H286" s="7">
        <f>LOG(E286)</f>
        <v>1.8915374576725645</v>
      </c>
      <c r="I286" s="3">
        <v>6639.77392578125</v>
      </c>
      <c r="J286" s="3">
        <v>4008.1990000000001</v>
      </c>
      <c r="K286" s="8">
        <v>108.56045291135101</v>
      </c>
      <c r="L286" s="3">
        <v>8.8008327484130859</v>
      </c>
      <c r="M286" s="9">
        <f>LOG(J286)</f>
        <v>3.6029492753483234</v>
      </c>
      <c r="N286" s="3">
        <f t="shared" si="17"/>
        <v>74.984375000000014</v>
      </c>
      <c r="O286" s="9">
        <f>C286-N286</f>
        <v>0.1156249999999801</v>
      </c>
      <c r="P286" s="3">
        <f t="shared" si="18"/>
        <v>8.9393088519573212</v>
      </c>
      <c r="Q286" s="9">
        <f>L286-P286</f>
        <v>-0.13847610354423523</v>
      </c>
    </row>
    <row r="287" spans="1:17" x14ac:dyDescent="0.2">
      <c r="A287" s="2">
        <v>30</v>
      </c>
      <c r="B287" s="1">
        <v>2018</v>
      </c>
      <c r="C287" s="3">
        <v>74.3</v>
      </c>
      <c r="D287">
        <v>71.3</v>
      </c>
      <c r="E287">
        <v>77.400000000000006</v>
      </c>
      <c r="F287" s="9">
        <f t="shared" si="19"/>
        <v>1.8709888137605752</v>
      </c>
      <c r="G287" s="7">
        <f>LOG(D287)</f>
        <v>1.8530895298518655</v>
      </c>
      <c r="H287" s="7">
        <f>LOG(E287)</f>
        <v>1.8887409606828927</v>
      </c>
      <c r="I287" s="3">
        <v>7130.234375</v>
      </c>
      <c r="J287" s="3">
        <v>21187.040000000001</v>
      </c>
      <c r="K287" s="8">
        <v>102.730290769208</v>
      </c>
      <c r="L287" s="3">
        <v>8.8720989227294922</v>
      </c>
      <c r="M287" s="9">
        <f>LOG(J287)</f>
        <v>4.3260702865144562</v>
      </c>
      <c r="N287" s="3">
        <f t="shared" si="17"/>
        <v>74.984375000000014</v>
      </c>
      <c r="O287" s="9">
        <f>C287-N287</f>
        <v>-0.68437500000001705</v>
      </c>
      <c r="P287" s="3">
        <f t="shared" si="18"/>
        <v>8.9393088519573212</v>
      </c>
      <c r="Q287" s="9">
        <f>L287-P287</f>
        <v>-6.7209929227828979E-2</v>
      </c>
    </row>
    <row r="288" spans="1:17" x14ac:dyDescent="0.2">
      <c r="A288" s="2">
        <v>31</v>
      </c>
      <c r="B288" s="1">
        <v>2018</v>
      </c>
      <c r="C288" s="3">
        <v>74.5</v>
      </c>
      <c r="D288">
        <v>71.400000000000006</v>
      </c>
      <c r="E288">
        <v>77.599999999999994</v>
      </c>
      <c r="F288" s="9">
        <f t="shared" si="19"/>
        <v>1.8721562727482928</v>
      </c>
      <c r="G288" s="7">
        <f>LOG(D288)</f>
        <v>1.8536982117761744</v>
      </c>
      <c r="H288" s="7">
        <f>LOG(E288)</f>
        <v>1.8898617212581883</v>
      </c>
      <c r="I288" s="3">
        <v>5084.12744140625</v>
      </c>
      <c r="J288" s="3">
        <v>97759.98</v>
      </c>
      <c r="K288" s="8">
        <v>121.24149218367199</v>
      </c>
      <c r="L288" s="3">
        <v>8.5338783264160156</v>
      </c>
      <c r="M288" s="9">
        <f>LOG(J288)</f>
        <v>4.9901611040493536</v>
      </c>
      <c r="N288" s="3">
        <f t="shared" si="17"/>
        <v>74.984375000000014</v>
      </c>
      <c r="O288" s="9">
        <f>C288-N288</f>
        <v>-0.48437500000001421</v>
      </c>
      <c r="P288" s="3">
        <f t="shared" si="18"/>
        <v>8.9393088519573212</v>
      </c>
      <c r="Q288" s="9">
        <f>L288-P288</f>
        <v>-0.40543052554130554</v>
      </c>
    </row>
    <row r="289" spans="1:17" x14ac:dyDescent="0.2">
      <c r="A289" s="2">
        <v>32</v>
      </c>
      <c r="B289" s="1">
        <v>2018</v>
      </c>
      <c r="C289" s="3">
        <v>74.8</v>
      </c>
      <c r="D289">
        <v>71.8</v>
      </c>
      <c r="E289">
        <v>77.900000000000006</v>
      </c>
      <c r="F289" s="9">
        <f t="shared" si="19"/>
        <v>1.8739015978644613</v>
      </c>
      <c r="G289" s="7">
        <f>LOG(D289)</f>
        <v>1.8561244442423004</v>
      </c>
      <c r="H289" s="7">
        <f>LOG(E289)</f>
        <v>1.8915374576725645</v>
      </c>
      <c r="I289" s="3">
        <v>7038.3369140625</v>
      </c>
      <c r="J289" s="3">
        <v>13252.94</v>
      </c>
      <c r="K289" s="10">
        <v>107.57325726485</v>
      </c>
      <c r="L289" s="3">
        <v>8.8591270446777344</v>
      </c>
      <c r="M289" s="9">
        <f>LOG(J289)</f>
        <v>4.1223122317930043</v>
      </c>
      <c r="N289" s="3">
        <f t="shared" si="17"/>
        <v>74.984375000000014</v>
      </c>
      <c r="O289" s="9">
        <f>C289-N289</f>
        <v>-0.18437500000001705</v>
      </c>
      <c r="P289" s="3">
        <f t="shared" si="18"/>
        <v>8.9393088519573212</v>
      </c>
      <c r="Q289" s="9">
        <f>L289-P289</f>
        <v>-8.0181807279586792E-2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DIEGO ALBERTO LOPEZ TAMAYO</cp:lastModifiedBy>
  <dcterms:created xsi:type="dcterms:W3CDTF">2020-11-14T16:35:01Z</dcterms:created>
  <dcterms:modified xsi:type="dcterms:W3CDTF">2020-11-20T09:15:58Z</dcterms:modified>
</cp:coreProperties>
</file>