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j2co\projetos2023\dev\analistadedados\analistadedados\Excel-Tutorial-main\"/>
    </mc:Choice>
  </mc:AlternateContent>
  <xr:revisionPtr revIDLastSave="0" documentId="13_ncr:1_{D7C52E67-F09A-4C1D-81EF-1DBCC355A88B}" xr6:coauthVersionLast="47" xr6:coauthVersionMax="47" xr10:uidLastSave="{00000000-0000-0000-0000-000000000000}"/>
  <bookViews>
    <workbookView xWindow="-120" yWindow="-120" windowWidth="20730" windowHeight="1116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Proc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3" i="1"/>
  <c r="C4" i="1"/>
  <c r="C2" i="1"/>
  <c r="C6" i="1"/>
  <c r="B8" i="4"/>
  <c r="B3" i="4"/>
  <c r="B4" i="4"/>
  <c r="B5" i="4"/>
  <c r="B6" i="4"/>
  <c r="B2" i="4"/>
  <c r="B7" i="3"/>
  <c r="D3" i="3"/>
  <c r="D4" i="3"/>
  <c r="D5" i="3"/>
  <c r="D6" i="3"/>
  <c r="D2" i="3"/>
  <c r="C3" i="3"/>
  <c r="C4" i="3"/>
  <c r="C5" i="3"/>
  <c r="C6" i="3"/>
  <c r="C2" i="3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  <c r="D2" i="5"/>
</calcChain>
</file>

<file path=xl/sharedStrings.xml><?xml version="1.0" encoding="utf-8"?>
<sst xmlns="http://schemas.openxmlformats.org/spreadsheetml/2006/main" count="84" uniqueCount="57">
  <si>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</si>
  <si>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</si>
  <si>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</si>
  <si>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</si>
  <si>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</si>
  <si>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</si>
  <si>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</si>
  <si>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</si>
  <si>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</si>
  <si>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</si>
  <si>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</si>
  <si>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</si>
  <si>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</si>
  <si>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</si>
  <si>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</si>
  <si>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</si>
  <si>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</si>
  <si>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</si>
  <si>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</si>
  <si>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</si>
  <si>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</si>
  <si>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</si>
  <si>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</si>
  <si>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</si>
  <si>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</si>
  <si>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</si>
  <si>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</si>
  <si>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</si>
  <si>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</si>
  <si>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</si>
  <si>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</si>
  <si>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</si>
  <si>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</si>
  <si>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</si>
  <si>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</si>
  <si>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</si>
  <si>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</si>
  <si>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</si>
  <si>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</si>
  <si>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</si>
  <si>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</si>
  <si>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</si>
  <si>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</si>
  <si>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</si>
  <si>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</si>
  <si>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</si>
  <si>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</si>
  <si>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</si>
  <si>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</si>
  <si>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</si>
  <si>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</si>
  <si>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</si>
  <si>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</si>
  <si>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</si>
  <si>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</si>
  <si>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</si>
  <si>
    <t>Alan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</si>
</sst>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58" workbookViewId="0">
      <selection activeCell="E2" sqref="E2"/>
    </sheetView>
  </sheetViews>
  <sheetFormatPr defaultColWidth="21.5703125" defaultRowHeight="15" x14ac:dyDescent="0.25"/>
  <sheetData>
    <row r="1" spans="1:6" x14ac:dyDescent="0.2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25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25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2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2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2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B1" sqref="B1"/>
    </sheetView>
  </sheetViews>
  <sheetFormatPr defaultColWidth="38.140625" defaultRowHeight="15" x14ac:dyDescent="0.25"/>
  <cols>
    <col min="2" max="5" width="23.140625" customWidth="1"/>
  </cols>
  <sheetData>
    <row r="1" spans="1:5" x14ac:dyDescent="0.25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25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25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25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25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25">
      <c r="A6" t="s">
        <v>38</v>
      </c>
      <c r="B6" t="s">
        <v>47</v>
      </c>
      <c r="C6" t="s">
        <v>48</v>
      </c>
      <c r="D6" t="s">
        <v>49</v>
      </c>
      <c r="E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D7"/>
  <sheetViews>
    <sheetView zoomScale="193" workbookViewId="0">
      <selection activeCell="D2" sqref="D2"/>
    </sheetView>
  </sheetViews>
  <sheetFormatPr defaultColWidth="18.42578125"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</row>
    <row r="2" spans="1:4" x14ac:dyDescent="0.25">
      <c r="A2" t="s">
        <v>3</v>
      </c>
      <c r="B2">
        <v>4500</v>
      </c>
      <c r="C2" t="str">
        <f>IF(B2&gt;5000, "Yes", "No")</f>
        <v>No</v>
      </c>
      <c r="D2">
        <f>IF(B2&gt;5000, B2*0.1,0)</f>
        <v>0</v>
      </c>
    </row>
    <row r="3" spans="1:4" x14ac:dyDescent="0.25">
      <c r="A3" t="s">
        <v>4</v>
      </c>
      <c r="B3">
        <v>5500</v>
      </c>
      <c r="C3" t="str">
        <f t="shared" ref="C3:C6" si="0">IF(B3&gt;5000, "Yes", "No")</f>
        <v>Yes</v>
      </c>
      <c r="D3">
        <f t="shared" ref="D3:D6" si="1">IF(B3&gt;5000, B3*0.1,0)</f>
        <v>550</v>
      </c>
    </row>
    <row r="4" spans="1:4" x14ac:dyDescent="0.25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4" x14ac:dyDescent="0.25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4" x14ac:dyDescent="0.25">
      <c r="A6" t="s">
        <v>7</v>
      </c>
      <c r="B6">
        <v>5200</v>
      </c>
      <c r="C6" t="str">
        <f t="shared" si="0"/>
        <v>Yes</v>
      </c>
      <c r="D6">
        <f t="shared" si="1"/>
        <v>520</v>
      </c>
    </row>
    <row r="7" spans="1:4" x14ac:dyDescent="0.25">
      <c r="B7">
        <f>COUNTIF(B2:B6, "&gt;5000")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8" sqref="B8"/>
    </sheetView>
  </sheetViews>
  <sheetFormatPr defaultColWidth="20" defaultRowHeight="15" x14ac:dyDescent="0.25"/>
  <sheetData>
    <row r="1" spans="1:2" x14ac:dyDescent="0.25">
      <c r="A1" s="1" t="s">
        <v>23</v>
      </c>
      <c r="B1" s="2" t="s">
        <v>24</v>
      </c>
    </row>
    <row r="2" spans="1:2" x14ac:dyDescent="0.25">
      <c r="A2" t="s">
        <v>25</v>
      </c>
      <c r="B2" t="str">
        <f>SUBSTITUTE(A2, "-", "_")</f>
        <v>PROD_001</v>
      </c>
    </row>
    <row r="3" spans="1:2" x14ac:dyDescent="0.25">
      <c r="A3" t="s">
        <v>26</v>
      </c>
      <c r="B3" t="str">
        <f t="shared" ref="B3:B6" si="0">SUBSTITUTE(A3, "-", "_")</f>
        <v>PROD_002</v>
      </c>
    </row>
    <row r="4" spans="1:2" x14ac:dyDescent="0.25">
      <c r="A4" t="s">
        <v>27</v>
      </c>
      <c r="B4" t="str">
        <f t="shared" si="0"/>
        <v>ITEM_123</v>
      </c>
    </row>
    <row r="5" spans="1:2" x14ac:dyDescent="0.25">
      <c r="A5" t="s">
        <v>28</v>
      </c>
      <c r="B5" t="str">
        <f t="shared" si="0"/>
        <v>ITEM_456</v>
      </c>
    </row>
    <row r="6" spans="1:2" x14ac:dyDescent="0.25">
      <c r="A6" t="s">
        <v>29</v>
      </c>
      <c r="B6" t="str">
        <f t="shared" si="0"/>
        <v>SKU_789</v>
      </c>
    </row>
    <row r="8" spans="1:2" x14ac:dyDescent="0.25">
      <c r="A8" t="s">
        <v>55</v>
      </c>
      <c r="B8" t="str">
        <f>SUBSTITUTE(SUBSTITUTE(A8,",",""),"-","_")</f>
        <v>SKU_789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C7" sqref="C7"/>
    </sheetView>
  </sheetViews>
  <sheetFormatPr defaultColWidth="22.7109375" defaultRowHeight="15" x14ac:dyDescent="0.25"/>
  <sheetData>
    <row r="1" spans="1:3" x14ac:dyDescent="0.25">
      <c r="A1" s="1" t="s">
        <v>17</v>
      </c>
      <c r="B1" s="1" t="s">
        <v>8</v>
      </c>
      <c r="C1" s="2" t="s">
        <v>9</v>
      </c>
    </row>
    <row r="2" spans="1:3" x14ac:dyDescent="0.25">
      <c r="A2" t="s">
        <v>3</v>
      </c>
      <c r="B2" t="s">
        <v>10</v>
      </c>
      <c r="C2" t="str">
        <f>LOOKUP(B2,$A$14:$A$18,$B$14:$B$18)</f>
        <v>Haverbrook</v>
      </c>
    </row>
    <row r="3" spans="1:3" x14ac:dyDescent="0.25">
      <c r="A3" t="s">
        <v>4</v>
      </c>
      <c r="B3" t="s">
        <v>12</v>
      </c>
      <c r="C3" t="str">
        <f>LOOKUP(B3,$B$14:$B$18)</f>
        <v>Haverbrook</v>
      </c>
    </row>
    <row r="4" spans="1:3" x14ac:dyDescent="0.25">
      <c r="A4" t="s">
        <v>5</v>
      </c>
      <c r="B4" t="s">
        <v>13</v>
      </c>
      <c r="C4" t="str">
        <f>LOOKUP(B4,$A$14:$A$18,$B$14:$B$18)</f>
        <v>Greene</v>
      </c>
    </row>
    <row r="5" spans="1:3" x14ac:dyDescent="0.25">
      <c r="A5" t="s">
        <v>6</v>
      </c>
      <c r="B5" t="s">
        <v>14</v>
      </c>
      <c r="C5" t="str">
        <f>LOOKUP(B5,$A$14:$B$16)</f>
        <v>Greene</v>
      </c>
    </row>
    <row r="6" spans="1:3" x14ac:dyDescent="0.25">
      <c r="A6" t="s">
        <v>7</v>
      </c>
      <c r="B6" t="s">
        <v>15</v>
      </c>
      <c r="C6" t="str">
        <f>LOOKUP(B6,$A$14:$A$18,$B$14:$B$18)</f>
        <v>Greene</v>
      </c>
    </row>
    <row r="7" spans="1:3" x14ac:dyDescent="0.25">
      <c r="A7" t="s">
        <v>56</v>
      </c>
      <c r="B7" t="s">
        <v>10</v>
      </c>
      <c r="C7" t="str">
        <f>VLOOKUP(B7,A17:B18,2,FALSE)</f>
        <v>Haverbrook</v>
      </c>
    </row>
    <row r="13" spans="1:3" x14ac:dyDescent="0.25">
      <c r="A13" s="1" t="s">
        <v>8</v>
      </c>
      <c r="B13" s="1" t="s">
        <v>9</v>
      </c>
    </row>
    <row r="14" spans="1:3" x14ac:dyDescent="0.25">
      <c r="A14" t="s">
        <v>13</v>
      </c>
      <c r="B14" t="s">
        <v>11</v>
      </c>
    </row>
    <row r="15" spans="1:3" x14ac:dyDescent="0.25">
      <c r="A15" t="s">
        <v>14</v>
      </c>
      <c r="B15" t="s">
        <v>11</v>
      </c>
    </row>
    <row r="16" spans="1:3" x14ac:dyDescent="0.25">
      <c r="A16" t="s">
        <v>15</v>
      </c>
      <c r="B16" t="s">
        <v>11</v>
      </c>
    </row>
    <row r="17" spans="1:2" x14ac:dyDescent="0.25">
      <c r="A17" t="s">
        <v>10</v>
      </c>
      <c r="B17" t="s">
        <v>16</v>
      </c>
    </row>
    <row r="18" spans="1:2" x14ac:dyDescent="0.25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AJ2CONTABIL 2</cp:lastModifiedBy>
  <dcterms:created xsi:type="dcterms:W3CDTF">2024-05-16T02:51:45Z</dcterms:created>
  <dcterms:modified xsi:type="dcterms:W3CDTF">2024-08-14T18:05:22Z</dcterms:modified>
</cp:coreProperties>
</file>