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<sst xmlns="http://schemas.openxmlformats.org/spreadsheetml/2006/main" count="2467" uniqueCount="2467">
  <si>
    <t xml:space="preserve">Tags</t>
  </si>
  <si>
    <t xml:space="preserve">plainCocane</t>
  </si>
  <si>
    <t xml:space="preserve">Joncrash</t>
  </si>
  <si>
    <t xml:space="preserve">marisfredo</t>
  </si>
  <si>
    <t xml:space="preserve">MommyGreen</t>
  </si>
  <si>
    <t xml:space="preserve">RaguAndSalsa</t>
  </si>
  <si>
    <t xml:space="preserve">CatJack0</t>
  </si>
  <si>
    <t xml:space="preserve">Pain_Train821</t>
  </si>
  <si>
    <t xml:space="preserve">milkerlover</t>
  </si>
  <si>
    <t xml:space="preserve">Robur38</t>
  </si>
  <si>
    <t xml:space="preserve">Minimum</t>
  </si>
  <si>
    <t xml:space="preserve">Maximum</t>
  </si>
  <si>
    <t xml:space="preserve">Used beds</t>
  </si>
  <si>
    <t xml:space="preserve">Broken stone tools</t>
  </si>
  <si>
    <t xml:space="preserve">Most deepslate mined</t>
  </si>
  <si>
    <t xml:space="preserve">Most mined, generally</t>
  </si>
  <si>
    <t xml:space="preserve">Total deaths from</t>
  </si>
  <si>
    <t xml:space="preserve">Total sandstone used</t>
  </si>
  <si>
    <t xml:space="preserve">DataVersion</t>
  </si>
  <si>
    <t xml:space="preserve">stats_minecraft:broken_minecraft:diamond_boots</t>
  </si>
  <si>
    <t xml:space="preserve">stats_minecraft:broken_minecraft:diamond_pickaxe</t>
  </si>
  <si>
    <t xml:space="preserve">stats_minecraft:broken_minecraft:diamond_shovel</t>
  </si>
  <si>
    <t xml:space="preserve">stats_minecraft:broken_minecraft:fishing_rod</t>
  </si>
  <si>
    <t xml:space="preserve">stats_minecraft:broken_minecraft:flint_and_steel</t>
  </si>
  <si>
    <t xml:space="preserve">stats_minecraft:broken_minecraft:golden_axe</t>
  </si>
  <si>
    <t xml:space="preserve">stats_minecraft:broken_minecraft:golden_boots</t>
  </si>
  <si>
    <t xml:space="preserve">stats_minecraft:broken_minecraft:golden_helmet</t>
  </si>
  <si>
    <t xml:space="preserve">stats_minecraft:broken_minecraft:golden_hoe</t>
  </si>
  <si>
    <t xml:space="preserve">stats_minecraft:broken_minecraft:golden_leggings</t>
  </si>
  <si>
    <t xml:space="preserve">stats_minecraft:broken_minecraft:golden_pickaxe</t>
  </si>
  <si>
    <t xml:space="preserve">stats_minecraft:broken_minecraft:golden_shovel</t>
  </si>
  <si>
    <t xml:space="preserve">stats_minecraft:broken_minecraft:iron_axe</t>
  </si>
  <si>
    <t xml:space="preserve">stats_minecraft:broken_minecraft:iron_boots</t>
  </si>
  <si>
    <t xml:space="preserve">stats_minecraft:broken_minecraft:iron_chestplate</t>
  </si>
  <si>
    <t xml:space="preserve">stats_minecraft:broken_minecraft:iron_helmet</t>
  </si>
  <si>
    <t xml:space="preserve">stats_minecraft:broken_minecraft:iron_hoe</t>
  </si>
  <si>
    <t xml:space="preserve">stats_minecraft:broken_minecraft:iron_leggings</t>
  </si>
  <si>
    <t xml:space="preserve">stats_minecraft:broken_minecraft:iron_pickaxe</t>
  </si>
  <si>
    <t xml:space="preserve">stats_minecraft:broken_minecraft:iron_shovel</t>
  </si>
  <si>
    <t xml:space="preserve">stats_minecraft:broken_minecraft:iron_sword</t>
  </si>
  <si>
    <t xml:space="preserve">stats_minecraft:broken_minecraft:leather_boots</t>
  </si>
  <si>
    <t xml:space="preserve">stats_minecraft:broken_minecraft:shears</t>
  </si>
  <si>
    <t xml:space="preserve">stats_minecraft:broken_minecraft:shield</t>
  </si>
  <si>
    <t xml:space="preserve">stats_minecraft:broken_minecraft:stone_axe</t>
  </si>
  <si>
    <t xml:space="preserve">stats_minecraft:broken_minecraft:stone_hoe</t>
  </si>
  <si>
    <t xml:space="preserve">stats_minecraft:broken_minecraft:stone_pickaxe</t>
  </si>
  <si>
    <t xml:space="preserve">stats_minecraft:broken_minecraft:stone_shovel</t>
  </si>
  <si>
    <t xml:space="preserve">stats_minecraft:broken_minecraft:stone_sword</t>
  </si>
  <si>
    <t xml:space="preserve">stats_minecraft:broken_minecraft:wooden_axe</t>
  </si>
  <si>
    <t xml:space="preserve">stats_minecraft:broken_minecraft:wooden_pickaxe</t>
  </si>
  <si>
    <t xml:space="preserve">stats_minecraft:broken_minecraft:wooden_shovel</t>
  </si>
  <si>
    <t xml:space="preserve">stats_minecraft:broken_minecraft:wooden_sword</t>
  </si>
  <si>
    <t xml:space="preserve">stats_minecraft:crafted_minecraft:acacia_boat</t>
  </si>
  <si>
    <t xml:space="preserve">stats_minecraft:crafted_minecraft:acacia_door</t>
  </si>
  <si>
    <t xml:space="preserve">stats_minecraft:crafted_minecraft:acacia_fence</t>
  </si>
  <si>
    <t xml:space="preserve">stats_minecraft:crafted_minecraft:acacia_fence_gate</t>
  </si>
  <si>
    <t xml:space="preserve">stats_minecraft:crafted_minecraft:acacia_planks</t>
  </si>
  <si>
    <t xml:space="preserve">stats_minecraft:crafted_minecraft:acacia_sign</t>
  </si>
  <si>
    <t xml:space="preserve">stats_minecraft:crafted_minecraft:acacia_slab</t>
  </si>
  <si>
    <t xml:space="preserve">stats_minecraft:crafted_minecraft:acacia_stairs</t>
  </si>
  <si>
    <t xml:space="preserve">stats_minecraft:crafted_minecraft:acacia_trapdoor</t>
  </si>
  <si>
    <t xml:space="preserve">stats_minecraft:crafted_minecraft:acacia_wood</t>
  </si>
  <si>
    <t xml:space="preserve">stats_minecraft:crafted_minecraft:air</t>
  </si>
  <si>
    <t xml:space="preserve">stats_minecraft:crafted_minecraft:anvil</t>
  </si>
  <si>
    <t xml:space="preserve">stats_minecraft:crafted_minecraft:armor_stand</t>
  </si>
  <si>
    <t xml:space="preserve">stats_minecraft:crafted_minecraft:arrow</t>
  </si>
  <si>
    <t xml:space="preserve">stats_minecraft:crafted_minecraft:baked_potato</t>
  </si>
  <si>
    <t xml:space="preserve">stats_minecraft:crafted_minecraft:barrel</t>
  </si>
  <si>
    <t xml:space="preserve">stats_minecraft:crafted_minecraft:beacon</t>
  </si>
  <si>
    <t xml:space="preserve">stats_minecraft:crafted_minecraft:beehive</t>
  </si>
  <si>
    <t xml:space="preserve">stats_minecraft:crafted_minecraft:beetroot_seeds</t>
  </si>
  <si>
    <t xml:space="preserve">stats_minecraft:crafted_minecraft:birch_button</t>
  </si>
  <si>
    <t xml:space="preserve">stats_minecraft:crafted_minecraft:birch_door</t>
  </si>
  <si>
    <t xml:space="preserve">stats_minecraft:crafted_minecraft:birch_fence</t>
  </si>
  <si>
    <t xml:space="preserve">stats_minecraft:crafted_minecraft:birch_planks</t>
  </si>
  <si>
    <t xml:space="preserve">stats_minecraft:crafted_minecraft:birch_pressure_plate</t>
  </si>
  <si>
    <t xml:space="preserve">stats_minecraft:crafted_minecraft:birch_sign</t>
  </si>
  <si>
    <t xml:space="preserve">stats_minecraft:crafted_minecraft:birch_slab</t>
  </si>
  <si>
    <t xml:space="preserve">stats_minecraft:crafted_minecraft:birch_stairs</t>
  </si>
  <si>
    <t xml:space="preserve">stats_minecraft:crafted_minecraft:birch_trapdoor</t>
  </si>
  <si>
    <t xml:space="preserve">stats_minecraft:crafted_minecraft:birch_wood</t>
  </si>
  <si>
    <t xml:space="preserve">stats_minecraft:crafted_minecraft:black_banner</t>
  </si>
  <si>
    <t xml:space="preserve">stats_minecraft:crafted_minecraft:black_bed</t>
  </si>
  <si>
    <t xml:space="preserve">stats_minecraft:crafted_minecraft:black_carpet</t>
  </si>
  <si>
    <t xml:space="preserve">stats_minecraft:crafted_minecraft:black_concrete_powder</t>
  </si>
  <si>
    <t xml:space="preserve">stats_minecraft:crafted_minecraft:black_dye</t>
  </si>
  <si>
    <t xml:space="preserve">stats_minecraft:crafted_minecraft:black_shulker_box</t>
  </si>
  <si>
    <t xml:space="preserve">stats_minecraft:crafted_minecraft:black_stained_glass</t>
  </si>
  <si>
    <t xml:space="preserve">stats_minecraft:crafted_minecraft:black_stained_glass_pane</t>
  </si>
  <si>
    <t xml:space="preserve">stats_minecraft:crafted_minecraft:black_wool</t>
  </si>
  <si>
    <t xml:space="preserve">stats_minecraft:crafted_minecraft:blackstone_slab</t>
  </si>
  <si>
    <t xml:space="preserve">stats_minecraft:crafted_minecraft:blackstone_wall</t>
  </si>
  <si>
    <t xml:space="preserve">stats_minecraft:crafted_minecraft:blast_furnace</t>
  </si>
  <si>
    <t xml:space="preserve">stats_minecraft:crafted_minecraft:blaze_powder</t>
  </si>
  <si>
    <t xml:space="preserve">stats_minecraft:crafted_minecraft:blue_bed</t>
  </si>
  <si>
    <t xml:space="preserve">stats_minecraft:crafted_minecraft:blue_concrete_powder</t>
  </si>
  <si>
    <t xml:space="preserve">stats_minecraft:crafted_minecraft:blue_dye</t>
  </si>
  <si>
    <t xml:space="preserve">stats_minecraft:crafted_minecraft:blue_shulker_box</t>
  </si>
  <si>
    <t xml:space="preserve">stats_minecraft:crafted_minecraft:blue_stained_glass</t>
  </si>
  <si>
    <t xml:space="preserve">stats_minecraft:crafted_minecraft:bone_meal</t>
  </si>
  <si>
    <t xml:space="preserve">stats_minecraft:crafted_minecraft:book</t>
  </si>
  <si>
    <t xml:space="preserve">stats_minecraft:crafted_minecraft:bookshelf</t>
  </si>
  <si>
    <t xml:space="preserve">stats_minecraft:crafted_minecraft:bow</t>
  </si>
  <si>
    <t xml:space="preserve">stats_minecraft:crafted_minecraft:bread</t>
  </si>
  <si>
    <t xml:space="preserve">stats_minecraft:crafted_minecraft:brewing_stand</t>
  </si>
  <si>
    <t xml:space="preserve">stats_minecraft:crafted_minecraft:brick</t>
  </si>
  <si>
    <t xml:space="preserve">stats_minecraft:crafted_minecraft:brick_slab</t>
  </si>
  <si>
    <t xml:space="preserve">stats_minecraft:crafted_minecraft:bricks</t>
  </si>
  <si>
    <t xml:space="preserve">stats_minecraft:crafted_minecraft:brown_carpet</t>
  </si>
  <si>
    <t xml:space="preserve">stats_minecraft:crafted_minecraft:brown_dye</t>
  </si>
  <si>
    <t xml:space="preserve">stats_minecraft:crafted_minecraft:brown_terracotta</t>
  </si>
  <si>
    <t xml:space="preserve">stats_minecraft:crafted_minecraft:bucket</t>
  </si>
  <si>
    <t xml:space="preserve">stats_minecraft:crafted_minecraft:cake</t>
  </si>
  <si>
    <t xml:space="preserve">stats_minecraft:crafted_minecraft:campfire</t>
  </si>
  <si>
    <t xml:space="preserve">stats_minecraft:crafted_minecraft:cartography_table</t>
  </si>
  <si>
    <t xml:space="preserve">stats_minecraft:crafted_minecraft:cauldron</t>
  </si>
  <si>
    <t xml:space="preserve">stats_minecraft:crafted_minecraft:chain</t>
  </si>
  <si>
    <t xml:space="preserve">stats_minecraft:crafted_minecraft:charcoal</t>
  </si>
  <si>
    <t xml:space="preserve">stats_minecraft:crafted_minecraft:chest</t>
  </si>
  <si>
    <t xml:space="preserve">stats_minecraft:crafted_minecraft:chiseled_deepslate</t>
  </si>
  <si>
    <t xml:space="preserve">stats_minecraft:crafted_minecraft:chiseled_quartz_block</t>
  </si>
  <si>
    <t xml:space="preserve">stats_minecraft:crafted_minecraft:chiseled_sandstone</t>
  </si>
  <si>
    <t xml:space="preserve">stats_minecraft:crafted_minecraft:chiseled_stone_bricks</t>
  </si>
  <si>
    <t xml:space="preserve">stats_minecraft:crafted_minecraft:coal</t>
  </si>
  <si>
    <t xml:space="preserve">stats_minecraft:crafted_minecraft:coal_block</t>
  </si>
  <si>
    <t xml:space="preserve">stats_minecraft:crafted_minecraft:coarse_dirt</t>
  </si>
  <si>
    <t xml:space="preserve">stats_minecraft:crafted_minecraft:cobbled_deepslate_slab</t>
  </si>
  <si>
    <t xml:space="preserve">stats_minecraft:crafted_minecraft:cobbled_deepslate_stairs</t>
  </si>
  <si>
    <t xml:space="preserve">stats_minecraft:crafted_minecraft:cobbled_deepslate_wall</t>
  </si>
  <si>
    <t xml:space="preserve">stats_minecraft:crafted_minecraft:cobblestone_slab</t>
  </si>
  <si>
    <t xml:space="preserve">stats_minecraft:crafted_minecraft:cobblestone_stairs</t>
  </si>
  <si>
    <t xml:space="preserve">stats_minecraft:crafted_minecraft:cobblestone_wall</t>
  </si>
  <si>
    <t xml:space="preserve">stats_minecraft:crafted_minecraft:comparator</t>
  </si>
  <si>
    <t xml:space="preserve">stats_minecraft:crafted_minecraft:compass</t>
  </si>
  <si>
    <t xml:space="preserve">stats_minecraft:crafted_minecraft:composter</t>
  </si>
  <si>
    <t xml:space="preserve">stats_minecraft:crafted_minecraft:cooked_beef</t>
  </si>
  <si>
    <t xml:space="preserve">stats_minecraft:crafted_minecraft:cooked_chicken</t>
  </si>
  <si>
    <t xml:space="preserve">stats_minecraft:crafted_minecraft:cooked_cod</t>
  </si>
  <si>
    <t xml:space="preserve">stats_minecraft:crafted_minecraft:cooked_mutton</t>
  </si>
  <si>
    <t xml:space="preserve">stats_minecraft:crafted_minecraft:cooked_porkchop</t>
  </si>
  <si>
    <t xml:space="preserve">stats_minecraft:crafted_minecraft:cooked_rabbit</t>
  </si>
  <si>
    <t xml:space="preserve">stats_minecraft:crafted_minecraft:cooked_salmon</t>
  </si>
  <si>
    <t xml:space="preserve">stats_minecraft:crafted_minecraft:cookie</t>
  </si>
  <si>
    <t xml:space="preserve">stats_minecraft:crafted_minecraft:copper_block</t>
  </si>
  <si>
    <t xml:space="preserve">stats_minecraft:crafted_minecraft:copper_ingot</t>
  </si>
  <si>
    <t xml:space="preserve">stats_minecraft:crafted_minecraft:crafting_table</t>
  </si>
  <si>
    <t xml:space="preserve">stats_minecraft:crafted_minecraft:crimson_planks</t>
  </si>
  <si>
    <t xml:space="preserve">stats_minecraft:crafted_minecraft:crimson_trapdoor</t>
  </si>
  <si>
    <t xml:space="preserve">stats_minecraft:crafted_minecraft:crossbow</t>
  </si>
  <si>
    <t xml:space="preserve">stats_minecraft:crafted_minecraft:cut_copper</t>
  </si>
  <si>
    <t xml:space="preserve">stats_minecraft:crafted_minecraft:cut_copper_slab</t>
  </si>
  <si>
    <t xml:space="preserve">stats_minecraft:crafted_minecraft:cut_sandstone</t>
  </si>
  <si>
    <t xml:space="preserve">stats_minecraft:crafted_minecraft:cut_sandstone_slab</t>
  </si>
  <si>
    <t xml:space="preserve">stats_minecraft:crafted_minecraft:cyan_bed</t>
  </si>
  <si>
    <t xml:space="preserve">stats_minecraft:crafted_minecraft:cyan_dye</t>
  </si>
  <si>
    <t xml:space="preserve">stats_minecraft:crafted_minecraft:cyan_shulker_box</t>
  </si>
  <si>
    <t xml:space="preserve">stats_minecraft:crafted_minecraft:dark_oak_button</t>
  </si>
  <si>
    <t xml:space="preserve">stats_minecraft:crafted_minecraft:dark_oak_door</t>
  </si>
  <si>
    <t xml:space="preserve">stats_minecraft:crafted_minecraft:dark_oak_fence</t>
  </si>
  <si>
    <t xml:space="preserve">stats_minecraft:crafted_minecraft:dark_oak_fence_gate</t>
  </si>
  <si>
    <t xml:space="preserve">stats_minecraft:crafted_minecraft:dark_oak_planks</t>
  </si>
  <si>
    <t xml:space="preserve">stats_minecraft:crafted_minecraft:dark_oak_sign</t>
  </si>
  <si>
    <t xml:space="preserve">stats_minecraft:crafted_minecraft:dark_oak_slab</t>
  </si>
  <si>
    <t xml:space="preserve">stats_minecraft:crafted_minecraft:dark_oak_stairs</t>
  </si>
  <si>
    <t xml:space="preserve">stats_minecraft:crafted_minecraft:dark_oak_trapdoor</t>
  </si>
  <si>
    <t xml:space="preserve">stats_minecraft:crafted_minecraft:dark_oak_wood</t>
  </si>
  <si>
    <t xml:space="preserve">stats_minecraft:crafted_minecraft:daylight_detector</t>
  </si>
  <si>
    <t xml:space="preserve">stats_minecraft:crafted_minecraft:deepslate_bricks</t>
  </si>
  <si>
    <t xml:space="preserve">stats_minecraft:crafted_minecraft:deepslate_tiles</t>
  </si>
  <si>
    <t xml:space="preserve">stats_minecraft:crafted_minecraft:detector_rail</t>
  </si>
  <si>
    <t xml:space="preserve">stats_minecraft:crafted_minecraft:diamond_axe</t>
  </si>
  <si>
    <t xml:space="preserve">stats_minecraft:crafted_minecraft:diamond_boots</t>
  </si>
  <si>
    <t xml:space="preserve">stats_minecraft:crafted_minecraft:diamond_chestplate</t>
  </si>
  <si>
    <t xml:space="preserve">stats_minecraft:crafted_minecraft:diamond_helmet</t>
  </si>
  <si>
    <t xml:space="preserve">stats_minecraft:crafted_minecraft:diamond_hoe</t>
  </si>
  <si>
    <t xml:space="preserve">stats_minecraft:crafted_minecraft:diamond_leggings</t>
  </si>
  <si>
    <t xml:space="preserve">stats_minecraft:crafted_minecraft:diamond_pickaxe</t>
  </si>
  <si>
    <t xml:space="preserve">stats_minecraft:crafted_minecraft:diamond_shovel</t>
  </si>
  <si>
    <t xml:space="preserve">stats_minecraft:crafted_minecraft:diamond_sword</t>
  </si>
  <si>
    <t xml:space="preserve">stats_minecraft:crafted_minecraft:diorite_stairs</t>
  </si>
  <si>
    <t xml:space="preserve">stats_minecraft:crafted_minecraft:dispenser</t>
  </si>
  <si>
    <t xml:space="preserve">stats_minecraft:crafted_minecraft:dried_kelp</t>
  </si>
  <si>
    <t xml:space="preserve">stats_minecraft:crafted_minecraft:dropper</t>
  </si>
  <si>
    <t xml:space="preserve">stats_minecraft:crafted_minecraft:emerald</t>
  </si>
  <si>
    <t xml:space="preserve">stats_minecraft:crafted_minecraft:emerald_block</t>
  </si>
  <si>
    <t xml:space="preserve">stats_minecraft:crafted_minecraft:enchanted_book</t>
  </si>
  <si>
    <t xml:space="preserve">stats_minecraft:crafted_minecraft:enchanting_table</t>
  </si>
  <si>
    <t xml:space="preserve">stats_minecraft:crafted_minecraft:ender_chest</t>
  </si>
  <si>
    <t xml:space="preserve">stats_minecraft:crafted_minecraft:ender_eye</t>
  </si>
  <si>
    <t xml:space="preserve">stats_minecraft:crafted_minecraft:fermented_spider_eye</t>
  </si>
  <si>
    <t xml:space="preserve">stats_minecraft:crafted_minecraft:firework_rocket</t>
  </si>
  <si>
    <t xml:space="preserve">stats_minecraft:crafted_minecraft:fishing_rod</t>
  </si>
  <si>
    <t xml:space="preserve">stats_minecraft:crafted_minecraft:fletching_table</t>
  </si>
  <si>
    <t xml:space="preserve">stats_minecraft:crafted_minecraft:flint_and_steel</t>
  </si>
  <si>
    <t xml:space="preserve">stats_minecraft:crafted_minecraft:flower_banner_pattern</t>
  </si>
  <si>
    <t xml:space="preserve">stats_minecraft:crafted_minecraft:flower_pot</t>
  </si>
  <si>
    <t xml:space="preserve">stats_minecraft:crafted_minecraft:furnace</t>
  </si>
  <si>
    <t xml:space="preserve">stats_minecraft:crafted_minecraft:glass</t>
  </si>
  <si>
    <t xml:space="preserve">stats_minecraft:crafted_minecraft:glass_bottle</t>
  </si>
  <si>
    <t xml:space="preserve">stats_minecraft:crafted_minecraft:glass_pane</t>
  </si>
  <si>
    <t xml:space="preserve">stats_minecraft:crafted_minecraft:glistering_melon_slice</t>
  </si>
  <si>
    <t xml:space="preserve">stats_minecraft:crafted_minecraft:glow_item_frame</t>
  </si>
  <si>
    <t xml:space="preserve">stats_minecraft:crafted_minecraft:glowstone</t>
  </si>
  <si>
    <t xml:space="preserve">stats_minecraft:crafted_minecraft:gold_block</t>
  </si>
  <si>
    <t xml:space="preserve">stats_minecraft:crafted_minecraft:gold_ingot</t>
  </si>
  <si>
    <t xml:space="preserve">stats_minecraft:crafted_minecraft:gold_nugget</t>
  </si>
  <si>
    <t xml:space="preserve">stats_minecraft:crafted_minecraft:golden_apple</t>
  </si>
  <si>
    <t xml:space="preserve">stats_minecraft:crafted_minecraft:golden_boots</t>
  </si>
  <si>
    <t xml:space="preserve">stats_minecraft:crafted_minecraft:golden_carrot</t>
  </si>
  <si>
    <t xml:space="preserve">stats_minecraft:crafted_minecraft:golden_chestplate</t>
  </si>
  <si>
    <t xml:space="preserve">stats_minecraft:crafted_minecraft:golden_helmet</t>
  </si>
  <si>
    <t xml:space="preserve">stats_minecraft:crafted_minecraft:golden_leggings</t>
  </si>
  <si>
    <t xml:space="preserve">stats_minecraft:crafted_minecraft:gray_banner</t>
  </si>
  <si>
    <t xml:space="preserve">stats_minecraft:crafted_minecraft:gray_bed</t>
  </si>
  <si>
    <t xml:space="preserve">stats_minecraft:crafted_minecraft:gray_carpet</t>
  </si>
  <si>
    <t xml:space="preserve">stats_minecraft:crafted_minecraft:gray_dye</t>
  </si>
  <si>
    <t xml:space="preserve">stats_minecraft:crafted_minecraft:gray_shulker_box</t>
  </si>
  <si>
    <t xml:space="preserve">stats_minecraft:crafted_minecraft:green_dye</t>
  </si>
  <si>
    <t xml:space="preserve">stats_minecraft:crafted_minecraft:green_shulker_box</t>
  </si>
  <si>
    <t xml:space="preserve">stats_minecraft:crafted_minecraft:green_stained_glass</t>
  </si>
  <si>
    <t xml:space="preserve">stats_minecraft:crafted_minecraft:grindstone</t>
  </si>
  <si>
    <t xml:space="preserve">stats_minecraft:crafted_minecraft:hay_block</t>
  </si>
  <si>
    <t xml:space="preserve">stats_minecraft:crafted_minecraft:heavy_weighted_pressure_plate</t>
  </si>
  <si>
    <t xml:space="preserve">stats_minecraft:crafted_minecraft:honey_block</t>
  </si>
  <si>
    <t xml:space="preserve">stats_minecraft:crafted_minecraft:hopper</t>
  </si>
  <si>
    <t xml:space="preserve">stats_minecraft:crafted_minecraft:hopper_minecart</t>
  </si>
  <si>
    <t xml:space="preserve">stats_minecraft:crafted_minecraft:iron_axe</t>
  </si>
  <si>
    <t xml:space="preserve">stats_minecraft:crafted_minecraft:iron_bars</t>
  </si>
  <si>
    <t xml:space="preserve">stats_minecraft:crafted_minecraft:iron_block</t>
  </si>
  <si>
    <t xml:space="preserve">stats_minecraft:crafted_minecraft:iron_boots</t>
  </si>
  <si>
    <t xml:space="preserve">stats_minecraft:crafted_minecraft:iron_chestplate</t>
  </si>
  <si>
    <t xml:space="preserve">stats_minecraft:crafted_minecraft:iron_door</t>
  </si>
  <si>
    <t xml:space="preserve">stats_minecraft:crafted_minecraft:iron_helmet</t>
  </si>
  <si>
    <t xml:space="preserve">stats_minecraft:crafted_minecraft:iron_hoe</t>
  </si>
  <si>
    <t xml:space="preserve">stats_minecraft:crafted_minecraft:iron_ingot</t>
  </si>
  <si>
    <t xml:space="preserve">stats_minecraft:crafted_minecraft:iron_leggings</t>
  </si>
  <si>
    <t xml:space="preserve">stats_minecraft:crafted_minecraft:iron_nugget</t>
  </si>
  <si>
    <t xml:space="preserve">stats_minecraft:crafted_minecraft:iron_pickaxe</t>
  </si>
  <si>
    <t xml:space="preserve">stats_minecraft:crafted_minecraft:iron_shovel</t>
  </si>
  <si>
    <t xml:space="preserve">stats_minecraft:crafted_minecraft:iron_sword</t>
  </si>
  <si>
    <t xml:space="preserve">stats_minecraft:crafted_minecraft:iron_trapdoor</t>
  </si>
  <si>
    <t xml:space="preserve">stats_minecraft:crafted_minecraft:item_frame</t>
  </si>
  <si>
    <t xml:space="preserve">stats_minecraft:crafted_minecraft:jack_o_lantern</t>
  </si>
  <si>
    <t xml:space="preserve">stats_minecraft:crafted_minecraft:jukebox</t>
  </si>
  <si>
    <t xml:space="preserve">stats_minecraft:crafted_minecraft:jungle_boat</t>
  </si>
  <si>
    <t xml:space="preserve">stats_minecraft:crafted_minecraft:jungle_button</t>
  </si>
  <si>
    <t xml:space="preserve">stats_minecraft:crafted_minecraft:jungle_door</t>
  </si>
  <si>
    <t xml:space="preserve">stats_minecraft:crafted_minecraft:jungle_fence</t>
  </si>
  <si>
    <t xml:space="preserve">stats_minecraft:crafted_minecraft:jungle_fence_gate</t>
  </si>
  <si>
    <t xml:space="preserve">stats_minecraft:crafted_minecraft:jungle_planks</t>
  </si>
  <si>
    <t xml:space="preserve">stats_minecraft:crafted_minecraft:jungle_pressure_plate</t>
  </si>
  <si>
    <t xml:space="preserve">stats_minecraft:crafted_minecraft:jungle_sign</t>
  </si>
  <si>
    <t xml:space="preserve">stats_minecraft:crafted_minecraft:jungle_slab</t>
  </si>
  <si>
    <t xml:space="preserve">stats_minecraft:crafted_minecraft:jungle_stairs</t>
  </si>
  <si>
    <t xml:space="preserve">stats_minecraft:crafted_minecraft:jungle_trapdoor</t>
  </si>
  <si>
    <t xml:space="preserve">stats_minecraft:crafted_minecraft:jungle_wood</t>
  </si>
  <si>
    <t xml:space="preserve">stats_minecraft:crafted_minecraft:ladder</t>
  </si>
  <si>
    <t xml:space="preserve">stats_minecraft:crafted_minecraft:lantern</t>
  </si>
  <si>
    <t xml:space="preserve">stats_minecraft:crafted_minecraft:lapis_block</t>
  </si>
  <si>
    <t xml:space="preserve">stats_minecraft:crafted_minecraft:lapis_lazuli</t>
  </si>
  <si>
    <t xml:space="preserve">stats_minecraft:crafted_minecraft:leather</t>
  </si>
  <si>
    <t xml:space="preserve">stats_minecraft:crafted_minecraft:leather_helmet</t>
  </si>
  <si>
    <t xml:space="preserve">stats_minecraft:crafted_minecraft:leather_horse_armor</t>
  </si>
  <si>
    <t xml:space="preserve">stats_minecraft:crafted_minecraft:lectern</t>
  </si>
  <si>
    <t xml:space="preserve">stats_minecraft:crafted_minecraft:lever</t>
  </si>
  <si>
    <t xml:space="preserve">stats_minecraft:crafted_minecraft:light_blue_dye</t>
  </si>
  <si>
    <t xml:space="preserve">stats_minecraft:crafted_minecraft:light_blue_shulker_box</t>
  </si>
  <si>
    <t xml:space="preserve">stats_minecraft:crafted_minecraft:light_blue_stained_glass</t>
  </si>
  <si>
    <t xml:space="preserve">stats_minecraft:crafted_minecraft:light_gray_banner</t>
  </si>
  <si>
    <t xml:space="preserve">stats_minecraft:crafted_minecraft:light_gray_bed</t>
  </si>
  <si>
    <t xml:space="preserve">stats_minecraft:crafted_minecraft:light_gray_carpet</t>
  </si>
  <si>
    <t xml:space="preserve">stats_minecraft:crafted_minecraft:light_gray_dye</t>
  </si>
  <si>
    <t xml:space="preserve">stats_minecraft:crafted_minecraft:light_gray_shulker_box</t>
  </si>
  <si>
    <t xml:space="preserve">stats_minecraft:crafted_minecraft:light_gray_stained_glass_pane</t>
  </si>
  <si>
    <t xml:space="preserve">stats_minecraft:crafted_minecraft:lightning_rod</t>
  </si>
  <si>
    <t xml:space="preserve">stats_minecraft:crafted_minecraft:lime_dye</t>
  </si>
  <si>
    <t xml:space="preserve">stats_minecraft:crafted_minecraft:lime_shulker_box</t>
  </si>
  <si>
    <t xml:space="preserve">stats_minecraft:crafted_minecraft:loom</t>
  </si>
  <si>
    <t xml:space="preserve">stats_minecraft:crafted_minecraft:magenta_dye</t>
  </si>
  <si>
    <t xml:space="preserve">stats_minecraft:crafted_minecraft:magenta_stained_glass</t>
  </si>
  <si>
    <t xml:space="preserve">stats_minecraft:crafted_minecraft:magma_block</t>
  </si>
  <si>
    <t xml:space="preserve">stats_minecraft:crafted_minecraft:magma_cream</t>
  </si>
  <si>
    <t xml:space="preserve">stats_minecraft:crafted_minecraft:map</t>
  </si>
  <si>
    <t xml:space="preserve">stats_minecraft:crafted_minecraft:melon</t>
  </si>
  <si>
    <t xml:space="preserve">stats_minecraft:crafted_minecraft:melon_seeds</t>
  </si>
  <si>
    <t xml:space="preserve">stats_minecraft:crafted_minecraft:minecart</t>
  </si>
  <si>
    <t xml:space="preserve">stats_minecraft:crafted_minecraft:mossy_cobblestone_stairs</t>
  </si>
  <si>
    <t xml:space="preserve">stats_minecraft:crafted_minecraft:mossy_cobblestone_wall</t>
  </si>
  <si>
    <t xml:space="preserve">stats_minecraft:crafted_minecraft:mossy_stone_bricks</t>
  </si>
  <si>
    <t xml:space="preserve">stats_minecraft:crafted_minecraft:name_tag</t>
  </si>
  <si>
    <t xml:space="preserve">stats_minecraft:crafted_minecraft:nautilus_shell</t>
  </si>
  <si>
    <t xml:space="preserve">stats_minecraft:crafted_minecraft:nether_brick_wall</t>
  </si>
  <si>
    <t xml:space="preserve">stats_minecraft:crafted_minecraft:nether_bricks</t>
  </si>
  <si>
    <t xml:space="preserve">stats_minecraft:crafted_minecraft:nether_wart_block</t>
  </si>
  <si>
    <t xml:space="preserve">stats_minecraft:crafted_minecraft:netherite_axe</t>
  </si>
  <si>
    <t xml:space="preserve">stats_minecraft:crafted_minecraft:netherite_boots</t>
  </si>
  <si>
    <t xml:space="preserve">stats_minecraft:crafted_minecraft:netherite_chestplate</t>
  </si>
  <si>
    <t xml:space="preserve">stats_minecraft:crafted_minecraft:netherite_helmet</t>
  </si>
  <si>
    <t xml:space="preserve">stats_minecraft:crafted_minecraft:netherite_ingot</t>
  </si>
  <si>
    <t xml:space="preserve">stats_minecraft:crafted_minecraft:netherite_pickaxe</t>
  </si>
  <si>
    <t xml:space="preserve">stats_minecraft:crafted_minecraft:netherite_scrap</t>
  </si>
  <si>
    <t xml:space="preserve">stats_minecraft:crafted_minecraft:netherite_shovel</t>
  </si>
  <si>
    <t xml:space="preserve">stats_minecraft:crafted_minecraft:netherite_sword</t>
  </si>
  <si>
    <t xml:space="preserve">stats_minecraft:crafted_minecraft:note_block</t>
  </si>
  <si>
    <t xml:space="preserve">stats_minecraft:crafted_minecraft:oak_boat</t>
  </si>
  <si>
    <t xml:space="preserve">stats_minecraft:crafted_minecraft:oak_button</t>
  </si>
  <si>
    <t xml:space="preserve">stats_minecraft:crafted_minecraft:oak_door</t>
  </si>
  <si>
    <t xml:space="preserve">stats_minecraft:crafted_minecraft:oak_fence</t>
  </si>
  <si>
    <t xml:space="preserve">stats_minecraft:crafted_minecraft:oak_fence_gate</t>
  </si>
  <si>
    <t xml:space="preserve">stats_minecraft:crafted_minecraft:oak_planks</t>
  </si>
  <si>
    <t xml:space="preserve">stats_minecraft:crafted_minecraft:oak_sign</t>
  </si>
  <si>
    <t xml:space="preserve">stats_minecraft:crafted_minecraft:oak_slab</t>
  </si>
  <si>
    <t xml:space="preserve">stats_minecraft:crafted_minecraft:oak_stairs</t>
  </si>
  <si>
    <t xml:space="preserve">stats_minecraft:crafted_minecraft:oak_trapdoor</t>
  </si>
  <si>
    <t xml:space="preserve">stats_minecraft:crafted_minecraft:oak_wood</t>
  </si>
  <si>
    <t xml:space="preserve">stats_minecraft:crafted_minecraft:observer</t>
  </si>
  <si>
    <t xml:space="preserve">stats_minecraft:crafted_minecraft:orange_dye</t>
  </si>
  <si>
    <t xml:space="preserve">stats_minecraft:crafted_minecraft:orange_shulker_box</t>
  </si>
  <si>
    <t xml:space="preserve">stats_minecraft:crafted_minecraft:orange_stained_glass</t>
  </si>
  <si>
    <t xml:space="preserve">stats_minecraft:crafted_minecraft:painting</t>
  </si>
  <si>
    <t xml:space="preserve">stats_minecraft:crafted_minecraft:paper</t>
  </si>
  <si>
    <t xml:space="preserve">stats_minecraft:crafted_minecraft:pink_dye</t>
  </si>
  <si>
    <t xml:space="preserve">stats_minecraft:crafted_minecraft:pink_shulker_box</t>
  </si>
  <si>
    <t xml:space="preserve">stats_minecraft:crafted_minecraft:piston</t>
  </si>
  <si>
    <t xml:space="preserve">stats_minecraft:crafted_minecraft:polished_andesite</t>
  </si>
  <si>
    <t xml:space="preserve">stats_minecraft:crafted_minecraft:polished_andesite_slab</t>
  </si>
  <si>
    <t xml:space="preserve">stats_minecraft:crafted_minecraft:polished_andesite_stairs</t>
  </si>
  <si>
    <t xml:space="preserve">stats_minecraft:crafted_minecraft:polished_basalt</t>
  </si>
  <si>
    <t xml:space="preserve">stats_minecraft:crafted_minecraft:polished_deepslate</t>
  </si>
  <si>
    <t xml:space="preserve">stats_minecraft:crafted_minecraft:polished_deepslate_slab</t>
  </si>
  <si>
    <t xml:space="preserve">stats_minecraft:crafted_minecraft:polished_deepslate_stairs</t>
  </si>
  <si>
    <t xml:space="preserve">stats_minecraft:crafted_minecraft:polished_deepslate_wall</t>
  </si>
  <si>
    <t xml:space="preserve">stats_minecraft:crafted_minecraft:polished_diorite</t>
  </si>
  <si>
    <t xml:space="preserve">stats_minecraft:crafted_minecraft:polished_diorite_stairs</t>
  </si>
  <si>
    <t xml:space="preserve">stats_minecraft:crafted_minecraft:polished_granite</t>
  </si>
  <si>
    <t xml:space="preserve">stats_minecraft:crafted_minecraft:polished_granite_slab</t>
  </si>
  <si>
    <t xml:space="preserve">stats_minecraft:crafted_minecraft:polished_granite_stairs</t>
  </si>
  <si>
    <t xml:space="preserve">stats_minecraft:crafted_minecraft:powered_rail</t>
  </si>
  <si>
    <t xml:space="preserve">stats_minecraft:crafted_minecraft:pumpkin_pie</t>
  </si>
  <si>
    <t xml:space="preserve">stats_minecraft:crafted_minecraft:pumpkin_seeds</t>
  </si>
  <si>
    <t xml:space="preserve">stats_minecraft:crafted_minecraft:purple_bed</t>
  </si>
  <si>
    <t xml:space="preserve">stats_minecraft:crafted_minecraft:purple_carpet</t>
  </si>
  <si>
    <t xml:space="preserve">stats_minecraft:crafted_minecraft:purple_dye</t>
  </si>
  <si>
    <t xml:space="preserve">stats_minecraft:crafted_minecraft:purple_shulker_box</t>
  </si>
  <si>
    <t xml:space="preserve">stats_minecraft:crafted_minecraft:purple_stained_glass</t>
  </si>
  <si>
    <t xml:space="preserve">stats_minecraft:crafted_minecraft:purple_wool</t>
  </si>
  <si>
    <t xml:space="preserve">stats_minecraft:crafted_minecraft:quartz_block</t>
  </si>
  <si>
    <t xml:space="preserve">stats_minecraft:crafted_minecraft:quartz_bricks</t>
  </si>
  <si>
    <t xml:space="preserve">stats_minecraft:crafted_minecraft:quartz_pillar</t>
  </si>
  <si>
    <t xml:space="preserve">stats_minecraft:crafted_minecraft:quartz_slab</t>
  </si>
  <si>
    <t xml:space="preserve">stats_minecraft:crafted_minecraft:quartz_stairs</t>
  </si>
  <si>
    <t xml:space="preserve">stats_minecraft:crafted_minecraft:rail</t>
  </si>
  <si>
    <t xml:space="preserve">stats_minecraft:crafted_minecraft:raw_copper</t>
  </si>
  <si>
    <t xml:space="preserve">stats_minecraft:crafted_minecraft:raw_copper_block</t>
  </si>
  <si>
    <t xml:space="preserve">stats_minecraft:crafted_minecraft:raw_iron</t>
  </si>
  <si>
    <t xml:space="preserve">stats_minecraft:crafted_minecraft:raw_iron_block</t>
  </si>
  <si>
    <t xml:space="preserve">stats_minecraft:crafted_minecraft:red_bed</t>
  </si>
  <si>
    <t xml:space="preserve">stats_minecraft:crafted_minecraft:red_carpet</t>
  </si>
  <si>
    <t xml:space="preserve">stats_minecraft:crafted_minecraft:red_dye</t>
  </si>
  <si>
    <t xml:space="preserve">stats_minecraft:crafted_minecraft:red_shulker_box</t>
  </si>
  <si>
    <t xml:space="preserve">stats_minecraft:crafted_minecraft:red_stained_glass</t>
  </si>
  <si>
    <t xml:space="preserve">stats_minecraft:crafted_minecraft:redstone</t>
  </si>
  <si>
    <t xml:space="preserve">stats_minecraft:crafted_minecraft:redstone_block</t>
  </si>
  <si>
    <t xml:space="preserve">stats_minecraft:crafted_minecraft:redstone_torch</t>
  </si>
  <si>
    <t xml:space="preserve">stats_minecraft:crafted_minecraft:repeater</t>
  </si>
  <si>
    <t xml:space="preserve">stats_minecraft:crafted_minecraft:rooted_dirt</t>
  </si>
  <si>
    <t xml:space="preserve">stats_minecraft:crafted_minecraft:sandstone</t>
  </si>
  <si>
    <t xml:space="preserve">stats_minecraft:crafted_minecraft:sandstone_slab</t>
  </si>
  <si>
    <t xml:space="preserve">stats_minecraft:crafted_minecraft:sandstone_stairs</t>
  </si>
  <si>
    <t xml:space="preserve">stats_minecraft:crafted_minecraft:sandstone_wall</t>
  </si>
  <si>
    <t xml:space="preserve">stats_minecraft:crafted_minecraft:scaffolding</t>
  </si>
  <si>
    <t xml:space="preserve">stats_minecraft:crafted_minecraft:sea_pickle</t>
  </si>
  <si>
    <t xml:space="preserve">stats_minecraft:crafted_minecraft:shears</t>
  </si>
  <si>
    <t xml:space="preserve">stats_minecraft:crafted_minecraft:shield</t>
  </si>
  <si>
    <t xml:space="preserve">stats_minecraft:crafted_minecraft:shulker_box</t>
  </si>
  <si>
    <t xml:space="preserve">stats_minecraft:crafted_minecraft:slime_ball</t>
  </si>
  <si>
    <t xml:space="preserve">stats_minecraft:crafted_minecraft:slime_block</t>
  </si>
  <si>
    <t xml:space="preserve">stats_minecraft:crafted_minecraft:small_dripleaf</t>
  </si>
  <si>
    <t xml:space="preserve">stats_minecraft:crafted_minecraft:smithing_table</t>
  </si>
  <si>
    <t xml:space="preserve">stats_minecraft:crafted_minecraft:smoker</t>
  </si>
  <si>
    <t xml:space="preserve">stats_minecraft:crafted_minecraft:smooth_quartz</t>
  </si>
  <si>
    <t xml:space="preserve">stats_minecraft:crafted_minecraft:smooth_quartz_slab</t>
  </si>
  <si>
    <t xml:space="preserve">stats_minecraft:crafted_minecraft:smooth_sandstone</t>
  </si>
  <si>
    <t xml:space="preserve">stats_minecraft:crafted_minecraft:smooth_sandstone_slab</t>
  </si>
  <si>
    <t xml:space="preserve">stats_minecraft:crafted_minecraft:smooth_sandstone_stairs</t>
  </si>
  <si>
    <t xml:space="preserve">stats_minecraft:crafted_minecraft:smooth_stone</t>
  </si>
  <si>
    <t xml:space="preserve">stats_minecraft:crafted_minecraft:smooth_stone_slab</t>
  </si>
  <si>
    <t xml:space="preserve">stats_minecraft:crafted_minecraft:snow</t>
  </si>
  <si>
    <t xml:space="preserve">stats_minecraft:crafted_minecraft:snow_block</t>
  </si>
  <si>
    <t xml:space="preserve">stats_minecraft:crafted_minecraft:soul_campfire</t>
  </si>
  <si>
    <t xml:space="preserve">stats_minecraft:crafted_minecraft:sponge</t>
  </si>
  <si>
    <t xml:space="preserve">stats_minecraft:crafted_minecraft:spruce_boat</t>
  </si>
  <si>
    <t xml:space="preserve">stats_minecraft:crafted_minecraft:spruce_button</t>
  </si>
  <si>
    <t xml:space="preserve">stats_minecraft:crafted_minecraft:spruce_door</t>
  </si>
  <si>
    <t xml:space="preserve">stats_minecraft:crafted_minecraft:spruce_fence</t>
  </si>
  <si>
    <t xml:space="preserve">stats_minecraft:crafted_minecraft:spruce_fence_gate</t>
  </si>
  <si>
    <t xml:space="preserve">stats_minecraft:crafted_minecraft:spruce_planks</t>
  </si>
  <si>
    <t xml:space="preserve">stats_minecraft:crafted_minecraft:spruce_pressure_plate</t>
  </si>
  <si>
    <t xml:space="preserve">stats_minecraft:crafted_minecraft:spruce_sign</t>
  </si>
  <si>
    <t xml:space="preserve">stats_minecraft:crafted_minecraft:spruce_slab</t>
  </si>
  <si>
    <t xml:space="preserve">stats_minecraft:crafted_minecraft:spruce_stairs</t>
  </si>
  <si>
    <t xml:space="preserve">stats_minecraft:crafted_minecraft:spruce_trapdoor</t>
  </si>
  <si>
    <t xml:space="preserve">stats_minecraft:crafted_minecraft:spruce_wood</t>
  </si>
  <si>
    <t xml:space="preserve">stats_minecraft:crafted_minecraft:spyglass</t>
  </si>
  <si>
    <t xml:space="preserve">stats_minecraft:crafted_minecraft:stick</t>
  </si>
  <si>
    <t xml:space="preserve">stats_minecraft:crafted_minecraft:sticky_piston</t>
  </si>
  <si>
    <t xml:space="preserve">stats_minecraft:crafted_minecraft:stone</t>
  </si>
  <si>
    <t xml:space="preserve">stats_minecraft:crafted_minecraft:stone_axe</t>
  </si>
  <si>
    <t xml:space="preserve">stats_minecraft:crafted_minecraft:stone_brick_slab</t>
  </si>
  <si>
    <t xml:space="preserve">stats_minecraft:crafted_minecraft:stone_brick_stairs</t>
  </si>
  <si>
    <t xml:space="preserve">stats_minecraft:crafted_minecraft:stone_brick_wall</t>
  </si>
  <si>
    <t xml:space="preserve">stats_minecraft:crafted_minecraft:stone_bricks</t>
  </si>
  <si>
    <t xml:space="preserve">stats_minecraft:crafted_minecraft:stone_button</t>
  </si>
  <si>
    <t xml:space="preserve">stats_minecraft:crafted_minecraft:stone_hoe</t>
  </si>
  <si>
    <t xml:space="preserve">stats_minecraft:crafted_minecraft:stone_pickaxe</t>
  </si>
  <si>
    <t xml:space="preserve">stats_minecraft:crafted_minecraft:stone_pressure_plate</t>
  </si>
  <si>
    <t xml:space="preserve">stats_minecraft:crafted_minecraft:stone_shovel</t>
  </si>
  <si>
    <t xml:space="preserve">stats_minecraft:crafted_minecraft:stone_slab</t>
  </si>
  <si>
    <t xml:space="preserve">stats_minecraft:crafted_minecraft:stone_stairs</t>
  </si>
  <si>
    <t xml:space="preserve">stats_minecraft:crafted_minecraft:stone_sword</t>
  </si>
  <si>
    <t xml:space="preserve">stats_minecraft:crafted_minecraft:stonecutter</t>
  </si>
  <si>
    <t xml:space="preserve">stats_minecraft:crafted_minecraft:stripped_acacia_wood</t>
  </si>
  <si>
    <t xml:space="preserve">stats_minecraft:crafted_minecraft:stripped_dark_oak_wood</t>
  </si>
  <si>
    <t xml:space="preserve">stats_minecraft:crafted_minecraft:sugar</t>
  </si>
  <si>
    <t xml:space="preserve">stats_minecraft:crafted_minecraft:suspicious_stew</t>
  </si>
  <si>
    <t xml:space="preserve">stats_minecraft:crafted_minecraft:target</t>
  </si>
  <si>
    <t xml:space="preserve">stats_minecraft:crafted_minecraft:tnt</t>
  </si>
  <si>
    <t xml:space="preserve">stats_minecraft:crafted_minecraft:torch</t>
  </si>
  <si>
    <t xml:space="preserve">stats_minecraft:crafted_minecraft:trapped_chest</t>
  </si>
  <si>
    <t xml:space="preserve">stats_minecraft:crafted_minecraft:tripwire_hook</t>
  </si>
  <si>
    <t xml:space="preserve">stats_minecraft:crafted_minecraft:wheat</t>
  </si>
  <si>
    <t xml:space="preserve">stats_minecraft:crafted_minecraft:white_banner</t>
  </si>
  <si>
    <t xml:space="preserve">stats_minecraft:crafted_minecraft:white_bed</t>
  </si>
  <si>
    <t xml:space="preserve">stats_minecraft:crafted_minecraft:white_carpet</t>
  </si>
  <si>
    <t xml:space="preserve">stats_minecraft:crafted_minecraft:white_concrete_powder</t>
  </si>
  <si>
    <t xml:space="preserve">stats_minecraft:crafted_minecraft:white_dye</t>
  </si>
  <si>
    <t xml:space="preserve">stats_minecraft:crafted_minecraft:white_shulker_box</t>
  </si>
  <si>
    <t xml:space="preserve">stats_minecraft:crafted_minecraft:white_stained_glass</t>
  </si>
  <si>
    <t xml:space="preserve">stats_minecraft:crafted_minecraft:white_stained_glass_pane</t>
  </si>
  <si>
    <t xml:space="preserve">stats_minecraft:crafted_minecraft:wooden_axe</t>
  </si>
  <si>
    <t xml:space="preserve">stats_minecraft:crafted_minecraft:wooden_hoe</t>
  </si>
  <si>
    <t xml:space="preserve">stats_minecraft:crafted_minecraft:wooden_pickaxe</t>
  </si>
  <si>
    <t xml:space="preserve">stats_minecraft:crafted_minecraft:wooden_shovel</t>
  </si>
  <si>
    <t xml:space="preserve">stats_minecraft:crafted_minecraft:wooden_sword</t>
  </si>
  <si>
    <t xml:space="preserve">stats_minecraft:crafted_minecraft:writable_book</t>
  </si>
  <si>
    <t xml:space="preserve">stats_minecraft:crafted_minecraft:yellow_bed</t>
  </si>
  <si>
    <t xml:space="preserve">stats_minecraft:crafted_minecraft:yellow_carpet</t>
  </si>
  <si>
    <t xml:space="preserve">stats_minecraft:crafted_minecraft:yellow_dye</t>
  </si>
  <si>
    <t xml:space="preserve">stats_minecraft:crafted_minecraft:yellow_shulker_box</t>
  </si>
  <si>
    <t xml:space="preserve">stats_minecraft:crafted_minecraft:yellow_stained_glass</t>
  </si>
  <si>
    <t xml:space="preserve">stats_minecraft:crafted_minecraft:yellow_stained_glass_pane</t>
  </si>
  <si>
    <t xml:space="preserve">stats_minecraft:crafted_minecraft:yellow_terracotta</t>
  </si>
  <si>
    <t xml:space="preserve">stats_minecraft:custom_minecraft:animals_bred</t>
  </si>
  <si>
    <t xml:space="preserve">stats_minecraft:custom_minecraft:aviate_one_cm</t>
  </si>
  <si>
    <t xml:space="preserve">stats_minecraft:custom_minecraft:bell_ring</t>
  </si>
  <si>
    <t xml:space="preserve">stats_minecraft:custom_minecraft:boat_one_cm</t>
  </si>
  <si>
    <t xml:space="preserve">stats_minecraft:custom_minecraft:clean_banner</t>
  </si>
  <si>
    <t xml:space="preserve">stats_minecraft:custom_minecraft:climb_one_cm</t>
  </si>
  <si>
    <t xml:space="preserve">stats_minecraft:custom_minecraft:crouch_one_cm</t>
  </si>
  <si>
    <t xml:space="preserve">stats_minecraft:custom_minecraft:damage_absorbed</t>
  </si>
  <si>
    <t xml:space="preserve">stats_minecraft:custom_minecraft:damage_blocked_by_shield</t>
  </si>
  <si>
    <t xml:space="preserve">stats_minecraft:custom_minecraft:damage_dealt</t>
  </si>
  <si>
    <t xml:space="preserve">stats_minecraft:custom_minecraft:damage_taken</t>
  </si>
  <si>
    <t xml:space="preserve">stats_minecraft:custom_minecraft:deaths</t>
  </si>
  <si>
    <t xml:space="preserve">stats_minecraft:custom_minecraft:drop</t>
  </si>
  <si>
    <t xml:space="preserve">stats_minecraft:custom_minecraft:enchant_item</t>
  </si>
  <si>
    <t xml:space="preserve">stats_minecraft:custom_minecraft:fall_one_cm</t>
  </si>
  <si>
    <t xml:space="preserve">stats_minecraft:custom_minecraft:fill_cauldron</t>
  </si>
  <si>
    <t xml:space="preserve">stats_minecraft:custom_minecraft:fish_caught</t>
  </si>
  <si>
    <t xml:space="preserve">stats_minecraft:custom_minecraft:fly_one_cm</t>
  </si>
  <si>
    <t xml:space="preserve">stats_minecraft:custom_minecraft:horse_one_cm</t>
  </si>
  <si>
    <t xml:space="preserve">stats_minecraft:custom_minecraft:inspect_dispenser</t>
  </si>
  <si>
    <t xml:space="preserve">stats_minecraft:custom_minecraft:inspect_dropper</t>
  </si>
  <si>
    <t xml:space="preserve">stats_minecraft:custom_minecraft:inspect_hopper</t>
  </si>
  <si>
    <t xml:space="preserve">stats_minecraft:custom_minecraft:interact_with_anvil</t>
  </si>
  <si>
    <t xml:space="preserve">stats_minecraft:custom_minecraft:interact_with_beacon</t>
  </si>
  <si>
    <t xml:space="preserve">stats_minecraft:custom_minecraft:interact_with_blast_furnace</t>
  </si>
  <si>
    <t xml:space="preserve">stats_minecraft:custom_minecraft:interact_with_brewingstand</t>
  </si>
  <si>
    <t xml:space="preserve">stats_minecraft:custom_minecraft:interact_with_campfire</t>
  </si>
  <si>
    <t xml:space="preserve">stats_minecraft:custom_minecraft:interact_with_cartography_table</t>
  </si>
  <si>
    <t xml:space="preserve">stats_minecraft:custom_minecraft:interact_with_crafting_table</t>
  </si>
  <si>
    <t xml:space="preserve">stats_minecraft:custom_minecraft:interact_with_furnace</t>
  </si>
  <si>
    <t xml:space="preserve">stats_minecraft:custom_minecraft:interact_with_grindstone</t>
  </si>
  <si>
    <t xml:space="preserve">stats_minecraft:custom_minecraft:interact_with_lectern</t>
  </si>
  <si>
    <t xml:space="preserve">stats_minecraft:custom_minecraft:interact_with_loom</t>
  </si>
  <si>
    <t xml:space="preserve">stats_minecraft:custom_minecraft:interact_with_smithing_table</t>
  </si>
  <si>
    <t xml:space="preserve">stats_minecraft:custom_minecraft:interact_with_smoker</t>
  </si>
  <si>
    <t xml:space="preserve">stats_minecraft:custom_minecraft:interact_with_stonecutter</t>
  </si>
  <si>
    <t xml:space="preserve">stats_minecraft:custom_minecraft:jump</t>
  </si>
  <si>
    <t xml:space="preserve">stats_minecraft:custom_minecraft:leave_game</t>
  </si>
  <si>
    <t xml:space="preserve">stats_minecraft:custom_minecraft:minecart_one_cm</t>
  </si>
  <si>
    <t xml:space="preserve">stats_minecraft:custom_minecraft:mob_kills</t>
  </si>
  <si>
    <t xml:space="preserve">stats_minecraft:custom_minecraft:open_barrel</t>
  </si>
  <si>
    <t xml:space="preserve">stats_minecraft:custom_minecraft:open_chest</t>
  </si>
  <si>
    <t xml:space="preserve">stats_minecraft:custom_minecraft:open_enderchest</t>
  </si>
  <si>
    <t xml:space="preserve">stats_minecraft:custom_minecraft:open_shulker_box</t>
  </si>
  <si>
    <t xml:space="preserve">stats_minecraft:custom_minecraft:play_noteblock</t>
  </si>
  <si>
    <t xml:space="preserve">stats_minecraft:custom_minecraft:play_record</t>
  </si>
  <si>
    <t xml:space="preserve">stats_minecraft:custom_minecraft:play_time</t>
  </si>
  <si>
    <t xml:space="preserve">stats_minecraft:custom_minecraft:player_kills</t>
  </si>
  <si>
    <t xml:space="preserve">stats_minecraft:custom_minecraft:pot_flower</t>
  </si>
  <si>
    <t xml:space="preserve">stats_minecraft:custom_minecraft:raid_trigger</t>
  </si>
  <si>
    <t xml:space="preserve">stats_minecraft:custom_minecraft:raid_win</t>
  </si>
  <si>
    <t xml:space="preserve">stats_minecraft:custom_minecraft:sleep_in_bed</t>
  </si>
  <si>
    <t xml:space="preserve">stats_minecraft:custom_minecraft:sneak_time</t>
  </si>
  <si>
    <t xml:space="preserve">stats_minecraft:custom_minecraft:sprint_one_cm</t>
  </si>
  <si>
    <t xml:space="preserve">stats_minecraft:custom_minecraft:swim_one_cm</t>
  </si>
  <si>
    <t xml:space="preserve">stats_minecraft:custom_minecraft:talked_to_villager</t>
  </si>
  <si>
    <t xml:space="preserve">stats_minecraft:custom_minecraft:time_since_death</t>
  </si>
  <si>
    <t xml:space="preserve">stats_minecraft:custom_minecraft:time_since_rest</t>
  </si>
  <si>
    <t xml:space="preserve">stats_minecraft:custom_minecraft:total_world_time</t>
  </si>
  <si>
    <t xml:space="preserve">stats_minecraft:custom_minecraft:traded_with_villager</t>
  </si>
  <si>
    <t xml:space="preserve">stats_minecraft:custom_minecraft:trigger_trapped_chest</t>
  </si>
  <si>
    <t xml:space="preserve">stats_minecraft:custom_minecraft:tune_noteblock</t>
  </si>
  <si>
    <t xml:space="preserve">stats_minecraft:custom_minecraft:use_cauldron</t>
  </si>
  <si>
    <t xml:space="preserve">stats_minecraft:custom_minecraft:walk_on_water_one_cm</t>
  </si>
  <si>
    <t xml:space="preserve">stats_minecraft:custom_minecraft:walk_one_cm</t>
  </si>
  <si>
    <t xml:space="preserve">stats_minecraft:custom_minecraft:walk_under_water_one_cm</t>
  </si>
  <si>
    <t xml:space="preserve">stats_minecraft:dropped_minecraft:acacia_boat</t>
  </si>
  <si>
    <t xml:space="preserve">stats_minecraft:dropped_minecraft:acacia_fence_gate</t>
  </si>
  <si>
    <t xml:space="preserve">stats_minecraft:dropped_minecraft:acacia_log</t>
  </si>
  <si>
    <t xml:space="preserve">stats_minecraft:dropped_minecraft:acacia_planks</t>
  </si>
  <si>
    <t xml:space="preserve">stats_minecraft:dropped_minecraft:acacia_sapling</t>
  </si>
  <si>
    <t xml:space="preserve">stats_minecraft:dropped_minecraft:acacia_slab</t>
  </si>
  <si>
    <t xml:space="preserve">stats_minecraft:dropped_minecraft:acacia_trapdoor</t>
  </si>
  <si>
    <t xml:space="preserve">stats_minecraft:dropped_minecraft:amethyst_block</t>
  </si>
  <si>
    <t xml:space="preserve">stats_minecraft:dropped_minecraft:amethyst_shard</t>
  </si>
  <si>
    <t xml:space="preserve">stats_minecraft:dropped_minecraft:ancient_debris</t>
  </si>
  <si>
    <t xml:space="preserve">stats_minecraft:dropped_minecraft:andesite</t>
  </si>
  <si>
    <t xml:space="preserve">stats_minecraft:dropped_minecraft:apple</t>
  </si>
  <si>
    <t xml:space="preserve">stats_minecraft:dropped_minecraft:arrow</t>
  </si>
  <si>
    <t xml:space="preserve">stats_minecraft:dropped_minecraft:azure_bluet</t>
  </si>
  <si>
    <t xml:space="preserve">stats_minecraft:dropped_minecraft:baked_potato</t>
  </si>
  <si>
    <t xml:space="preserve">stats_minecraft:dropped_minecraft:bamboo</t>
  </si>
  <si>
    <t xml:space="preserve">stats_minecraft:dropped_minecraft:basalt</t>
  </si>
  <si>
    <t xml:space="preserve">stats_minecraft:dropped_minecraft:beacon</t>
  </si>
  <si>
    <t xml:space="preserve">stats_minecraft:dropped_minecraft:bee_nest</t>
  </si>
  <si>
    <t xml:space="preserve">stats_minecraft:dropped_minecraft:beef</t>
  </si>
  <si>
    <t xml:space="preserve">stats_minecraft:dropped_minecraft:beetroot</t>
  </si>
  <si>
    <t xml:space="preserve">stats_minecraft:dropped_minecraft:beetroot_seeds</t>
  </si>
  <si>
    <t xml:space="preserve">stats_minecraft:dropped_minecraft:birch_planks</t>
  </si>
  <si>
    <t xml:space="preserve">stats_minecraft:dropped_minecraft:birch_sapling</t>
  </si>
  <si>
    <t xml:space="preserve">stats_minecraft:dropped_minecraft:birch_slab</t>
  </si>
  <si>
    <t xml:space="preserve">stats_minecraft:dropped_minecraft:birch_trapdoor</t>
  </si>
  <si>
    <t xml:space="preserve">stats_minecraft:dropped_minecraft:black_banner</t>
  </si>
  <si>
    <t xml:space="preserve">stats_minecraft:dropped_minecraft:black_stained_glass</t>
  </si>
  <si>
    <t xml:space="preserve">stats_minecraft:dropped_minecraft:black_wool</t>
  </si>
  <si>
    <t xml:space="preserve">stats_minecraft:dropped_minecraft:blackstone</t>
  </si>
  <si>
    <t xml:space="preserve">stats_minecraft:dropped_minecraft:bone</t>
  </si>
  <si>
    <t xml:space="preserve">stats_minecraft:dropped_minecraft:bone_meal</t>
  </si>
  <si>
    <t xml:space="preserve">stats_minecraft:dropped_minecraft:book</t>
  </si>
  <si>
    <t xml:space="preserve">stats_minecraft:dropped_minecraft:bow</t>
  </si>
  <si>
    <t xml:space="preserve">stats_minecraft:dropped_minecraft:bowl</t>
  </si>
  <si>
    <t xml:space="preserve">stats_minecraft:dropped_minecraft:bread</t>
  </si>
  <si>
    <t xml:space="preserve">stats_minecraft:dropped_minecraft:bucket</t>
  </si>
  <si>
    <t xml:space="preserve">stats_minecraft:dropped_minecraft:cactus</t>
  </si>
  <si>
    <t xml:space="preserve">stats_minecraft:dropped_minecraft:cake</t>
  </si>
  <si>
    <t xml:space="preserve">stats_minecraft:dropped_minecraft:calcite</t>
  </si>
  <si>
    <t xml:space="preserve">stats_minecraft:dropped_minecraft:carrot</t>
  </si>
  <si>
    <t xml:space="preserve">stats_minecraft:dropped_minecraft:chainmail_chestplate</t>
  </si>
  <si>
    <t xml:space="preserve">stats_minecraft:dropped_minecraft:charcoal</t>
  </si>
  <si>
    <t xml:space="preserve">stats_minecraft:dropped_minecraft:chest</t>
  </si>
  <si>
    <t xml:space="preserve">stats_minecraft:dropped_minecraft:chicken</t>
  </si>
  <si>
    <t xml:space="preserve">stats_minecraft:dropped_minecraft:chorus_fruit</t>
  </si>
  <si>
    <t xml:space="preserve">stats_minecraft:dropped_minecraft:coal</t>
  </si>
  <si>
    <t xml:space="preserve">stats_minecraft:dropped_minecraft:coal_ore</t>
  </si>
  <si>
    <t xml:space="preserve">stats_minecraft:dropped_minecraft:cobbled_deepslate</t>
  </si>
  <si>
    <t xml:space="preserve">stats_minecraft:dropped_minecraft:cobbled_deepslate_slab</t>
  </si>
  <si>
    <t xml:space="preserve">stats_minecraft:dropped_minecraft:cobblestone</t>
  </si>
  <si>
    <t xml:space="preserve">stats_minecraft:dropped_minecraft:cobblestone_stairs</t>
  </si>
  <si>
    <t xml:space="preserve">stats_minecraft:dropped_minecraft:cod</t>
  </si>
  <si>
    <t xml:space="preserve">stats_minecraft:dropped_minecraft:composter</t>
  </si>
  <si>
    <t xml:space="preserve">stats_minecraft:dropped_minecraft:cooked_beef</t>
  </si>
  <si>
    <t xml:space="preserve">stats_minecraft:dropped_minecraft:cooked_chicken</t>
  </si>
  <si>
    <t xml:space="preserve">stats_minecraft:dropped_minecraft:cooked_cod</t>
  </si>
  <si>
    <t xml:space="preserve">stats_minecraft:dropped_minecraft:cooked_mutton</t>
  </si>
  <si>
    <t xml:space="preserve">stats_minecraft:dropped_minecraft:cooked_porkchop</t>
  </si>
  <si>
    <t xml:space="preserve">stats_minecraft:dropped_minecraft:cooked_salmon</t>
  </si>
  <si>
    <t xml:space="preserve">stats_minecraft:dropped_minecraft:cookie</t>
  </si>
  <si>
    <t xml:space="preserve">stats_minecraft:dropped_minecraft:copper_ingot</t>
  </si>
  <si>
    <t xml:space="preserve">stats_minecraft:dropped_minecraft:copper_ore</t>
  </si>
  <si>
    <t xml:space="preserve">stats_minecraft:dropped_minecraft:cornflower</t>
  </si>
  <si>
    <t xml:space="preserve">stats_minecraft:dropped_minecraft:cracked_stone_bricks</t>
  </si>
  <si>
    <t xml:space="preserve">stats_minecraft:dropped_minecraft:crafting_table</t>
  </si>
  <si>
    <t xml:space="preserve">stats_minecraft:dropped_minecraft:crimson_roots</t>
  </si>
  <si>
    <t xml:space="preserve">stats_minecraft:dropped_minecraft:crimson_trapdoor</t>
  </si>
  <si>
    <t xml:space="preserve">stats_minecraft:dropped_minecraft:crossbow</t>
  </si>
  <si>
    <t xml:space="preserve">stats_minecraft:dropped_minecraft:cut_sandstone</t>
  </si>
  <si>
    <t xml:space="preserve">stats_minecraft:dropped_minecraft:dandelion</t>
  </si>
  <si>
    <t xml:space="preserve">stats_minecraft:dropped_minecraft:dark_oak_fence</t>
  </si>
  <si>
    <t xml:space="preserve">stats_minecraft:dropped_minecraft:dark_oak_planks</t>
  </si>
  <si>
    <t xml:space="preserve">stats_minecraft:dropped_minecraft:dark_oak_slab</t>
  </si>
  <si>
    <t xml:space="preserve">stats_minecraft:dropped_minecraft:dark_oak_stairs</t>
  </si>
  <si>
    <t xml:space="preserve">stats_minecraft:dropped_minecraft:dead_bush</t>
  </si>
  <si>
    <t xml:space="preserve">stats_minecraft:dropped_minecraft:deepslate</t>
  </si>
  <si>
    <t xml:space="preserve">stats_minecraft:dropped_minecraft:deepslate_lapis_ore</t>
  </si>
  <si>
    <t xml:space="preserve">stats_minecraft:dropped_minecraft:deepslate_redstone_ore</t>
  </si>
  <si>
    <t xml:space="preserve">stats_minecraft:dropped_minecraft:diamond</t>
  </si>
  <si>
    <t xml:space="preserve">stats_minecraft:dropped_minecraft:diamond_axe</t>
  </si>
  <si>
    <t xml:space="preserve">stats_minecraft:dropped_minecraft:diamond_chestplate</t>
  </si>
  <si>
    <t xml:space="preserve">stats_minecraft:dropped_minecraft:diamond_ore</t>
  </si>
  <si>
    <t xml:space="preserve">stats_minecraft:dropped_minecraft:diamond_pickaxe</t>
  </si>
  <si>
    <t xml:space="preserve">stats_minecraft:dropped_minecraft:diamond_sword</t>
  </si>
  <si>
    <t xml:space="preserve">stats_minecraft:dropped_minecraft:diorite</t>
  </si>
  <si>
    <t xml:space="preserve">stats_minecraft:dropped_minecraft:dirt</t>
  </si>
  <si>
    <t xml:space="preserve">stats_minecraft:dropped_minecraft:egg</t>
  </si>
  <si>
    <t xml:space="preserve">stats_minecraft:dropped_minecraft:elytra</t>
  </si>
  <si>
    <t xml:space="preserve">stats_minecraft:dropped_minecraft:emerald</t>
  </si>
  <si>
    <t xml:space="preserve">stats_minecraft:dropped_minecraft:enchanted_book</t>
  </si>
  <si>
    <t xml:space="preserve">stats_minecraft:dropped_minecraft:end_rod</t>
  </si>
  <si>
    <t xml:space="preserve">stats_minecraft:dropped_minecraft:ender_chest</t>
  </si>
  <si>
    <t xml:space="preserve">stats_minecraft:dropped_minecraft:ender_eye</t>
  </si>
  <si>
    <t xml:space="preserve">stats_minecraft:dropped_minecraft:ender_pearl</t>
  </si>
  <si>
    <t xml:space="preserve">stats_minecraft:dropped_minecraft:feather</t>
  </si>
  <si>
    <t xml:space="preserve">stats_minecraft:dropped_minecraft:filled_map</t>
  </si>
  <si>
    <t xml:space="preserve">stats_minecraft:dropped_minecraft:fire_charge</t>
  </si>
  <si>
    <t xml:space="preserve">stats_minecraft:dropped_minecraft:firework_rocket</t>
  </si>
  <si>
    <t xml:space="preserve">stats_minecraft:dropped_minecraft:fishing_rod</t>
  </si>
  <si>
    <t xml:space="preserve">stats_minecraft:dropped_minecraft:flint</t>
  </si>
  <si>
    <t xml:space="preserve">stats_minecraft:dropped_minecraft:flint_and_steel</t>
  </si>
  <si>
    <t xml:space="preserve">stats_minecraft:dropped_minecraft:flower_pot</t>
  </si>
  <si>
    <t xml:space="preserve">stats_minecraft:dropped_minecraft:furnace</t>
  </si>
  <si>
    <t xml:space="preserve">stats_minecraft:dropped_minecraft:glass</t>
  </si>
  <si>
    <t xml:space="preserve">stats_minecraft:dropped_minecraft:glass_bottle</t>
  </si>
  <si>
    <t xml:space="preserve">stats_minecraft:dropped_minecraft:glow_berries</t>
  </si>
  <si>
    <t xml:space="preserve">stats_minecraft:dropped_minecraft:glow_ink_sac</t>
  </si>
  <si>
    <t xml:space="preserve">stats_minecraft:dropped_minecraft:glowstone_dust</t>
  </si>
  <si>
    <t xml:space="preserve">stats_minecraft:dropped_minecraft:gold_block</t>
  </si>
  <si>
    <t xml:space="preserve">stats_minecraft:dropped_minecraft:gold_ingot</t>
  </si>
  <si>
    <t xml:space="preserve">stats_minecraft:dropped_minecraft:gold_nugget</t>
  </si>
  <si>
    <t xml:space="preserve">stats_minecraft:dropped_minecraft:golden_apple</t>
  </si>
  <si>
    <t xml:space="preserve">stats_minecraft:dropped_minecraft:golden_carrot</t>
  </si>
  <si>
    <t xml:space="preserve">stats_minecraft:dropped_minecraft:golden_chestplate</t>
  </si>
  <si>
    <t xml:space="preserve">stats_minecraft:dropped_minecraft:golden_helmet</t>
  </si>
  <si>
    <t xml:space="preserve">stats_minecraft:dropped_minecraft:golden_horse_armor</t>
  </si>
  <si>
    <t xml:space="preserve">stats_minecraft:dropped_minecraft:golden_leggings</t>
  </si>
  <si>
    <t xml:space="preserve">stats_minecraft:dropped_minecraft:golden_sword</t>
  </si>
  <si>
    <t xml:space="preserve">stats_minecraft:dropped_minecraft:granite</t>
  </si>
  <si>
    <t xml:space="preserve">stats_minecraft:dropped_minecraft:grass</t>
  </si>
  <si>
    <t xml:space="preserve">stats_minecraft:dropped_minecraft:grass_block</t>
  </si>
  <si>
    <t xml:space="preserve">stats_minecraft:dropped_minecraft:gravel</t>
  </si>
  <si>
    <t xml:space="preserve">stats_minecraft:dropped_minecraft:gray_bed</t>
  </si>
  <si>
    <t xml:space="preserve">stats_minecraft:dropped_minecraft:green_bed</t>
  </si>
  <si>
    <t xml:space="preserve">stats_minecraft:dropped_minecraft:gunpowder</t>
  </si>
  <si>
    <t xml:space="preserve">stats_minecraft:dropped_minecraft:hay_block</t>
  </si>
  <si>
    <t xml:space="preserve">stats_minecraft:dropped_minecraft:honey_bottle</t>
  </si>
  <si>
    <t xml:space="preserve">stats_minecraft:dropped_minecraft:honeycomb</t>
  </si>
  <si>
    <t xml:space="preserve">stats_minecraft:dropped_minecraft:ink_sac</t>
  </si>
  <si>
    <t xml:space="preserve">stats_minecraft:dropped_minecraft:iron_axe</t>
  </si>
  <si>
    <t xml:space="preserve">stats_minecraft:dropped_minecraft:iron_bars</t>
  </si>
  <si>
    <t xml:space="preserve">stats_minecraft:dropped_minecraft:iron_block</t>
  </si>
  <si>
    <t xml:space="preserve">stats_minecraft:dropped_minecraft:iron_boots</t>
  </si>
  <si>
    <t xml:space="preserve">stats_minecraft:dropped_minecraft:iron_chestplate</t>
  </si>
  <si>
    <t xml:space="preserve">stats_minecraft:dropped_minecraft:iron_helmet</t>
  </si>
  <si>
    <t xml:space="preserve">stats_minecraft:dropped_minecraft:iron_hoe</t>
  </si>
  <si>
    <t xml:space="preserve">stats_minecraft:dropped_minecraft:iron_ingot</t>
  </si>
  <si>
    <t xml:space="preserve">stats_minecraft:dropped_minecraft:iron_leggings</t>
  </si>
  <si>
    <t xml:space="preserve">stats_minecraft:dropped_minecraft:iron_nugget</t>
  </si>
  <si>
    <t xml:space="preserve">stats_minecraft:dropped_minecraft:iron_ore</t>
  </si>
  <si>
    <t xml:space="preserve">stats_minecraft:dropped_minecraft:iron_pickaxe</t>
  </si>
  <si>
    <t xml:space="preserve">stats_minecraft:dropped_minecraft:iron_shovel</t>
  </si>
  <si>
    <t xml:space="preserve">stats_minecraft:dropped_minecraft:iron_sword</t>
  </si>
  <si>
    <t xml:space="preserve">stats_minecraft:dropped_minecraft:jungle_door</t>
  </si>
  <si>
    <t xml:space="preserve">stats_minecraft:dropped_minecraft:jungle_planks</t>
  </si>
  <si>
    <t xml:space="preserve">stats_minecraft:dropped_minecraft:jungle_sign</t>
  </si>
  <si>
    <t xml:space="preserve">stats_minecraft:dropped_minecraft:kelp</t>
  </si>
  <si>
    <t xml:space="preserve">stats_minecraft:dropped_minecraft:ladder</t>
  </si>
  <si>
    <t xml:space="preserve">stats_minecraft:dropped_minecraft:lantern</t>
  </si>
  <si>
    <t xml:space="preserve">stats_minecraft:dropped_minecraft:lapis_lazuli</t>
  </si>
  <si>
    <t xml:space="preserve">stats_minecraft:dropped_minecraft:lapis_ore</t>
  </si>
  <si>
    <t xml:space="preserve">stats_minecraft:dropped_minecraft:lava_bucket</t>
  </si>
  <si>
    <t xml:space="preserve">stats_minecraft:dropped_minecraft:lead</t>
  </si>
  <si>
    <t xml:space="preserve">stats_minecraft:dropped_minecraft:leather</t>
  </si>
  <si>
    <t xml:space="preserve">stats_minecraft:dropped_minecraft:leather_boots</t>
  </si>
  <si>
    <t xml:space="preserve">stats_minecraft:dropped_minecraft:leather_chestplate</t>
  </si>
  <si>
    <t xml:space="preserve">stats_minecraft:dropped_minecraft:leather_helmet</t>
  </si>
  <si>
    <t xml:space="preserve">stats_minecraft:dropped_minecraft:lever</t>
  </si>
  <si>
    <t xml:space="preserve">stats_minecraft:dropped_minecraft:light_blue_dye</t>
  </si>
  <si>
    <t xml:space="preserve">stats_minecraft:dropped_minecraft:light_gray_wool</t>
  </si>
  <si>
    <t xml:space="preserve">stats_minecraft:dropped_minecraft:lilac</t>
  </si>
  <si>
    <t xml:space="preserve">stats_minecraft:dropped_minecraft:lily_of_the_valley</t>
  </si>
  <si>
    <t xml:space="preserve">stats_minecraft:dropped_minecraft:lily_pad</t>
  </si>
  <si>
    <t xml:space="preserve">stats_minecraft:dropped_minecraft:magma_block</t>
  </si>
  <si>
    <t xml:space="preserve">stats_minecraft:dropped_minecraft:melon_seeds</t>
  </si>
  <si>
    <t xml:space="preserve">stats_minecraft:dropped_minecraft:melon_slice</t>
  </si>
  <si>
    <t xml:space="preserve">stats_minecraft:dropped_minecraft:minecart</t>
  </si>
  <si>
    <t xml:space="preserve">stats_minecraft:dropped_minecraft:moss_block</t>
  </si>
  <si>
    <t xml:space="preserve">stats_minecraft:dropped_minecraft:moss_carpet</t>
  </si>
  <si>
    <t xml:space="preserve">stats_minecraft:dropped_minecraft:mossy_cobblestone</t>
  </si>
  <si>
    <t xml:space="preserve">stats_minecraft:dropped_minecraft:mossy_stone_bricks</t>
  </si>
  <si>
    <t xml:space="preserve">stats_minecraft:dropped_minecraft:music_disc_13</t>
  </si>
  <si>
    <t xml:space="preserve">stats_minecraft:dropped_minecraft:music_disc_cat</t>
  </si>
  <si>
    <t xml:space="preserve">stats_minecraft:dropped_minecraft:mutton</t>
  </si>
  <si>
    <t xml:space="preserve">stats_minecraft:dropped_minecraft:name_tag</t>
  </si>
  <si>
    <t xml:space="preserve">stats_minecraft:dropped_minecraft:nether_brick</t>
  </si>
  <si>
    <t xml:space="preserve">stats_minecraft:dropped_minecraft:nether_brick_fence</t>
  </si>
  <si>
    <t xml:space="preserve">stats_minecraft:dropped_minecraft:nether_bricks</t>
  </si>
  <si>
    <t xml:space="preserve">stats_minecraft:dropped_minecraft:nether_gold_ore</t>
  </si>
  <si>
    <t xml:space="preserve">stats_minecraft:dropped_minecraft:nether_wart</t>
  </si>
  <si>
    <t xml:space="preserve">stats_minecraft:dropped_minecraft:nether_wart_block</t>
  </si>
  <si>
    <t xml:space="preserve">stats_minecraft:dropped_minecraft:netherite_ingot</t>
  </si>
  <si>
    <t xml:space="preserve">stats_minecraft:dropped_minecraft:netherite_pickaxe</t>
  </si>
  <si>
    <t xml:space="preserve">stats_minecraft:dropped_minecraft:netherite_shovel</t>
  </si>
  <si>
    <t xml:space="preserve">stats_minecraft:dropped_minecraft:netherite_sword</t>
  </si>
  <si>
    <t xml:space="preserve">stats_minecraft:dropped_minecraft:netherrack</t>
  </si>
  <si>
    <t xml:space="preserve">stats_minecraft:dropped_minecraft:oak_boat</t>
  </si>
  <si>
    <t xml:space="preserve">stats_minecraft:dropped_minecraft:oak_door</t>
  </si>
  <si>
    <t xml:space="preserve">stats_minecraft:dropped_minecraft:oak_fence</t>
  </si>
  <si>
    <t xml:space="preserve">stats_minecraft:dropped_minecraft:oak_log</t>
  </si>
  <si>
    <t xml:space="preserve">stats_minecraft:dropped_minecraft:oak_planks</t>
  </si>
  <si>
    <t xml:space="preserve">stats_minecraft:dropped_minecraft:oak_sapling</t>
  </si>
  <si>
    <t xml:space="preserve">stats_minecraft:dropped_minecraft:oak_sign</t>
  </si>
  <si>
    <t xml:space="preserve">stats_minecraft:dropped_minecraft:oak_trapdoor</t>
  </si>
  <si>
    <t xml:space="preserve">stats_minecraft:dropped_minecraft:observer</t>
  </si>
  <si>
    <t xml:space="preserve">stats_minecraft:dropped_minecraft:obsidian</t>
  </si>
  <si>
    <t xml:space="preserve">stats_minecraft:dropped_minecraft:orange_terracotta</t>
  </si>
  <si>
    <t xml:space="preserve">stats_minecraft:dropped_minecraft:packed_ice</t>
  </si>
  <si>
    <t xml:space="preserve">stats_minecraft:dropped_minecraft:paper</t>
  </si>
  <si>
    <t xml:space="preserve">stats_minecraft:dropped_minecraft:peony</t>
  </si>
  <si>
    <t xml:space="preserve">stats_minecraft:dropped_minecraft:pointed_dripstone</t>
  </si>
  <si>
    <t xml:space="preserve">stats_minecraft:dropped_minecraft:poisonous_potato</t>
  </si>
  <si>
    <t xml:space="preserve">stats_minecraft:dropped_minecraft:polished_andesite</t>
  </si>
  <si>
    <t xml:space="preserve">stats_minecraft:dropped_minecraft:polished_blackstone_bricks</t>
  </si>
  <si>
    <t xml:space="preserve">stats_minecraft:dropped_minecraft:polished_deepslate</t>
  </si>
  <si>
    <t xml:space="preserve">stats_minecraft:dropped_minecraft:polished_deepslate_wall</t>
  </si>
  <si>
    <t xml:space="preserve">stats_minecraft:dropped_minecraft:polished_diorite</t>
  </si>
  <si>
    <t xml:space="preserve">stats_minecraft:dropped_minecraft:polished_diorite_stairs</t>
  </si>
  <si>
    <t xml:space="preserve">stats_minecraft:dropped_minecraft:polished_granite</t>
  </si>
  <si>
    <t xml:space="preserve">stats_minecraft:dropped_minecraft:polished_granite_slab</t>
  </si>
  <si>
    <t xml:space="preserve">stats_minecraft:dropped_minecraft:poppy</t>
  </si>
  <si>
    <t xml:space="preserve">stats_minecraft:dropped_minecraft:porkchop</t>
  </si>
  <si>
    <t xml:space="preserve">stats_minecraft:dropped_minecraft:potion</t>
  </si>
  <si>
    <t xml:space="preserve">stats_minecraft:dropped_minecraft:prismarine_shard</t>
  </si>
  <si>
    <t xml:space="preserve">stats_minecraft:dropped_minecraft:pumpkin</t>
  </si>
  <si>
    <t xml:space="preserve">stats_minecraft:dropped_minecraft:pumpkin_pie</t>
  </si>
  <si>
    <t xml:space="preserve">stats_minecraft:dropped_minecraft:pumpkin_seeds</t>
  </si>
  <si>
    <t xml:space="preserve">stats_minecraft:dropped_minecraft:purple_bed</t>
  </si>
  <si>
    <t xml:space="preserve">stats_minecraft:dropped_minecraft:purple_dye</t>
  </si>
  <si>
    <t xml:space="preserve">stats_minecraft:dropped_minecraft:purpur_block</t>
  </si>
  <si>
    <t xml:space="preserve">stats_minecraft:dropped_minecraft:purpur_pillar</t>
  </si>
  <si>
    <t xml:space="preserve">stats_minecraft:dropped_minecraft:purpur_slab</t>
  </si>
  <si>
    <t xml:space="preserve">stats_minecraft:dropped_minecraft:quartz</t>
  </si>
  <si>
    <t xml:space="preserve">stats_minecraft:dropped_minecraft:rabbit</t>
  </si>
  <si>
    <t xml:space="preserve">stats_minecraft:dropped_minecraft:rabbit_foot</t>
  </si>
  <si>
    <t xml:space="preserve">stats_minecraft:dropped_minecraft:rabbit_hide</t>
  </si>
  <si>
    <t xml:space="preserve">stats_minecraft:dropped_minecraft:rail</t>
  </si>
  <si>
    <t xml:space="preserve">stats_minecraft:dropped_minecraft:raw_copper</t>
  </si>
  <si>
    <t xml:space="preserve">stats_minecraft:dropped_minecraft:raw_iron</t>
  </si>
  <si>
    <t xml:space="preserve">stats_minecraft:dropped_minecraft:redstone</t>
  </si>
  <si>
    <t xml:space="preserve">stats_minecraft:dropped_minecraft:redstone_block</t>
  </si>
  <si>
    <t xml:space="preserve">stats_minecraft:dropped_minecraft:redstone_ore</t>
  </si>
  <si>
    <t xml:space="preserve">stats_minecraft:dropped_minecraft:redstone_torch</t>
  </si>
  <si>
    <t xml:space="preserve">stats_minecraft:dropped_minecraft:rotten_flesh</t>
  </si>
  <si>
    <t xml:space="preserve">stats_minecraft:dropped_minecraft:saddle</t>
  </si>
  <si>
    <t xml:space="preserve">stats_minecraft:dropped_minecraft:salmon</t>
  </si>
  <si>
    <t xml:space="preserve">stats_minecraft:dropped_minecraft:sand</t>
  </si>
  <si>
    <t xml:space="preserve">stats_minecraft:dropped_minecraft:sandstone</t>
  </si>
  <si>
    <t xml:space="preserve">stats_minecraft:dropped_minecraft:seagrass</t>
  </si>
  <si>
    <t xml:space="preserve">stats_minecraft:dropped_minecraft:shears</t>
  </si>
  <si>
    <t xml:space="preserve">stats_minecraft:dropped_minecraft:shield</t>
  </si>
  <si>
    <t xml:space="preserve">stats_minecraft:dropped_minecraft:shulker_box</t>
  </si>
  <si>
    <t xml:space="preserve">stats_minecraft:dropped_minecraft:slime_ball</t>
  </si>
  <si>
    <t xml:space="preserve">stats_minecraft:dropped_minecraft:slime_block</t>
  </si>
  <si>
    <t xml:space="preserve">stats_minecraft:dropped_minecraft:smooth_basalt</t>
  </si>
  <si>
    <t xml:space="preserve">stats_minecraft:dropped_minecraft:smooth_quartz_slab</t>
  </si>
  <si>
    <t xml:space="preserve">stats_minecraft:dropped_minecraft:smooth_sandstone</t>
  </si>
  <si>
    <t xml:space="preserve">stats_minecraft:dropped_minecraft:smooth_sandstone_stairs</t>
  </si>
  <si>
    <t xml:space="preserve">stats_minecraft:dropped_minecraft:smooth_stone</t>
  </si>
  <si>
    <t xml:space="preserve">stats_minecraft:dropped_minecraft:snow_block</t>
  </si>
  <si>
    <t xml:space="preserve">stats_minecraft:dropped_minecraft:snowball</t>
  </si>
  <si>
    <t xml:space="preserve">stats_minecraft:dropped_minecraft:soul_sand</t>
  </si>
  <si>
    <t xml:space="preserve">stats_minecraft:dropped_minecraft:soul_soil</t>
  </si>
  <si>
    <t xml:space="preserve">stats_minecraft:dropped_minecraft:spider_eye</t>
  </si>
  <si>
    <t xml:space="preserve">stats_minecraft:dropped_minecraft:splash_potion</t>
  </si>
  <si>
    <t xml:space="preserve">stats_minecraft:dropped_minecraft:spruce_boat</t>
  </si>
  <si>
    <t xml:space="preserve">stats_minecraft:dropped_minecraft:spruce_button</t>
  </si>
  <si>
    <t xml:space="preserve">stats_minecraft:dropped_minecraft:spruce_fence</t>
  </si>
  <si>
    <t xml:space="preserve">stats_minecraft:dropped_minecraft:spruce_fence_gate</t>
  </si>
  <si>
    <t xml:space="preserve">stats_minecraft:dropped_minecraft:spruce_log</t>
  </si>
  <si>
    <t xml:space="preserve">stats_minecraft:dropped_minecraft:spruce_planks</t>
  </si>
  <si>
    <t xml:space="preserve">stats_minecraft:dropped_minecraft:spruce_pressure_plate</t>
  </si>
  <si>
    <t xml:space="preserve">stats_minecraft:dropped_minecraft:spruce_sapling</t>
  </si>
  <si>
    <t xml:space="preserve">stats_minecraft:dropped_minecraft:spruce_sign</t>
  </si>
  <si>
    <t xml:space="preserve">stats_minecraft:dropped_minecraft:spruce_slab</t>
  </si>
  <si>
    <t xml:space="preserve">stats_minecraft:dropped_minecraft:spruce_stairs</t>
  </si>
  <si>
    <t xml:space="preserve">stats_minecraft:dropped_minecraft:spruce_trapdoor</t>
  </si>
  <si>
    <t xml:space="preserve">stats_minecraft:dropped_minecraft:spyglass</t>
  </si>
  <si>
    <t xml:space="preserve">stats_minecraft:dropped_minecraft:stick</t>
  </si>
  <si>
    <t xml:space="preserve">stats_minecraft:dropped_minecraft:stone</t>
  </si>
  <si>
    <t xml:space="preserve">stats_minecraft:dropped_minecraft:stone_axe</t>
  </si>
  <si>
    <t xml:space="preserve">stats_minecraft:dropped_minecraft:stone_brick_slab</t>
  </si>
  <si>
    <t xml:space="preserve">stats_minecraft:dropped_minecraft:stone_brick_stairs</t>
  </si>
  <si>
    <t xml:space="preserve">stats_minecraft:dropped_minecraft:stone_bricks</t>
  </si>
  <si>
    <t xml:space="preserve">stats_minecraft:dropped_minecraft:stone_button</t>
  </si>
  <si>
    <t xml:space="preserve">stats_minecraft:dropped_minecraft:stone_hoe</t>
  </si>
  <si>
    <t xml:space="preserve">stats_minecraft:dropped_minecraft:stone_pickaxe</t>
  </si>
  <si>
    <t xml:space="preserve">stats_minecraft:dropped_minecraft:stone_pressure_plate</t>
  </si>
  <si>
    <t xml:space="preserve">stats_minecraft:dropped_minecraft:stone_shovel</t>
  </si>
  <si>
    <t xml:space="preserve">stats_minecraft:dropped_minecraft:stone_slab</t>
  </si>
  <si>
    <t xml:space="preserve">stats_minecraft:dropped_minecraft:stone_stairs</t>
  </si>
  <si>
    <t xml:space="preserve">stats_minecraft:dropped_minecraft:stone_sword</t>
  </si>
  <si>
    <t xml:space="preserve">stats_minecraft:dropped_minecraft:string</t>
  </si>
  <si>
    <t xml:space="preserve">stats_minecraft:dropped_minecraft:stripped_acacia_log</t>
  </si>
  <si>
    <t xml:space="preserve">stats_minecraft:dropped_minecraft:stripped_spruce_log</t>
  </si>
  <si>
    <t xml:space="preserve">stats_minecraft:dropped_minecraft:sugar</t>
  </si>
  <si>
    <t xml:space="preserve">stats_minecraft:dropped_minecraft:sugar_cane</t>
  </si>
  <si>
    <t xml:space="preserve">stats_minecraft:dropped_minecraft:sunflower</t>
  </si>
  <si>
    <t xml:space="preserve">stats_minecraft:dropped_minecraft:suspicious_stew</t>
  </si>
  <si>
    <t xml:space="preserve">stats_minecraft:dropped_minecraft:sweet_berries</t>
  </si>
  <si>
    <t xml:space="preserve">stats_minecraft:dropped_minecraft:terracotta</t>
  </si>
  <si>
    <t xml:space="preserve">stats_minecraft:dropped_minecraft:torch</t>
  </si>
  <si>
    <t xml:space="preserve">stats_minecraft:dropped_minecraft:totem_of_undying</t>
  </si>
  <si>
    <t xml:space="preserve">stats_minecraft:dropped_minecraft:tripwire_hook</t>
  </si>
  <si>
    <t xml:space="preserve">stats_minecraft:dropped_minecraft:tuff</t>
  </si>
  <si>
    <t xml:space="preserve">stats_minecraft:dropped_minecraft:water_bucket</t>
  </si>
  <si>
    <t xml:space="preserve">stats_minecraft:dropped_minecraft:weeping_vines</t>
  </si>
  <si>
    <t xml:space="preserve">stats_minecraft:dropped_minecraft:wheat</t>
  </si>
  <si>
    <t xml:space="preserve">stats_minecraft:dropped_minecraft:wheat_seeds</t>
  </si>
  <si>
    <t xml:space="preserve">stats_minecraft:dropped_minecraft:white_banner</t>
  </si>
  <si>
    <t xml:space="preserve">stats_minecraft:dropped_minecraft:white_bed</t>
  </si>
  <si>
    <t xml:space="preserve">stats_minecraft:dropped_minecraft:white_carpet</t>
  </si>
  <si>
    <t xml:space="preserve">stats_minecraft:dropped_minecraft:white_dye</t>
  </si>
  <si>
    <t xml:space="preserve">stats_minecraft:dropped_minecraft:white_wool</t>
  </si>
  <si>
    <t xml:space="preserve">stats_minecraft:dropped_minecraft:wooden_axe</t>
  </si>
  <si>
    <t xml:space="preserve">stats_minecraft:dropped_minecraft:wooden_hoe</t>
  </si>
  <si>
    <t xml:space="preserve">stats_minecraft:dropped_minecraft:wooden_pickaxe</t>
  </si>
  <si>
    <t xml:space="preserve">stats_minecraft:dropped_minecraft:wooden_sword</t>
  </si>
  <si>
    <t xml:space="preserve">stats_minecraft:dropped_minecraft:yellow_bed</t>
  </si>
  <si>
    <t xml:space="preserve">stats_minecraft:dropped_minecraft:yellow_stained_glass</t>
  </si>
  <si>
    <t xml:space="preserve">stats_minecraft:killed_by_minecraft:blaze</t>
  </si>
  <si>
    <t xml:space="preserve">stats_minecraft:killed_by_minecraft:cave_spider</t>
  </si>
  <si>
    <t xml:space="preserve">stats_minecraft:killed_by_minecraft:creeper</t>
  </si>
  <si>
    <t xml:space="preserve">stats_minecraft:killed_by_minecraft:ender_dragon</t>
  </si>
  <si>
    <t xml:space="preserve">stats_minecraft:killed_by_minecraft:enderman</t>
  </si>
  <si>
    <t xml:space="preserve">stats_minecraft:killed_by_minecraft:endermite</t>
  </si>
  <si>
    <t xml:space="preserve">stats_minecraft:killed_by_minecraft:guardian</t>
  </si>
  <si>
    <t xml:space="preserve">stats_minecraft:killed_by_minecraft:hoglin</t>
  </si>
  <si>
    <t xml:space="preserve">stats_minecraft:killed_by_minecraft:iron_golem</t>
  </si>
  <si>
    <t xml:space="preserve">stats_minecraft:killed_by_minecraft:piglin</t>
  </si>
  <si>
    <t xml:space="preserve">stats_minecraft:killed_by_minecraft:pillager</t>
  </si>
  <si>
    <t xml:space="preserve">stats_minecraft:killed_by_minecraft:player</t>
  </si>
  <si>
    <t xml:space="preserve">stats_minecraft:killed_by_minecraft:ravager</t>
  </si>
  <si>
    <t xml:space="preserve">stats_minecraft:killed_by_minecraft:skeleton</t>
  </si>
  <si>
    <t xml:space="preserve">stats_minecraft:killed_by_minecraft:spider</t>
  </si>
  <si>
    <t xml:space="preserve">stats_minecraft:killed_by_minecraft:vex</t>
  </si>
  <si>
    <t xml:space="preserve">stats_minecraft:killed_by_minecraft:vindicator</t>
  </si>
  <si>
    <t xml:space="preserve">stats_minecraft:killed_by_minecraft:witch</t>
  </si>
  <si>
    <t xml:space="preserve">stats_minecraft:killed_by_minecraft:zombie</t>
  </si>
  <si>
    <t xml:space="preserve">stats_minecraft:killed_by_minecraft:zombified_piglin</t>
  </si>
  <si>
    <t xml:space="preserve">stats_minecraft:killed_minecraft:axolotl</t>
  </si>
  <si>
    <t xml:space="preserve">stats_minecraft:killed_minecraft:bat</t>
  </si>
  <si>
    <t xml:space="preserve">stats_minecraft:killed_minecraft:blaze</t>
  </si>
  <si>
    <t xml:space="preserve">stats_minecraft:killed_minecraft:cat</t>
  </si>
  <si>
    <t xml:space="preserve">stats_minecraft:killed_minecraft:cave_spider</t>
  </si>
  <si>
    <t xml:space="preserve">stats_minecraft:killed_minecraft:chicken</t>
  </si>
  <si>
    <t xml:space="preserve">stats_minecraft:killed_minecraft:cod</t>
  </si>
  <si>
    <t xml:space="preserve">stats_minecraft:killed_minecraft:cow</t>
  </si>
  <si>
    <t xml:space="preserve">stats_minecraft:killed_minecraft:creeper</t>
  </si>
  <si>
    <t xml:space="preserve">stats_minecraft:killed_minecraft:drowned</t>
  </si>
  <si>
    <t xml:space="preserve">stats_minecraft:killed_minecraft:elder_guardian</t>
  </si>
  <si>
    <t xml:space="preserve">stats_minecraft:killed_minecraft:ender_dragon</t>
  </si>
  <si>
    <t xml:space="preserve">stats_minecraft:killed_minecraft:enderman</t>
  </si>
  <si>
    <t xml:space="preserve">stats_minecraft:killed_minecraft:endermite</t>
  </si>
  <si>
    <t xml:space="preserve">stats_minecraft:killed_minecraft:evoker</t>
  </si>
  <si>
    <t xml:space="preserve">stats_minecraft:killed_minecraft:ghast</t>
  </si>
  <si>
    <t xml:space="preserve">stats_minecraft:killed_minecraft:glow_squid</t>
  </si>
  <si>
    <t xml:space="preserve">stats_minecraft:killed_minecraft:guardian</t>
  </si>
  <si>
    <t xml:space="preserve">stats_minecraft:killed_minecraft:hoglin</t>
  </si>
  <si>
    <t xml:space="preserve">stats_minecraft:killed_minecraft:horse</t>
  </si>
  <si>
    <t xml:space="preserve">stats_minecraft:killed_minecraft:husk</t>
  </si>
  <si>
    <t xml:space="preserve">stats_minecraft:killed_minecraft:iron_golem</t>
  </si>
  <si>
    <t xml:space="preserve">stats_minecraft:killed_minecraft:magma_cube</t>
  </si>
  <si>
    <t xml:space="preserve">stats_minecraft:killed_minecraft:phantom</t>
  </si>
  <si>
    <t xml:space="preserve">stats_minecraft:killed_minecraft:pig</t>
  </si>
  <si>
    <t xml:space="preserve">stats_minecraft:killed_minecraft:piglin</t>
  </si>
  <si>
    <t xml:space="preserve">stats_minecraft:killed_minecraft:pillager</t>
  </si>
  <si>
    <t xml:space="preserve">stats_minecraft:killed_minecraft:polar_bear</t>
  </si>
  <si>
    <t xml:space="preserve">stats_minecraft:killed_minecraft:rabbit</t>
  </si>
  <si>
    <t xml:space="preserve">stats_minecraft:killed_minecraft:ravager</t>
  </si>
  <si>
    <t xml:space="preserve">stats_minecraft:killed_minecraft:salmon</t>
  </si>
  <si>
    <t xml:space="preserve">stats_minecraft:killed_minecraft:sheep</t>
  </si>
  <si>
    <t xml:space="preserve">stats_minecraft:killed_minecraft:shulker</t>
  </si>
  <si>
    <t xml:space="preserve">stats_minecraft:killed_minecraft:silverfish</t>
  </si>
  <si>
    <t xml:space="preserve">stats_minecraft:killed_minecraft:skeleton</t>
  </si>
  <si>
    <t xml:space="preserve">stats_minecraft:killed_minecraft:slime</t>
  </si>
  <si>
    <t xml:space="preserve">stats_minecraft:killed_minecraft:spider</t>
  </si>
  <si>
    <t xml:space="preserve">stats_minecraft:killed_minecraft:squid</t>
  </si>
  <si>
    <t xml:space="preserve">stats_minecraft:killed_minecraft:trader_llama</t>
  </si>
  <si>
    <t xml:space="preserve">stats_minecraft:killed_minecraft:turtle</t>
  </si>
  <si>
    <t xml:space="preserve">stats_minecraft:killed_minecraft:vex</t>
  </si>
  <si>
    <t xml:space="preserve">stats_minecraft:killed_minecraft:villager</t>
  </si>
  <si>
    <t xml:space="preserve">stats_minecraft:killed_minecraft:vindicator</t>
  </si>
  <si>
    <t xml:space="preserve">stats_minecraft:killed_minecraft:wandering_trader</t>
  </si>
  <si>
    <t xml:space="preserve">stats_minecraft:killed_minecraft:witch</t>
  </si>
  <si>
    <t xml:space="preserve">stats_minecraft:killed_minecraft:wither</t>
  </si>
  <si>
    <t xml:space="preserve">stats_minecraft:killed_minecraft:wither_skeleton</t>
  </si>
  <si>
    <t xml:space="preserve">stats_minecraft:killed_minecraft:zombie</t>
  </si>
  <si>
    <t xml:space="preserve">stats_minecraft:killed_minecraft:zombie_villager</t>
  </si>
  <si>
    <t xml:space="preserve">stats_minecraft:killed_minecraft:zombified_piglin</t>
  </si>
  <si>
    <t xml:space="preserve">stats_minecraft:mined_minecraft:acacia_door</t>
  </si>
  <si>
    <t xml:space="preserve">stats_minecraft:mined_minecraft:acacia_fence</t>
  </si>
  <si>
    <t xml:space="preserve">stats_minecraft:mined_minecraft:acacia_fence_gate</t>
  </si>
  <si>
    <t xml:space="preserve">stats_minecraft:mined_minecraft:acacia_leaves</t>
  </si>
  <si>
    <t xml:space="preserve">stats_minecraft:mined_minecraft:acacia_log</t>
  </si>
  <si>
    <t xml:space="preserve">stats_minecraft:mined_minecraft:acacia_planks</t>
  </si>
  <si>
    <t xml:space="preserve">stats_minecraft:mined_minecraft:acacia_sapling</t>
  </si>
  <si>
    <t xml:space="preserve">stats_minecraft:mined_minecraft:acacia_sign</t>
  </si>
  <si>
    <t xml:space="preserve">stats_minecraft:mined_minecraft:acacia_slab</t>
  </si>
  <si>
    <t xml:space="preserve">stats_minecraft:mined_minecraft:acacia_stairs</t>
  </si>
  <si>
    <t xml:space="preserve">stats_minecraft:mined_minecraft:acacia_trapdoor</t>
  </si>
  <si>
    <t xml:space="preserve">stats_minecraft:mined_minecraft:acacia_wall_sign</t>
  </si>
  <si>
    <t xml:space="preserve">stats_minecraft:mined_minecraft:acacia_wood</t>
  </si>
  <si>
    <t xml:space="preserve">stats_minecraft:mined_minecraft:amethyst_block</t>
  </si>
  <si>
    <t xml:space="preserve">stats_minecraft:mined_minecraft:amethyst_cluster</t>
  </si>
  <si>
    <t xml:space="preserve">stats_minecraft:mined_minecraft:ancient_debris</t>
  </si>
  <si>
    <t xml:space="preserve">stats_minecraft:mined_minecraft:andesite</t>
  </si>
  <si>
    <t xml:space="preserve">stats_minecraft:mined_minecraft:anvil</t>
  </si>
  <si>
    <t xml:space="preserve">stats_minecraft:mined_minecraft:attached_pumpkin_stem</t>
  </si>
  <si>
    <t xml:space="preserve">stats_minecraft:mined_minecraft:azalea</t>
  </si>
  <si>
    <t xml:space="preserve">stats_minecraft:mined_minecraft:azalea_leaves</t>
  </si>
  <si>
    <t xml:space="preserve">stats_minecraft:mined_minecraft:azure_bluet</t>
  </si>
  <si>
    <t xml:space="preserve">stats_minecraft:mined_minecraft:bamboo</t>
  </si>
  <si>
    <t xml:space="preserve">stats_minecraft:mined_minecraft:bamboo_sapling</t>
  </si>
  <si>
    <t xml:space="preserve">stats_minecraft:mined_minecraft:barrel</t>
  </si>
  <si>
    <t xml:space="preserve">stats_minecraft:mined_minecraft:basalt</t>
  </si>
  <si>
    <t xml:space="preserve">stats_minecraft:mined_minecraft:beacon</t>
  </si>
  <si>
    <t xml:space="preserve">stats_minecraft:mined_minecraft:bee_nest</t>
  </si>
  <si>
    <t xml:space="preserve">stats_minecraft:mined_minecraft:beehive</t>
  </si>
  <si>
    <t xml:space="preserve">stats_minecraft:mined_minecraft:beetroots</t>
  </si>
  <si>
    <t xml:space="preserve">stats_minecraft:mined_minecraft:bell</t>
  </si>
  <si>
    <t xml:space="preserve">stats_minecraft:mined_minecraft:birch_door</t>
  </si>
  <si>
    <t xml:space="preserve">stats_minecraft:mined_minecraft:birch_fence</t>
  </si>
  <si>
    <t xml:space="preserve">stats_minecraft:mined_minecraft:birch_leaves</t>
  </si>
  <si>
    <t xml:space="preserve">stats_minecraft:mined_minecraft:birch_log</t>
  </si>
  <si>
    <t xml:space="preserve">stats_minecraft:mined_minecraft:birch_planks</t>
  </si>
  <si>
    <t xml:space="preserve">stats_minecraft:mined_minecraft:birch_pressure_plate</t>
  </si>
  <si>
    <t xml:space="preserve">stats_minecraft:mined_minecraft:birch_sapling</t>
  </si>
  <si>
    <t xml:space="preserve">stats_minecraft:mined_minecraft:birch_slab</t>
  </si>
  <si>
    <t xml:space="preserve">stats_minecraft:mined_minecraft:birch_stairs</t>
  </si>
  <si>
    <t xml:space="preserve">stats_minecraft:mined_minecraft:birch_trapdoor</t>
  </si>
  <si>
    <t xml:space="preserve">stats_minecraft:mined_minecraft:birch_wall_sign</t>
  </si>
  <si>
    <t xml:space="preserve">stats_minecraft:mined_minecraft:black_banner</t>
  </si>
  <si>
    <t xml:space="preserve">stats_minecraft:mined_minecraft:black_bed</t>
  </si>
  <si>
    <t xml:space="preserve">stats_minecraft:mined_minecraft:black_carpet</t>
  </si>
  <si>
    <t xml:space="preserve">stats_minecraft:mined_minecraft:black_concrete</t>
  </si>
  <si>
    <t xml:space="preserve">stats_minecraft:mined_minecraft:black_concrete_powder</t>
  </si>
  <si>
    <t xml:space="preserve">stats_minecraft:mined_minecraft:black_shulker_box</t>
  </si>
  <si>
    <t xml:space="preserve">stats_minecraft:mined_minecraft:black_stained_glass</t>
  </si>
  <si>
    <t xml:space="preserve">stats_minecraft:mined_minecraft:black_stained_glass_pane</t>
  </si>
  <si>
    <t xml:space="preserve">stats_minecraft:mined_minecraft:black_wall_banner</t>
  </si>
  <si>
    <t xml:space="preserve">stats_minecraft:mined_minecraft:black_wool</t>
  </si>
  <si>
    <t xml:space="preserve">stats_minecraft:mined_minecraft:blackstone</t>
  </si>
  <si>
    <t xml:space="preserve">stats_minecraft:mined_minecraft:blackstone_slab</t>
  </si>
  <si>
    <t xml:space="preserve">stats_minecraft:mined_minecraft:blackstone_wall</t>
  </si>
  <si>
    <t xml:space="preserve">stats_minecraft:mined_minecraft:blast_furnace</t>
  </si>
  <si>
    <t xml:space="preserve">stats_minecraft:mined_minecraft:blue_bed</t>
  </si>
  <si>
    <t xml:space="preserve">stats_minecraft:mined_minecraft:blue_concrete</t>
  </si>
  <si>
    <t xml:space="preserve">stats_minecraft:mined_minecraft:blue_ice</t>
  </si>
  <si>
    <t xml:space="preserve">stats_minecraft:mined_minecraft:blue_orchid</t>
  </si>
  <si>
    <t xml:space="preserve">stats_minecraft:mined_minecraft:blue_shulker_box</t>
  </si>
  <si>
    <t xml:space="preserve">stats_minecraft:mined_minecraft:blue_stained_glass</t>
  </si>
  <si>
    <t xml:space="preserve">stats_minecraft:mined_minecraft:blue_terracotta</t>
  </si>
  <si>
    <t xml:space="preserve">stats_minecraft:mined_minecraft:bone_block</t>
  </si>
  <si>
    <t xml:space="preserve">stats_minecraft:mined_minecraft:bookshelf</t>
  </si>
  <si>
    <t xml:space="preserve">stats_minecraft:mined_minecraft:brewing_stand</t>
  </si>
  <si>
    <t xml:space="preserve">stats_minecraft:mined_minecraft:brick_slab</t>
  </si>
  <si>
    <t xml:space="preserve">stats_minecraft:mined_minecraft:bricks</t>
  </si>
  <si>
    <t xml:space="preserve">stats_minecraft:mined_minecraft:brown_carpet</t>
  </si>
  <si>
    <t xml:space="preserve">stats_minecraft:mined_minecraft:brown_mushroom</t>
  </si>
  <si>
    <t xml:space="preserve">stats_minecraft:mined_minecraft:brown_mushroom_block</t>
  </si>
  <si>
    <t xml:space="preserve">stats_minecraft:mined_minecraft:brown_terracotta</t>
  </si>
  <si>
    <t xml:space="preserve">stats_minecraft:mined_minecraft:brown_wool</t>
  </si>
  <si>
    <t xml:space="preserve">stats_minecraft:mined_minecraft:budding_amethyst</t>
  </si>
  <si>
    <t xml:space="preserve">stats_minecraft:mined_minecraft:cactus</t>
  </si>
  <si>
    <t xml:space="preserve">stats_minecraft:mined_minecraft:cake</t>
  </si>
  <si>
    <t xml:space="preserve">stats_minecraft:mined_minecraft:calcite</t>
  </si>
  <si>
    <t xml:space="preserve">stats_minecraft:mined_minecraft:campfire</t>
  </si>
  <si>
    <t xml:space="preserve">stats_minecraft:mined_minecraft:carrots</t>
  </si>
  <si>
    <t xml:space="preserve">stats_minecraft:mined_minecraft:cartography_table</t>
  </si>
  <si>
    <t xml:space="preserve">stats_minecraft:mined_minecraft:carved_pumpkin</t>
  </si>
  <si>
    <t xml:space="preserve">stats_minecraft:mined_minecraft:cauldron</t>
  </si>
  <si>
    <t xml:space="preserve">stats_minecraft:mined_minecraft:cave_vines</t>
  </si>
  <si>
    <t xml:space="preserve">stats_minecraft:mined_minecraft:cave_vines_plant</t>
  </si>
  <si>
    <t xml:space="preserve">stats_minecraft:mined_minecraft:chain</t>
  </si>
  <si>
    <t xml:space="preserve">stats_minecraft:mined_minecraft:chest</t>
  </si>
  <si>
    <t xml:space="preserve">stats_minecraft:mined_minecraft:chipped_anvil</t>
  </si>
  <si>
    <t xml:space="preserve">stats_minecraft:mined_minecraft:chiseled_deepslate</t>
  </si>
  <si>
    <t xml:space="preserve">stats_minecraft:mined_minecraft:chiseled_polished_blackstone</t>
  </si>
  <si>
    <t xml:space="preserve">stats_minecraft:mined_minecraft:chiseled_quartz_block</t>
  </si>
  <si>
    <t xml:space="preserve">stats_minecraft:mined_minecraft:chiseled_sandstone</t>
  </si>
  <si>
    <t xml:space="preserve">stats_minecraft:mined_minecraft:chiseled_stone_bricks</t>
  </si>
  <si>
    <t xml:space="preserve">stats_minecraft:mined_minecraft:chorus_plant</t>
  </si>
  <si>
    <t xml:space="preserve">stats_minecraft:mined_minecraft:clay</t>
  </si>
  <si>
    <t xml:space="preserve">stats_minecraft:mined_minecraft:coal_block</t>
  </si>
  <si>
    <t xml:space="preserve">stats_minecraft:mined_minecraft:coal_ore</t>
  </si>
  <si>
    <t xml:space="preserve">stats_minecraft:mined_minecraft:coarse_dirt</t>
  </si>
  <si>
    <t xml:space="preserve">stats_minecraft:mined_minecraft:cobbled_deepslate</t>
  </si>
  <si>
    <t xml:space="preserve">stats_minecraft:mined_minecraft:cobbled_deepslate_slab</t>
  </si>
  <si>
    <t xml:space="preserve">stats_minecraft:mined_minecraft:cobbled_deepslate_stairs</t>
  </si>
  <si>
    <t xml:space="preserve">stats_minecraft:mined_minecraft:cobbled_deepslate_wall</t>
  </si>
  <si>
    <t xml:space="preserve">stats_minecraft:mined_minecraft:cobblestone</t>
  </si>
  <si>
    <t xml:space="preserve">stats_minecraft:mined_minecraft:cobblestone_slab</t>
  </si>
  <si>
    <t xml:space="preserve">stats_minecraft:mined_minecraft:cobblestone_stairs</t>
  </si>
  <si>
    <t xml:space="preserve">stats_minecraft:mined_minecraft:cobblestone_wall</t>
  </si>
  <si>
    <t xml:space="preserve">stats_minecraft:mined_minecraft:cobweb</t>
  </si>
  <si>
    <t xml:space="preserve">stats_minecraft:mined_minecraft:cocoa</t>
  </si>
  <si>
    <t xml:space="preserve">stats_minecraft:mined_minecraft:comparator</t>
  </si>
  <si>
    <t xml:space="preserve">stats_minecraft:mined_minecraft:composter</t>
  </si>
  <si>
    <t xml:space="preserve">stats_minecraft:mined_minecraft:copper_ore</t>
  </si>
  <si>
    <t xml:space="preserve">stats_minecraft:mined_minecraft:cornflower</t>
  </si>
  <si>
    <t xml:space="preserve">stats_minecraft:mined_minecraft:cracked_polished_blackstone_bricks</t>
  </si>
  <si>
    <t xml:space="preserve">stats_minecraft:mined_minecraft:cracked_stone_bricks</t>
  </si>
  <si>
    <t xml:space="preserve">stats_minecraft:mined_minecraft:crafting_table</t>
  </si>
  <si>
    <t xml:space="preserve">stats_minecraft:mined_minecraft:crimson_fungus</t>
  </si>
  <si>
    <t xml:space="preserve">stats_minecraft:mined_minecraft:crimson_nylium</t>
  </si>
  <si>
    <t xml:space="preserve">stats_minecraft:mined_minecraft:crimson_roots</t>
  </si>
  <si>
    <t xml:space="preserve">stats_minecraft:mined_minecraft:crimson_stem</t>
  </si>
  <si>
    <t xml:space="preserve">stats_minecraft:mined_minecraft:crimson_trapdoor</t>
  </si>
  <si>
    <t xml:space="preserve">stats_minecraft:mined_minecraft:crying_obsidian</t>
  </si>
  <si>
    <t xml:space="preserve">stats_minecraft:mined_minecraft:cut_copper</t>
  </si>
  <si>
    <t xml:space="preserve">stats_minecraft:mined_minecraft:cut_copper_slab</t>
  </si>
  <si>
    <t xml:space="preserve">stats_minecraft:mined_minecraft:cut_sandstone</t>
  </si>
  <si>
    <t xml:space="preserve">stats_minecraft:mined_minecraft:cut_sandstone_slab</t>
  </si>
  <si>
    <t xml:space="preserve">stats_minecraft:mined_minecraft:cyan_bed</t>
  </si>
  <si>
    <t xml:space="preserve">stats_minecraft:mined_minecraft:cyan_shulker_box</t>
  </si>
  <si>
    <t xml:space="preserve">stats_minecraft:mined_minecraft:damaged_anvil</t>
  </si>
  <si>
    <t xml:space="preserve">stats_minecraft:mined_minecraft:dandelion</t>
  </si>
  <si>
    <t xml:space="preserve">stats_minecraft:mined_minecraft:dark_oak_button</t>
  </si>
  <si>
    <t xml:space="preserve">stats_minecraft:mined_minecraft:dark_oak_door</t>
  </si>
  <si>
    <t xml:space="preserve">stats_minecraft:mined_minecraft:dark_oak_fence</t>
  </si>
  <si>
    <t xml:space="preserve">stats_minecraft:mined_minecraft:dark_oak_fence_gate</t>
  </si>
  <si>
    <t xml:space="preserve">stats_minecraft:mined_minecraft:dark_oak_leaves</t>
  </si>
  <si>
    <t xml:space="preserve">stats_minecraft:mined_minecraft:dark_oak_log</t>
  </si>
  <si>
    <t xml:space="preserve">stats_minecraft:mined_minecraft:dark_oak_planks</t>
  </si>
  <si>
    <t xml:space="preserve">stats_minecraft:mined_minecraft:dark_oak_sapling</t>
  </si>
  <si>
    <t xml:space="preserve">stats_minecraft:mined_minecraft:dark_oak_sign</t>
  </si>
  <si>
    <t xml:space="preserve">stats_minecraft:mined_minecraft:dark_oak_slab</t>
  </si>
  <si>
    <t xml:space="preserve">stats_minecraft:mined_minecraft:dark_oak_stairs</t>
  </si>
  <si>
    <t xml:space="preserve">stats_minecraft:mined_minecraft:dark_oak_trapdoor</t>
  </si>
  <si>
    <t xml:space="preserve">stats_minecraft:mined_minecraft:dark_oak_wall_sign</t>
  </si>
  <si>
    <t xml:space="preserve">stats_minecraft:mined_minecraft:dark_prismarine</t>
  </si>
  <si>
    <t xml:space="preserve">stats_minecraft:mined_minecraft:daylight_detector</t>
  </si>
  <si>
    <t xml:space="preserve">stats_minecraft:mined_minecraft:dead_bush</t>
  </si>
  <si>
    <t xml:space="preserve">stats_minecraft:mined_minecraft:deepslate</t>
  </si>
  <si>
    <t xml:space="preserve">stats_minecraft:mined_minecraft:deepslate_bricks</t>
  </si>
  <si>
    <t xml:space="preserve">stats_minecraft:mined_minecraft:deepslate_coal_ore</t>
  </si>
  <si>
    <t xml:space="preserve">stats_minecraft:mined_minecraft:deepslate_copper_ore</t>
  </si>
  <si>
    <t xml:space="preserve">stats_minecraft:mined_minecraft:deepslate_diamond_ore</t>
  </si>
  <si>
    <t xml:space="preserve">stats_minecraft:mined_minecraft:deepslate_gold_ore</t>
  </si>
  <si>
    <t xml:space="preserve">stats_minecraft:mined_minecraft:deepslate_iron_ore</t>
  </si>
  <si>
    <t xml:space="preserve">stats_minecraft:mined_minecraft:deepslate_lapis_ore</t>
  </si>
  <si>
    <t xml:space="preserve">stats_minecraft:mined_minecraft:deepslate_redstone_ore</t>
  </si>
  <si>
    <t xml:space="preserve">stats_minecraft:mined_minecraft:deepslate_tiles</t>
  </si>
  <si>
    <t xml:space="preserve">stats_minecraft:mined_minecraft:detector_rail</t>
  </si>
  <si>
    <t xml:space="preserve">stats_minecraft:mined_minecraft:diamond_ore</t>
  </si>
  <si>
    <t xml:space="preserve">stats_minecraft:mined_minecraft:diorite</t>
  </si>
  <si>
    <t xml:space="preserve">stats_minecraft:mined_minecraft:diorite_stairs</t>
  </si>
  <si>
    <t xml:space="preserve">stats_minecraft:mined_minecraft:dirt</t>
  </si>
  <si>
    <t xml:space="preserve">stats_minecraft:mined_minecraft:dirt_path</t>
  </si>
  <si>
    <t xml:space="preserve">stats_minecraft:mined_minecraft:dispenser</t>
  </si>
  <si>
    <t xml:space="preserve">stats_minecraft:mined_minecraft:dragon_head</t>
  </si>
  <si>
    <t xml:space="preserve">stats_minecraft:mined_minecraft:dragon_wall_head</t>
  </si>
  <si>
    <t xml:space="preserve">stats_minecraft:mined_minecraft:dripstone_block</t>
  </si>
  <si>
    <t xml:space="preserve">stats_minecraft:mined_minecraft:dropper</t>
  </si>
  <si>
    <t xml:space="preserve">stats_minecraft:mined_minecraft:enchanting_table</t>
  </si>
  <si>
    <t xml:space="preserve">stats_minecraft:mined_minecraft:end_rod</t>
  </si>
  <si>
    <t xml:space="preserve">stats_minecraft:mined_minecraft:end_stone</t>
  </si>
  <si>
    <t xml:space="preserve">stats_minecraft:mined_minecraft:end_stone_bricks</t>
  </si>
  <si>
    <t xml:space="preserve">stats_minecraft:mined_minecraft:ender_chest</t>
  </si>
  <si>
    <t xml:space="preserve">stats_minecraft:mined_minecraft:exposed_copper</t>
  </si>
  <si>
    <t xml:space="preserve">stats_minecraft:mined_minecraft:farmland</t>
  </si>
  <si>
    <t xml:space="preserve">stats_minecraft:mined_minecraft:fern</t>
  </si>
  <si>
    <t xml:space="preserve">stats_minecraft:mined_minecraft:fire</t>
  </si>
  <si>
    <t xml:space="preserve">stats_minecraft:mined_minecraft:fletching_table</t>
  </si>
  <si>
    <t xml:space="preserve">stats_minecraft:mined_minecraft:flower_pot</t>
  </si>
  <si>
    <t xml:space="preserve">stats_minecraft:mined_minecraft:flowering_azalea</t>
  </si>
  <si>
    <t xml:space="preserve">stats_minecraft:mined_minecraft:flowering_azalea_leaves</t>
  </si>
  <si>
    <t xml:space="preserve">stats_minecraft:mined_minecraft:furnace</t>
  </si>
  <si>
    <t xml:space="preserve">stats_minecraft:mined_minecraft:gilded_blackstone</t>
  </si>
  <si>
    <t xml:space="preserve">stats_minecraft:mined_minecraft:glass</t>
  </si>
  <si>
    <t xml:space="preserve">stats_minecraft:mined_minecraft:glow_lichen</t>
  </si>
  <si>
    <t xml:space="preserve">stats_minecraft:mined_minecraft:glowstone</t>
  </si>
  <si>
    <t xml:space="preserve">stats_minecraft:mined_minecraft:gold_block</t>
  </si>
  <si>
    <t xml:space="preserve">stats_minecraft:mined_minecraft:gold_ore</t>
  </si>
  <si>
    <t xml:space="preserve">stats_minecraft:mined_minecraft:granite</t>
  </si>
  <si>
    <t xml:space="preserve">stats_minecraft:mined_minecraft:grass</t>
  </si>
  <si>
    <t xml:space="preserve">stats_minecraft:mined_minecraft:grass_block</t>
  </si>
  <si>
    <t xml:space="preserve">stats_minecraft:mined_minecraft:gravel</t>
  </si>
  <si>
    <t xml:space="preserve">stats_minecraft:mined_minecraft:gray_bed</t>
  </si>
  <si>
    <t xml:space="preserve">stats_minecraft:mined_minecraft:gray_carpet</t>
  </si>
  <si>
    <t xml:space="preserve">stats_minecraft:mined_minecraft:gray_shulker_box</t>
  </si>
  <si>
    <t xml:space="preserve">stats_minecraft:mined_minecraft:gray_wool</t>
  </si>
  <si>
    <t xml:space="preserve">stats_minecraft:mined_minecraft:green_bed</t>
  </si>
  <si>
    <t xml:space="preserve">stats_minecraft:mined_minecraft:green_carpet</t>
  </si>
  <si>
    <t xml:space="preserve">stats_minecraft:mined_minecraft:green_shulker_box</t>
  </si>
  <si>
    <t xml:space="preserve">stats_minecraft:mined_minecraft:grindstone</t>
  </si>
  <si>
    <t xml:space="preserve">stats_minecraft:mined_minecraft:hay_block</t>
  </si>
  <si>
    <t xml:space="preserve">stats_minecraft:mined_minecraft:honey_block</t>
  </si>
  <si>
    <t xml:space="preserve">stats_minecraft:mined_minecraft:hopper</t>
  </si>
  <si>
    <t xml:space="preserve">stats_minecraft:mined_minecraft:ice</t>
  </si>
  <si>
    <t xml:space="preserve">stats_minecraft:mined_minecraft:iron_bars</t>
  </si>
  <si>
    <t xml:space="preserve">stats_minecraft:mined_minecraft:iron_block</t>
  </si>
  <si>
    <t xml:space="preserve">stats_minecraft:mined_minecraft:iron_door</t>
  </si>
  <si>
    <t xml:space="preserve">stats_minecraft:mined_minecraft:iron_ore</t>
  </si>
  <si>
    <t xml:space="preserve">stats_minecraft:mined_minecraft:iron_trapdoor</t>
  </si>
  <si>
    <t xml:space="preserve">stats_minecraft:mined_minecraft:jack_o_lantern</t>
  </si>
  <si>
    <t xml:space="preserve">stats_minecraft:mined_minecraft:jukebox</t>
  </si>
  <si>
    <t xml:space="preserve">stats_minecraft:mined_minecraft:jungle_button</t>
  </si>
  <si>
    <t xml:space="preserve">stats_minecraft:mined_minecraft:jungle_door</t>
  </si>
  <si>
    <t xml:space="preserve">stats_minecraft:mined_minecraft:jungle_fence</t>
  </si>
  <si>
    <t xml:space="preserve">stats_minecraft:mined_minecraft:jungle_fence_gate</t>
  </si>
  <si>
    <t xml:space="preserve">stats_minecraft:mined_minecraft:jungle_leaves</t>
  </si>
  <si>
    <t xml:space="preserve">stats_minecraft:mined_minecraft:jungle_log</t>
  </si>
  <si>
    <t xml:space="preserve">stats_minecraft:mined_minecraft:jungle_planks</t>
  </si>
  <si>
    <t xml:space="preserve">stats_minecraft:mined_minecraft:jungle_sapling</t>
  </si>
  <si>
    <t xml:space="preserve">stats_minecraft:mined_minecraft:jungle_sign</t>
  </si>
  <si>
    <t xml:space="preserve">stats_minecraft:mined_minecraft:jungle_slab</t>
  </si>
  <si>
    <t xml:space="preserve">stats_minecraft:mined_minecraft:jungle_stairs</t>
  </si>
  <si>
    <t xml:space="preserve">stats_minecraft:mined_minecraft:jungle_trapdoor</t>
  </si>
  <si>
    <t xml:space="preserve">stats_minecraft:mined_minecraft:jungle_wood</t>
  </si>
  <si>
    <t xml:space="preserve">stats_minecraft:mined_minecraft:kelp</t>
  </si>
  <si>
    <t xml:space="preserve">stats_minecraft:mined_minecraft:kelp_plant</t>
  </si>
  <si>
    <t xml:space="preserve">stats_minecraft:mined_minecraft:ladder</t>
  </si>
  <si>
    <t xml:space="preserve">stats_minecraft:mined_minecraft:lantern</t>
  </si>
  <si>
    <t xml:space="preserve">stats_minecraft:mined_minecraft:lapis_ore</t>
  </si>
  <si>
    <t xml:space="preserve">stats_minecraft:mined_minecraft:large_amethyst_bud</t>
  </si>
  <si>
    <t xml:space="preserve">stats_minecraft:mined_minecraft:lectern</t>
  </si>
  <si>
    <t xml:space="preserve">stats_minecraft:mined_minecraft:lever</t>
  </si>
  <si>
    <t xml:space="preserve">stats_minecraft:mined_minecraft:light_blue_shulker_box</t>
  </si>
  <si>
    <t xml:space="preserve">stats_minecraft:mined_minecraft:light_blue_stained_glass</t>
  </si>
  <si>
    <t xml:space="preserve">stats_minecraft:mined_minecraft:light_gray_bed</t>
  </si>
  <si>
    <t xml:space="preserve">stats_minecraft:mined_minecraft:light_gray_carpet</t>
  </si>
  <si>
    <t xml:space="preserve">stats_minecraft:mined_minecraft:light_gray_glazed_terracotta</t>
  </si>
  <si>
    <t xml:space="preserve">stats_minecraft:mined_minecraft:light_gray_shulker_box</t>
  </si>
  <si>
    <t xml:space="preserve">stats_minecraft:mined_minecraft:light_gray_terracotta</t>
  </si>
  <si>
    <t xml:space="preserve">stats_minecraft:mined_minecraft:light_gray_wool</t>
  </si>
  <si>
    <t xml:space="preserve">stats_minecraft:mined_minecraft:lightning_rod</t>
  </si>
  <si>
    <t xml:space="preserve">stats_minecraft:mined_minecraft:lilac</t>
  </si>
  <si>
    <t xml:space="preserve">stats_minecraft:mined_minecraft:lily_of_the_valley</t>
  </si>
  <si>
    <t xml:space="preserve">stats_minecraft:mined_minecraft:lily_pad</t>
  </si>
  <si>
    <t xml:space="preserve">stats_minecraft:mined_minecraft:lime_bed</t>
  </si>
  <si>
    <t xml:space="preserve">stats_minecraft:mined_minecraft:lime_carpet</t>
  </si>
  <si>
    <t xml:space="preserve">stats_minecraft:mined_minecraft:lime_shulker_box</t>
  </si>
  <si>
    <t xml:space="preserve">stats_minecraft:mined_minecraft:loom</t>
  </si>
  <si>
    <t xml:space="preserve">stats_minecraft:mined_minecraft:magenta_stained_glass</t>
  </si>
  <si>
    <t xml:space="preserve">stats_minecraft:mined_minecraft:magma_block</t>
  </si>
  <si>
    <t xml:space="preserve">stats_minecraft:mined_minecraft:medium_amethyst_bud</t>
  </si>
  <si>
    <t xml:space="preserve">stats_minecraft:mined_minecraft:melon</t>
  </si>
  <si>
    <t xml:space="preserve">stats_minecraft:mined_minecraft:moss_block</t>
  </si>
  <si>
    <t xml:space="preserve">stats_minecraft:mined_minecraft:moss_carpet</t>
  </si>
  <si>
    <t xml:space="preserve">stats_minecraft:mined_minecraft:mossy_cobblestone</t>
  </si>
  <si>
    <t xml:space="preserve">stats_minecraft:mined_minecraft:mossy_stone_bricks</t>
  </si>
  <si>
    <t xml:space="preserve">stats_minecraft:mined_minecraft:mushroom_stem</t>
  </si>
  <si>
    <t xml:space="preserve">stats_minecraft:mined_minecraft:nether_brick_fence</t>
  </si>
  <si>
    <t xml:space="preserve">stats_minecraft:mined_minecraft:nether_brick_stairs</t>
  </si>
  <si>
    <t xml:space="preserve">stats_minecraft:mined_minecraft:nether_brick_wall</t>
  </si>
  <si>
    <t xml:space="preserve">stats_minecraft:mined_minecraft:nether_bricks</t>
  </si>
  <si>
    <t xml:space="preserve">stats_minecraft:mined_minecraft:nether_gold_ore</t>
  </si>
  <si>
    <t xml:space="preserve">stats_minecraft:mined_minecraft:nether_quartz_ore</t>
  </si>
  <si>
    <t xml:space="preserve">stats_minecraft:mined_minecraft:nether_wart</t>
  </si>
  <si>
    <t xml:space="preserve">stats_minecraft:mined_minecraft:nether_wart_block</t>
  </si>
  <si>
    <t xml:space="preserve">stats_minecraft:mined_minecraft:netherrack</t>
  </si>
  <si>
    <t xml:space="preserve">stats_minecraft:mined_minecraft:note_block</t>
  </si>
  <si>
    <t xml:space="preserve">stats_minecraft:mined_minecraft:oak_door</t>
  </si>
  <si>
    <t xml:space="preserve">stats_minecraft:mined_minecraft:oak_fence</t>
  </si>
  <si>
    <t xml:space="preserve">stats_minecraft:mined_minecraft:oak_fence_gate</t>
  </si>
  <si>
    <t xml:space="preserve">stats_minecraft:mined_minecraft:oak_leaves</t>
  </si>
  <si>
    <t xml:space="preserve">stats_minecraft:mined_minecraft:oak_log</t>
  </si>
  <si>
    <t xml:space="preserve">stats_minecraft:mined_minecraft:oak_planks</t>
  </si>
  <si>
    <t xml:space="preserve">stats_minecraft:mined_minecraft:oak_sapling</t>
  </si>
  <si>
    <t xml:space="preserve">stats_minecraft:mined_minecraft:oak_sign</t>
  </si>
  <si>
    <t xml:space="preserve">stats_minecraft:mined_minecraft:oak_slab</t>
  </si>
  <si>
    <t xml:space="preserve">stats_minecraft:mined_minecraft:oak_stairs</t>
  </si>
  <si>
    <t xml:space="preserve">stats_minecraft:mined_minecraft:oak_trapdoor</t>
  </si>
  <si>
    <t xml:space="preserve">stats_minecraft:mined_minecraft:oak_wall_sign</t>
  </si>
  <si>
    <t xml:space="preserve">stats_minecraft:mined_minecraft:oak_wood</t>
  </si>
  <si>
    <t xml:space="preserve">stats_minecraft:mined_minecraft:observer</t>
  </si>
  <si>
    <t xml:space="preserve">stats_minecraft:mined_minecraft:obsidian</t>
  </si>
  <si>
    <t xml:space="preserve">stats_minecraft:mined_minecraft:orange_bed</t>
  </si>
  <si>
    <t xml:space="preserve">stats_minecraft:mined_minecraft:orange_shulker_box</t>
  </si>
  <si>
    <t xml:space="preserve">stats_minecraft:mined_minecraft:orange_terracotta</t>
  </si>
  <si>
    <t xml:space="preserve">stats_minecraft:mined_minecraft:orange_tulip</t>
  </si>
  <si>
    <t xml:space="preserve">stats_minecraft:mined_minecraft:oxeye_daisy</t>
  </si>
  <si>
    <t xml:space="preserve">stats_minecraft:mined_minecraft:oxidized_copper</t>
  </si>
  <si>
    <t xml:space="preserve">stats_minecraft:mined_minecraft:oxidized_cut_copper</t>
  </si>
  <si>
    <t xml:space="preserve">stats_minecraft:mined_minecraft:packed_ice</t>
  </si>
  <si>
    <t xml:space="preserve">stats_minecraft:mined_minecraft:peony</t>
  </si>
  <si>
    <t xml:space="preserve">stats_minecraft:mined_minecraft:pink_shulker_box</t>
  </si>
  <si>
    <t xml:space="preserve">stats_minecraft:mined_minecraft:pink_wool</t>
  </si>
  <si>
    <t xml:space="preserve">stats_minecraft:mined_minecraft:piston</t>
  </si>
  <si>
    <t xml:space="preserve">stats_minecraft:mined_minecraft:podzol</t>
  </si>
  <si>
    <t xml:space="preserve">stats_minecraft:mined_minecraft:pointed_dripstone</t>
  </si>
  <si>
    <t xml:space="preserve">stats_minecraft:mined_minecraft:polished_andesite</t>
  </si>
  <si>
    <t xml:space="preserve">stats_minecraft:mined_minecraft:polished_andesite_slab</t>
  </si>
  <si>
    <t xml:space="preserve">stats_minecraft:mined_minecraft:polished_andesite_stairs</t>
  </si>
  <si>
    <t xml:space="preserve">stats_minecraft:mined_minecraft:polished_blackstone_brick_stairs</t>
  </si>
  <si>
    <t xml:space="preserve">stats_minecraft:mined_minecraft:polished_blackstone_bricks</t>
  </si>
  <si>
    <t xml:space="preserve">stats_minecraft:mined_minecraft:polished_deepslate</t>
  </si>
  <si>
    <t xml:space="preserve">stats_minecraft:mined_minecraft:polished_deepslate_slab</t>
  </si>
  <si>
    <t xml:space="preserve">stats_minecraft:mined_minecraft:polished_deepslate_stairs</t>
  </si>
  <si>
    <t xml:space="preserve">stats_minecraft:mined_minecraft:polished_deepslate_wall</t>
  </si>
  <si>
    <t xml:space="preserve">stats_minecraft:mined_minecraft:polished_diorite</t>
  </si>
  <si>
    <t xml:space="preserve">stats_minecraft:mined_minecraft:polished_diorite_stairs</t>
  </si>
  <si>
    <t xml:space="preserve">stats_minecraft:mined_minecraft:polished_granite</t>
  </si>
  <si>
    <t xml:space="preserve">stats_minecraft:mined_minecraft:polished_granite_slab</t>
  </si>
  <si>
    <t xml:space="preserve">stats_minecraft:mined_minecraft:polished_granite_stairs</t>
  </si>
  <si>
    <t xml:space="preserve">stats_minecraft:mined_minecraft:poppy</t>
  </si>
  <si>
    <t xml:space="preserve">stats_minecraft:mined_minecraft:potatoes</t>
  </si>
  <si>
    <t xml:space="preserve">stats_minecraft:mined_minecraft:potted_azure_bluet</t>
  </si>
  <si>
    <t xml:space="preserve">stats_minecraft:mined_minecraft:potted_bamboo</t>
  </si>
  <si>
    <t xml:space="preserve">stats_minecraft:mined_minecraft:potted_cactus</t>
  </si>
  <si>
    <t xml:space="preserve">stats_minecraft:mined_minecraft:potted_cornflower</t>
  </si>
  <si>
    <t xml:space="preserve">stats_minecraft:mined_minecraft:potted_dandelion</t>
  </si>
  <si>
    <t xml:space="preserve">stats_minecraft:mined_minecraft:potted_dead_bush</t>
  </si>
  <si>
    <t xml:space="preserve">stats_minecraft:mined_minecraft:potted_oak_sapling</t>
  </si>
  <si>
    <t xml:space="preserve">stats_minecraft:mined_minecraft:potted_poppy</t>
  </si>
  <si>
    <t xml:space="preserve">stats_minecraft:mined_minecraft:potted_red_mushroom</t>
  </si>
  <si>
    <t xml:space="preserve">stats_minecraft:mined_minecraft:potted_spruce_sapling</t>
  </si>
  <si>
    <t xml:space="preserve">stats_minecraft:mined_minecraft:powered_rail</t>
  </si>
  <si>
    <t xml:space="preserve">stats_minecraft:mined_minecraft:prismarine</t>
  </si>
  <si>
    <t xml:space="preserve">stats_minecraft:mined_minecraft:prismarine_bricks</t>
  </si>
  <si>
    <t xml:space="preserve">stats_minecraft:mined_minecraft:pumpkin</t>
  </si>
  <si>
    <t xml:space="preserve">stats_minecraft:mined_minecraft:pumpkin_stem</t>
  </si>
  <si>
    <t xml:space="preserve">stats_minecraft:mined_minecraft:purple_bed</t>
  </si>
  <si>
    <t xml:space="preserve">stats_minecraft:mined_minecraft:purple_shulker_box</t>
  </si>
  <si>
    <t xml:space="preserve">stats_minecraft:mined_minecraft:purple_stained_glass</t>
  </si>
  <si>
    <t xml:space="preserve">stats_minecraft:mined_minecraft:purpur_block</t>
  </si>
  <si>
    <t xml:space="preserve">stats_minecraft:mined_minecraft:purpur_pillar</t>
  </si>
  <si>
    <t xml:space="preserve">stats_minecraft:mined_minecraft:purpur_slab</t>
  </si>
  <si>
    <t xml:space="preserve">stats_minecraft:mined_minecraft:purpur_stairs</t>
  </si>
  <si>
    <t xml:space="preserve">stats_minecraft:mined_minecraft:quartz_block</t>
  </si>
  <si>
    <t xml:space="preserve">stats_minecraft:mined_minecraft:quartz_bricks</t>
  </si>
  <si>
    <t xml:space="preserve">stats_minecraft:mined_minecraft:quartz_pillar</t>
  </si>
  <si>
    <t xml:space="preserve">stats_minecraft:mined_minecraft:quartz_slab</t>
  </si>
  <si>
    <t xml:space="preserve">stats_minecraft:mined_minecraft:quartz_stairs</t>
  </si>
  <si>
    <t xml:space="preserve">stats_minecraft:mined_minecraft:rail</t>
  </si>
  <si>
    <t xml:space="preserve">stats_minecraft:mined_minecraft:red_carpet</t>
  </si>
  <si>
    <t xml:space="preserve">stats_minecraft:mined_minecraft:red_mushroom</t>
  </si>
  <si>
    <t xml:space="preserve">stats_minecraft:mined_minecraft:red_mushroom_block</t>
  </si>
  <si>
    <t xml:space="preserve">stats_minecraft:mined_minecraft:red_shulker_box</t>
  </si>
  <si>
    <t xml:space="preserve">stats_minecraft:mined_minecraft:red_stained_glass</t>
  </si>
  <si>
    <t xml:space="preserve">stats_minecraft:mined_minecraft:red_tulip</t>
  </si>
  <si>
    <t xml:space="preserve">stats_minecraft:mined_minecraft:redstone_block</t>
  </si>
  <si>
    <t xml:space="preserve">stats_minecraft:mined_minecraft:redstone_ore</t>
  </si>
  <si>
    <t xml:space="preserve">stats_minecraft:mined_minecraft:redstone_torch</t>
  </si>
  <si>
    <t xml:space="preserve">stats_minecraft:mined_minecraft:redstone_wall_torch</t>
  </si>
  <si>
    <t xml:space="preserve">stats_minecraft:mined_minecraft:redstone_wire</t>
  </si>
  <si>
    <t xml:space="preserve">stats_minecraft:mined_minecraft:repeater</t>
  </si>
  <si>
    <t xml:space="preserve">stats_minecraft:mined_minecraft:rose_bush</t>
  </si>
  <si>
    <t xml:space="preserve">stats_minecraft:mined_minecraft:sand</t>
  </si>
  <si>
    <t xml:space="preserve">stats_minecraft:mined_minecraft:sandstone</t>
  </si>
  <si>
    <t xml:space="preserve">stats_minecraft:mined_minecraft:sandstone_slab</t>
  </si>
  <si>
    <t xml:space="preserve">stats_minecraft:mined_minecraft:sandstone_stairs</t>
  </si>
  <si>
    <t xml:space="preserve">stats_minecraft:mined_minecraft:sandstone_wall</t>
  </si>
  <si>
    <t xml:space="preserve">stats_minecraft:mined_minecraft:scaffolding</t>
  </si>
  <si>
    <t xml:space="preserve">stats_minecraft:mined_minecraft:sea_lantern</t>
  </si>
  <si>
    <t xml:space="preserve">stats_minecraft:mined_minecraft:sea_pickle</t>
  </si>
  <si>
    <t xml:space="preserve">stats_minecraft:mined_minecraft:seagrass</t>
  </si>
  <si>
    <t xml:space="preserve">stats_minecraft:mined_minecraft:shroomlight</t>
  </si>
  <si>
    <t xml:space="preserve">stats_minecraft:mined_minecraft:shulker_box</t>
  </si>
  <si>
    <t xml:space="preserve">stats_minecraft:mined_minecraft:slime_block</t>
  </si>
  <si>
    <t xml:space="preserve">stats_minecraft:mined_minecraft:small_amethyst_bud</t>
  </si>
  <si>
    <t xml:space="preserve">stats_minecraft:mined_minecraft:smithing_table</t>
  </si>
  <si>
    <t xml:space="preserve">stats_minecraft:mined_minecraft:smoker</t>
  </si>
  <si>
    <t xml:space="preserve">stats_minecraft:mined_minecraft:smooth_basalt</t>
  </si>
  <si>
    <t xml:space="preserve">stats_minecraft:mined_minecraft:smooth_quartz_slab</t>
  </si>
  <si>
    <t xml:space="preserve">stats_minecraft:mined_minecraft:smooth_sandstone</t>
  </si>
  <si>
    <t xml:space="preserve">stats_minecraft:mined_minecraft:smooth_sandstone_slab</t>
  </si>
  <si>
    <t xml:space="preserve">stats_minecraft:mined_minecraft:smooth_sandstone_stairs</t>
  </si>
  <si>
    <t xml:space="preserve">stats_minecraft:mined_minecraft:smooth_stone</t>
  </si>
  <si>
    <t xml:space="preserve">stats_minecraft:mined_minecraft:smooth_stone_slab</t>
  </si>
  <si>
    <t xml:space="preserve">stats_minecraft:mined_minecraft:snow</t>
  </si>
  <si>
    <t xml:space="preserve">stats_minecraft:mined_minecraft:snow_block</t>
  </si>
  <si>
    <t xml:space="preserve">stats_minecraft:mined_minecraft:soul_fire</t>
  </si>
  <si>
    <t xml:space="preserve">stats_minecraft:mined_minecraft:soul_sand</t>
  </si>
  <si>
    <t xml:space="preserve">stats_minecraft:mined_minecraft:soul_soil</t>
  </si>
  <si>
    <t xml:space="preserve">stats_minecraft:mined_minecraft:spawner</t>
  </si>
  <si>
    <t xml:space="preserve">stats_minecraft:mined_minecraft:sponge</t>
  </si>
  <si>
    <t xml:space="preserve">stats_minecraft:mined_minecraft:spruce_button</t>
  </si>
  <si>
    <t xml:space="preserve">stats_minecraft:mined_minecraft:spruce_door</t>
  </si>
  <si>
    <t xml:space="preserve">stats_minecraft:mined_minecraft:spruce_fence</t>
  </si>
  <si>
    <t xml:space="preserve">stats_minecraft:mined_minecraft:spruce_fence_gate</t>
  </si>
  <si>
    <t xml:space="preserve">stats_minecraft:mined_minecraft:spruce_leaves</t>
  </si>
  <si>
    <t xml:space="preserve">stats_minecraft:mined_minecraft:spruce_log</t>
  </si>
  <si>
    <t xml:space="preserve">stats_minecraft:mined_minecraft:spruce_planks</t>
  </si>
  <si>
    <t xml:space="preserve">stats_minecraft:mined_minecraft:spruce_sapling</t>
  </si>
  <si>
    <t xml:space="preserve">stats_minecraft:mined_minecraft:spruce_sign</t>
  </si>
  <si>
    <t xml:space="preserve">stats_minecraft:mined_minecraft:spruce_slab</t>
  </si>
  <si>
    <t xml:space="preserve">stats_minecraft:mined_minecraft:spruce_stairs</t>
  </si>
  <si>
    <t xml:space="preserve">stats_minecraft:mined_minecraft:spruce_trapdoor</t>
  </si>
  <si>
    <t xml:space="preserve">stats_minecraft:mined_minecraft:spruce_wall_sign</t>
  </si>
  <si>
    <t xml:space="preserve">stats_minecraft:mined_minecraft:spruce_wood</t>
  </si>
  <si>
    <t xml:space="preserve">stats_minecraft:mined_minecraft:sticky_piston</t>
  </si>
  <si>
    <t xml:space="preserve">stats_minecraft:mined_minecraft:stone</t>
  </si>
  <si>
    <t xml:space="preserve">stats_minecraft:mined_minecraft:stone_brick_slab</t>
  </si>
  <si>
    <t xml:space="preserve">stats_minecraft:mined_minecraft:stone_brick_stairs</t>
  </si>
  <si>
    <t xml:space="preserve">stats_minecraft:mined_minecraft:stone_brick_wall</t>
  </si>
  <si>
    <t xml:space="preserve">stats_minecraft:mined_minecraft:stone_bricks</t>
  </si>
  <si>
    <t xml:space="preserve">stats_minecraft:mined_minecraft:stone_button</t>
  </si>
  <si>
    <t xml:space="preserve">stats_minecraft:mined_minecraft:stone_pressure_plate</t>
  </si>
  <si>
    <t xml:space="preserve">stats_minecraft:mined_minecraft:stone_slab</t>
  </si>
  <si>
    <t xml:space="preserve">stats_minecraft:mined_minecraft:stone_stairs</t>
  </si>
  <si>
    <t xml:space="preserve">stats_minecraft:mined_minecraft:stonecutter</t>
  </si>
  <si>
    <t xml:space="preserve">stats_minecraft:mined_minecraft:stripped_acacia_log</t>
  </si>
  <si>
    <t xml:space="preserve">stats_minecraft:mined_minecraft:stripped_acacia_wood</t>
  </si>
  <si>
    <t xml:space="preserve">stats_minecraft:mined_minecraft:stripped_birch_log</t>
  </si>
  <si>
    <t xml:space="preserve">stats_minecraft:mined_minecraft:stripped_birch_wood</t>
  </si>
  <si>
    <t xml:space="preserve">stats_minecraft:mined_minecraft:stripped_dark_oak_log</t>
  </si>
  <si>
    <t xml:space="preserve">stats_minecraft:mined_minecraft:stripped_dark_oak_wood</t>
  </si>
  <si>
    <t xml:space="preserve">stats_minecraft:mined_minecraft:stripped_jungle_log</t>
  </si>
  <si>
    <t xml:space="preserve">stats_minecraft:mined_minecraft:stripped_oak_log</t>
  </si>
  <si>
    <t xml:space="preserve">stats_minecraft:mined_minecraft:stripped_oak_wood</t>
  </si>
  <si>
    <t xml:space="preserve">stats_minecraft:mined_minecraft:stripped_spruce_log</t>
  </si>
  <si>
    <t xml:space="preserve">stats_minecraft:mined_minecraft:stripped_spruce_wood</t>
  </si>
  <si>
    <t xml:space="preserve">stats_minecraft:mined_minecraft:sugar_cane</t>
  </si>
  <si>
    <t xml:space="preserve">stats_minecraft:mined_minecraft:sunflower</t>
  </si>
  <si>
    <t xml:space="preserve">stats_minecraft:mined_minecraft:sweet_berry_bush</t>
  </si>
  <si>
    <t xml:space="preserve">stats_minecraft:mined_minecraft:tall_grass</t>
  </si>
  <si>
    <t xml:space="preserve">stats_minecraft:mined_minecraft:tall_seagrass</t>
  </si>
  <si>
    <t xml:space="preserve">stats_minecraft:mined_minecraft:terracotta</t>
  </si>
  <si>
    <t xml:space="preserve">stats_minecraft:mined_minecraft:tnt</t>
  </si>
  <si>
    <t xml:space="preserve">stats_minecraft:mined_minecraft:torch</t>
  </si>
  <si>
    <t xml:space="preserve">stats_minecraft:mined_minecraft:trapped_chest</t>
  </si>
  <si>
    <t xml:space="preserve">stats_minecraft:mined_minecraft:tripwire</t>
  </si>
  <si>
    <t xml:space="preserve">stats_minecraft:mined_minecraft:tripwire_hook</t>
  </si>
  <si>
    <t xml:space="preserve">stats_minecraft:mined_minecraft:tuff</t>
  </si>
  <si>
    <t xml:space="preserve">stats_minecraft:mined_minecraft:vine</t>
  </si>
  <si>
    <t xml:space="preserve">stats_minecraft:mined_minecraft:wall_torch</t>
  </si>
  <si>
    <t xml:space="preserve">stats_minecraft:mined_minecraft:warped_fungus</t>
  </si>
  <si>
    <t xml:space="preserve">stats_minecraft:mined_minecraft:warped_nylium</t>
  </si>
  <si>
    <t xml:space="preserve">stats_minecraft:mined_minecraft:water_cauldron</t>
  </si>
  <si>
    <t xml:space="preserve">stats_minecraft:mined_minecraft:weathered_copper</t>
  </si>
  <si>
    <t xml:space="preserve">stats_minecraft:mined_minecraft:weeping_vines</t>
  </si>
  <si>
    <t xml:space="preserve">stats_minecraft:mined_minecraft:weeping_vines_plant</t>
  </si>
  <si>
    <t xml:space="preserve">stats_minecraft:mined_minecraft:wet_sponge</t>
  </si>
  <si>
    <t xml:space="preserve">stats_minecraft:mined_minecraft:wheat</t>
  </si>
  <si>
    <t xml:space="preserve">stats_minecraft:mined_minecraft:white_banner</t>
  </si>
  <si>
    <t xml:space="preserve">stats_minecraft:mined_minecraft:white_bed</t>
  </si>
  <si>
    <t xml:space="preserve">stats_minecraft:mined_minecraft:white_carpet</t>
  </si>
  <si>
    <t xml:space="preserve">stats_minecraft:mined_minecraft:white_concrete</t>
  </si>
  <si>
    <t xml:space="preserve">stats_minecraft:mined_minecraft:white_glazed_terracotta</t>
  </si>
  <si>
    <t xml:space="preserve">stats_minecraft:mined_minecraft:white_shulker_box</t>
  </si>
  <si>
    <t xml:space="preserve">stats_minecraft:mined_minecraft:white_stained_glass</t>
  </si>
  <si>
    <t xml:space="preserve">stats_minecraft:mined_minecraft:white_stained_glass_pane</t>
  </si>
  <si>
    <t xml:space="preserve">stats_minecraft:mined_minecraft:white_terracotta</t>
  </si>
  <si>
    <t xml:space="preserve">stats_minecraft:mined_minecraft:white_tulip</t>
  </si>
  <si>
    <t xml:space="preserve">stats_minecraft:mined_minecraft:white_wall_banner</t>
  </si>
  <si>
    <t xml:space="preserve">stats_minecraft:mined_minecraft:white_wool</t>
  </si>
  <si>
    <t xml:space="preserve">stats_minecraft:mined_minecraft:yellow_bed</t>
  </si>
  <si>
    <t xml:space="preserve">stats_minecraft:mined_minecraft:yellow_carpet</t>
  </si>
  <si>
    <t xml:space="preserve">stats_minecraft:mined_minecraft:yellow_shulker_box</t>
  </si>
  <si>
    <t xml:space="preserve">stats_minecraft:mined_minecraft:yellow_stained_glass</t>
  </si>
  <si>
    <t xml:space="preserve">stats_minecraft:mined_minecraft:yellow_stained_glass_pane</t>
  </si>
  <si>
    <t xml:space="preserve">stats_minecraft:mined_minecraft:yellow_terracotta</t>
  </si>
  <si>
    <t xml:space="preserve">stats_minecraft:mined_minecraft:yellow_wool</t>
  </si>
  <si>
    <t xml:space="preserve">stats_minecraft:picked_up_minecraft:acacia_boat</t>
  </si>
  <si>
    <t xml:space="preserve">stats_minecraft:picked_up_minecraft:acacia_door</t>
  </si>
  <si>
    <t xml:space="preserve">stats_minecraft:picked_up_minecraft:acacia_fence</t>
  </si>
  <si>
    <t xml:space="preserve">stats_minecraft:picked_up_minecraft:acacia_fence_gate</t>
  </si>
  <si>
    <t xml:space="preserve">stats_minecraft:picked_up_minecraft:acacia_leaves</t>
  </si>
  <si>
    <t xml:space="preserve">stats_minecraft:picked_up_minecraft:acacia_log</t>
  </si>
  <si>
    <t xml:space="preserve">stats_minecraft:picked_up_minecraft:acacia_planks</t>
  </si>
  <si>
    <t xml:space="preserve">stats_minecraft:picked_up_minecraft:acacia_sapling</t>
  </si>
  <si>
    <t xml:space="preserve">stats_minecraft:picked_up_minecraft:acacia_sign</t>
  </si>
  <si>
    <t xml:space="preserve">stats_minecraft:picked_up_minecraft:acacia_slab</t>
  </si>
  <si>
    <t xml:space="preserve">stats_minecraft:picked_up_minecraft:acacia_stairs</t>
  </si>
  <si>
    <t xml:space="preserve">stats_minecraft:picked_up_minecraft:acacia_trapdoor</t>
  </si>
  <si>
    <t xml:space="preserve">stats_minecraft:picked_up_minecraft:acacia_wood</t>
  </si>
  <si>
    <t xml:space="preserve">stats_minecraft:picked_up_minecraft:amethyst_block</t>
  </si>
  <si>
    <t xml:space="preserve">stats_minecraft:picked_up_minecraft:amethyst_cluster</t>
  </si>
  <si>
    <t xml:space="preserve">stats_minecraft:picked_up_minecraft:amethyst_shard</t>
  </si>
  <si>
    <t xml:space="preserve">stats_minecraft:picked_up_minecraft:ancient_debris</t>
  </si>
  <si>
    <t xml:space="preserve">stats_minecraft:picked_up_minecraft:andesite</t>
  </si>
  <si>
    <t xml:space="preserve">stats_minecraft:picked_up_minecraft:anvil</t>
  </si>
  <si>
    <t xml:space="preserve">stats_minecraft:picked_up_minecraft:apple</t>
  </si>
  <si>
    <t xml:space="preserve">stats_minecraft:picked_up_minecraft:armor_stand</t>
  </si>
  <si>
    <t xml:space="preserve">stats_minecraft:picked_up_minecraft:arrow</t>
  </si>
  <si>
    <t xml:space="preserve">stats_minecraft:picked_up_minecraft:azalea</t>
  </si>
  <si>
    <t xml:space="preserve">stats_minecraft:picked_up_minecraft:azalea_leaves</t>
  </si>
  <si>
    <t xml:space="preserve">stats_minecraft:picked_up_minecraft:azure_bluet</t>
  </si>
  <si>
    <t xml:space="preserve">stats_minecraft:picked_up_minecraft:baked_potato</t>
  </si>
  <si>
    <t xml:space="preserve">stats_minecraft:picked_up_minecraft:bamboo</t>
  </si>
  <si>
    <t xml:space="preserve">stats_minecraft:picked_up_minecraft:barrel</t>
  </si>
  <si>
    <t xml:space="preserve">stats_minecraft:picked_up_minecraft:basalt</t>
  </si>
  <si>
    <t xml:space="preserve">stats_minecraft:picked_up_minecraft:beacon</t>
  </si>
  <si>
    <t xml:space="preserve">stats_minecraft:picked_up_minecraft:bee_nest</t>
  </si>
  <si>
    <t xml:space="preserve">stats_minecraft:picked_up_minecraft:beef</t>
  </si>
  <si>
    <t xml:space="preserve">stats_minecraft:picked_up_minecraft:beehive</t>
  </si>
  <si>
    <t xml:space="preserve">stats_minecraft:picked_up_minecraft:beetroot</t>
  </si>
  <si>
    <t xml:space="preserve">stats_minecraft:picked_up_minecraft:beetroot_seeds</t>
  </si>
  <si>
    <t xml:space="preserve">stats_minecraft:picked_up_minecraft:bell</t>
  </si>
  <si>
    <t xml:space="preserve">stats_minecraft:picked_up_minecraft:birch_door</t>
  </si>
  <si>
    <t xml:space="preserve">stats_minecraft:picked_up_minecraft:birch_fence</t>
  </si>
  <si>
    <t xml:space="preserve">stats_minecraft:picked_up_minecraft:birch_leaves</t>
  </si>
  <si>
    <t xml:space="preserve">stats_minecraft:picked_up_minecraft:birch_log</t>
  </si>
  <si>
    <t xml:space="preserve">stats_minecraft:picked_up_minecraft:birch_planks</t>
  </si>
  <si>
    <t xml:space="preserve">stats_minecraft:picked_up_minecraft:birch_pressure_plate</t>
  </si>
  <si>
    <t xml:space="preserve">stats_minecraft:picked_up_minecraft:birch_sapling</t>
  </si>
  <si>
    <t xml:space="preserve">stats_minecraft:picked_up_minecraft:birch_sign</t>
  </si>
  <si>
    <t xml:space="preserve">stats_minecraft:picked_up_minecraft:birch_slab</t>
  </si>
  <si>
    <t xml:space="preserve">stats_minecraft:picked_up_minecraft:birch_stairs</t>
  </si>
  <si>
    <t xml:space="preserve">stats_minecraft:picked_up_minecraft:birch_trapdoor</t>
  </si>
  <si>
    <t xml:space="preserve">stats_minecraft:picked_up_minecraft:black_banner</t>
  </si>
  <si>
    <t xml:space="preserve">stats_minecraft:picked_up_minecraft:black_bed</t>
  </si>
  <si>
    <t xml:space="preserve">stats_minecraft:picked_up_minecraft:black_carpet</t>
  </si>
  <si>
    <t xml:space="preserve">stats_minecraft:picked_up_minecraft:black_concrete</t>
  </si>
  <si>
    <t xml:space="preserve">stats_minecraft:picked_up_minecraft:black_concrete_powder</t>
  </si>
  <si>
    <t xml:space="preserve">stats_minecraft:picked_up_minecraft:black_dye</t>
  </si>
  <si>
    <t xml:space="preserve">stats_minecraft:picked_up_minecraft:black_shulker_box</t>
  </si>
  <si>
    <t xml:space="preserve">stats_minecraft:picked_up_minecraft:black_stained_glass</t>
  </si>
  <si>
    <t xml:space="preserve">stats_minecraft:picked_up_minecraft:black_wool</t>
  </si>
  <si>
    <t xml:space="preserve">stats_minecraft:picked_up_minecraft:blackstone</t>
  </si>
  <si>
    <t xml:space="preserve">stats_minecraft:picked_up_minecraft:blackstone_slab</t>
  </si>
  <si>
    <t xml:space="preserve">stats_minecraft:picked_up_minecraft:blackstone_wall</t>
  </si>
  <si>
    <t xml:space="preserve">stats_minecraft:picked_up_minecraft:blast_furnace</t>
  </si>
  <si>
    <t xml:space="preserve">stats_minecraft:picked_up_minecraft:blaze_powder</t>
  </si>
  <si>
    <t xml:space="preserve">stats_minecraft:picked_up_minecraft:blaze_rod</t>
  </si>
  <si>
    <t xml:space="preserve">stats_minecraft:picked_up_minecraft:blue_bed</t>
  </si>
  <si>
    <t xml:space="preserve">stats_minecraft:picked_up_minecraft:blue_concrete</t>
  </si>
  <si>
    <t xml:space="preserve">stats_minecraft:picked_up_minecraft:blue_dye</t>
  </si>
  <si>
    <t xml:space="preserve">stats_minecraft:picked_up_minecraft:blue_ice</t>
  </si>
  <si>
    <t xml:space="preserve">stats_minecraft:picked_up_minecraft:blue_orchid</t>
  </si>
  <si>
    <t xml:space="preserve">stats_minecraft:picked_up_minecraft:blue_shulker_box</t>
  </si>
  <si>
    <t xml:space="preserve">stats_minecraft:picked_up_minecraft:blue_stained_glass</t>
  </si>
  <si>
    <t xml:space="preserve">stats_minecraft:picked_up_minecraft:blue_terracotta</t>
  </si>
  <si>
    <t xml:space="preserve">stats_minecraft:picked_up_minecraft:blue_wool</t>
  </si>
  <si>
    <t xml:space="preserve">stats_minecraft:picked_up_minecraft:bone</t>
  </si>
  <si>
    <t xml:space="preserve">stats_minecraft:picked_up_minecraft:bone_block</t>
  </si>
  <si>
    <t xml:space="preserve">stats_minecraft:picked_up_minecraft:bone_meal</t>
  </si>
  <si>
    <t xml:space="preserve">stats_minecraft:picked_up_minecraft:book</t>
  </si>
  <si>
    <t xml:space="preserve">stats_minecraft:picked_up_minecraft:bookshelf</t>
  </si>
  <si>
    <t xml:space="preserve">stats_minecraft:picked_up_minecraft:bow</t>
  </si>
  <si>
    <t xml:space="preserve">stats_minecraft:picked_up_minecraft:bowl</t>
  </si>
  <si>
    <t xml:space="preserve">stats_minecraft:picked_up_minecraft:bread</t>
  </si>
  <si>
    <t xml:space="preserve">stats_minecraft:picked_up_minecraft:brewing_stand</t>
  </si>
  <si>
    <t xml:space="preserve">stats_minecraft:picked_up_minecraft:brick</t>
  </si>
  <si>
    <t xml:space="preserve">stats_minecraft:picked_up_minecraft:brick_slab</t>
  </si>
  <si>
    <t xml:space="preserve">stats_minecraft:picked_up_minecraft:bricks</t>
  </si>
  <si>
    <t xml:space="preserve">stats_minecraft:picked_up_minecraft:brown_carpet</t>
  </si>
  <si>
    <t xml:space="preserve">stats_minecraft:picked_up_minecraft:brown_mushroom</t>
  </si>
  <si>
    <t xml:space="preserve">stats_minecraft:picked_up_minecraft:brown_terracotta</t>
  </si>
  <si>
    <t xml:space="preserve">stats_minecraft:picked_up_minecraft:brown_wool</t>
  </si>
  <si>
    <t xml:space="preserve">stats_minecraft:picked_up_minecraft:bucket</t>
  </si>
  <si>
    <t xml:space="preserve">stats_minecraft:picked_up_minecraft:cactus</t>
  </si>
  <si>
    <t xml:space="preserve">stats_minecraft:picked_up_minecraft:cake</t>
  </si>
  <si>
    <t xml:space="preserve">stats_minecraft:picked_up_minecraft:calcite</t>
  </si>
  <si>
    <t xml:space="preserve">stats_minecraft:picked_up_minecraft:campfire</t>
  </si>
  <si>
    <t xml:space="preserve">stats_minecraft:picked_up_minecraft:carrot</t>
  </si>
  <si>
    <t xml:space="preserve">stats_minecraft:picked_up_minecraft:cartography_table</t>
  </si>
  <si>
    <t xml:space="preserve">stats_minecraft:picked_up_minecraft:carved_pumpkin</t>
  </si>
  <si>
    <t xml:space="preserve">stats_minecraft:picked_up_minecraft:cauldron</t>
  </si>
  <si>
    <t xml:space="preserve">stats_minecraft:picked_up_minecraft:chain</t>
  </si>
  <si>
    <t xml:space="preserve">stats_minecraft:picked_up_minecraft:chainmail_chestplate</t>
  </si>
  <si>
    <t xml:space="preserve">stats_minecraft:picked_up_minecraft:charcoal</t>
  </si>
  <si>
    <t xml:space="preserve">stats_minecraft:picked_up_minecraft:chest</t>
  </si>
  <si>
    <t xml:space="preserve">stats_minecraft:picked_up_minecraft:chicken</t>
  </si>
  <si>
    <t xml:space="preserve">stats_minecraft:picked_up_minecraft:chipped_anvil</t>
  </si>
  <si>
    <t xml:space="preserve">stats_minecraft:picked_up_minecraft:chiseled_deepslate</t>
  </si>
  <si>
    <t xml:space="preserve">stats_minecraft:picked_up_minecraft:chiseled_polished_blackstone</t>
  </si>
  <si>
    <t xml:space="preserve">stats_minecraft:picked_up_minecraft:chiseled_quartz_block</t>
  </si>
  <si>
    <t xml:space="preserve">stats_minecraft:picked_up_minecraft:chiseled_sandstone</t>
  </si>
  <si>
    <t xml:space="preserve">stats_minecraft:picked_up_minecraft:chiseled_stone_bricks</t>
  </si>
  <si>
    <t xml:space="preserve">stats_minecraft:picked_up_minecraft:chorus_fruit</t>
  </si>
  <si>
    <t xml:space="preserve">stats_minecraft:picked_up_minecraft:clay</t>
  </si>
  <si>
    <t xml:space="preserve">stats_minecraft:picked_up_minecraft:clay_ball</t>
  </si>
  <si>
    <t xml:space="preserve">stats_minecraft:picked_up_minecraft:coal</t>
  </si>
  <si>
    <t xml:space="preserve">stats_minecraft:picked_up_minecraft:coal_block</t>
  </si>
  <si>
    <t xml:space="preserve">stats_minecraft:picked_up_minecraft:coal_ore</t>
  </si>
  <si>
    <t xml:space="preserve">stats_minecraft:picked_up_minecraft:coarse_dirt</t>
  </si>
  <si>
    <t xml:space="preserve">stats_minecraft:picked_up_minecraft:cobbled_deepslate</t>
  </si>
  <si>
    <t xml:space="preserve">stats_minecraft:picked_up_minecraft:cobbled_deepslate_slab</t>
  </si>
  <si>
    <t xml:space="preserve">stats_minecraft:picked_up_minecraft:cobbled_deepslate_stairs</t>
  </si>
  <si>
    <t xml:space="preserve">stats_minecraft:picked_up_minecraft:cobbled_deepslate_wall</t>
  </si>
  <si>
    <t xml:space="preserve">stats_minecraft:picked_up_minecraft:cobblestone</t>
  </si>
  <si>
    <t xml:space="preserve">stats_minecraft:picked_up_minecraft:cobblestone_slab</t>
  </si>
  <si>
    <t xml:space="preserve">stats_minecraft:picked_up_minecraft:cobblestone_stairs</t>
  </si>
  <si>
    <t xml:space="preserve">stats_minecraft:picked_up_minecraft:cobblestone_wall</t>
  </si>
  <si>
    <t xml:space="preserve">stats_minecraft:picked_up_minecraft:cobweb</t>
  </si>
  <si>
    <t xml:space="preserve">stats_minecraft:picked_up_minecraft:cocoa_beans</t>
  </si>
  <si>
    <t xml:space="preserve">stats_minecraft:picked_up_minecraft:cod</t>
  </si>
  <si>
    <t xml:space="preserve">stats_minecraft:picked_up_minecraft:comparator</t>
  </si>
  <si>
    <t xml:space="preserve">stats_minecraft:picked_up_minecraft:compass</t>
  </si>
  <si>
    <t xml:space="preserve">stats_minecraft:picked_up_minecraft:composter</t>
  </si>
  <si>
    <t xml:space="preserve">stats_minecraft:picked_up_minecraft:cooked_beef</t>
  </si>
  <si>
    <t xml:space="preserve">stats_minecraft:picked_up_minecraft:cooked_chicken</t>
  </si>
  <si>
    <t xml:space="preserve">stats_minecraft:picked_up_minecraft:cooked_cod</t>
  </si>
  <si>
    <t xml:space="preserve">stats_minecraft:picked_up_minecraft:cooked_mutton</t>
  </si>
  <si>
    <t xml:space="preserve">stats_minecraft:picked_up_minecraft:cooked_porkchop</t>
  </si>
  <si>
    <t xml:space="preserve">stats_minecraft:picked_up_minecraft:cooked_salmon</t>
  </si>
  <si>
    <t xml:space="preserve">stats_minecraft:picked_up_minecraft:cookie</t>
  </si>
  <si>
    <t xml:space="preserve">stats_minecraft:picked_up_minecraft:copper_block</t>
  </si>
  <si>
    <t xml:space="preserve">stats_minecraft:picked_up_minecraft:copper_ingot</t>
  </si>
  <si>
    <t xml:space="preserve">stats_minecraft:picked_up_minecraft:copper_ore</t>
  </si>
  <si>
    <t xml:space="preserve">stats_minecraft:picked_up_minecraft:cornflower</t>
  </si>
  <si>
    <t xml:space="preserve">stats_minecraft:picked_up_minecraft:cracked_polished_blackstone_bricks</t>
  </si>
  <si>
    <t xml:space="preserve">stats_minecraft:picked_up_minecraft:cracked_stone_bricks</t>
  </si>
  <si>
    <t xml:space="preserve">stats_minecraft:picked_up_minecraft:crafting_table</t>
  </si>
  <si>
    <t xml:space="preserve">stats_minecraft:picked_up_minecraft:crimson_fungus</t>
  </si>
  <si>
    <t xml:space="preserve">stats_minecraft:picked_up_minecraft:crimson_nylium</t>
  </si>
  <si>
    <t xml:space="preserve">stats_minecraft:picked_up_minecraft:crimson_planks</t>
  </si>
  <si>
    <t xml:space="preserve">stats_minecraft:picked_up_minecraft:crimson_roots</t>
  </si>
  <si>
    <t xml:space="preserve">stats_minecraft:picked_up_minecraft:crimson_stem</t>
  </si>
  <si>
    <t xml:space="preserve">stats_minecraft:picked_up_minecraft:crimson_trapdoor</t>
  </si>
  <si>
    <t xml:space="preserve">stats_minecraft:picked_up_minecraft:crossbow</t>
  </si>
  <si>
    <t xml:space="preserve">stats_minecraft:picked_up_minecraft:crying_obsidian</t>
  </si>
  <si>
    <t xml:space="preserve">stats_minecraft:picked_up_minecraft:cut_copper</t>
  </si>
  <si>
    <t xml:space="preserve">stats_minecraft:picked_up_minecraft:cut_copper_slab</t>
  </si>
  <si>
    <t xml:space="preserve">stats_minecraft:picked_up_minecraft:cut_sandstone</t>
  </si>
  <si>
    <t xml:space="preserve">stats_minecraft:picked_up_minecraft:cut_sandstone_slab</t>
  </si>
  <si>
    <t xml:space="preserve">stats_minecraft:picked_up_minecraft:cyan_bed</t>
  </si>
  <si>
    <t xml:space="preserve">stats_minecraft:picked_up_minecraft:cyan_dye</t>
  </si>
  <si>
    <t xml:space="preserve">stats_minecraft:picked_up_minecraft:cyan_shulker_box</t>
  </si>
  <si>
    <t xml:space="preserve">stats_minecraft:picked_up_minecraft:damaged_anvil</t>
  </si>
  <si>
    <t xml:space="preserve">stats_minecraft:picked_up_minecraft:dandelion</t>
  </si>
  <si>
    <t xml:space="preserve">stats_minecraft:picked_up_minecraft:dark_oak_button</t>
  </si>
  <si>
    <t xml:space="preserve">stats_minecraft:picked_up_minecraft:dark_oak_door</t>
  </si>
  <si>
    <t xml:space="preserve">stats_minecraft:picked_up_minecraft:dark_oak_fence</t>
  </si>
  <si>
    <t xml:space="preserve">stats_minecraft:picked_up_minecraft:dark_oak_fence_gate</t>
  </si>
  <si>
    <t xml:space="preserve">stats_minecraft:picked_up_minecraft:dark_oak_leaves</t>
  </si>
  <si>
    <t xml:space="preserve">stats_minecraft:picked_up_minecraft:dark_oak_log</t>
  </si>
  <si>
    <t xml:space="preserve">stats_minecraft:picked_up_minecraft:dark_oak_planks</t>
  </si>
  <si>
    <t xml:space="preserve">stats_minecraft:picked_up_minecraft:dark_oak_sapling</t>
  </si>
  <si>
    <t xml:space="preserve">stats_minecraft:picked_up_minecraft:dark_oak_sign</t>
  </si>
  <si>
    <t xml:space="preserve">stats_minecraft:picked_up_minecraft:dark_oak_slab</t>
  </si>
  <si>
    <t xml:space="preserve">stats_minecraft:picked_up_minecraft:dark_oak_stairs</t>
  </si>
  <si>
    <t xml:space="preserve">stats_minecraft:picked_up_minecraft:dark_oak_trapdoor</t>
  </si>
  <si>
    <t xml:space="preserve">stats_minecraft:picked_up_minecraft:dark_oak_wood</t>
  </si>
  <si>
    <t xml:space="preserve">stats_minecraft:picked_up_minecraft:dark_prismarine</t>
  </si>
  <si>
    <t xml:space="preserve">stats_minecraft:picked_up_minecraft:daylight_detector</t>
  </si>
  <si>
    <t xml:space="preserve">stats_minecraft:picked_up_minecraft:dead_bush</t>
  </si>
  <si>
    <t xml:space="preserve">stats_minecraft:picked_up_minecraft:deepslate</t>
  </si>
  <si>
    <t xml:space="preserve">stats_minecraft:picked_up_minecraft:deepslate_bricks</t>
  </si>
  <si>
    <t xml:space="preserve">stats_minecraft:picked_up_minecraft:deepslate_gold_ore</t>
  </si>
  <si>
    <t xml:space="preserve">stats_minecraft:picked_up_minecraft:deepslate_iron_ore</t>
  </si>
  <si>
    <t xml:space="preserve">stats_minecraft:picked_up_minecraft:deepslate_lapis_ore</t>
  </si>
  <si>
    <t xml:space="preserve">stats_minecraft:picked_up_minecraft:deepslate_redstone_ore</t>
  </si>
  <si>
    <t xml:space="preserve">stats_minecraft:picked_up_minecraft:deepslate_tiles</t>
  </si>
  <si>
    <t xml:space="preserve">stats_minecraft:picked_up_minecraft:detector_rail</t>
  </si>
  <si>
    <t xml:space="preserve">stats_minecraft:picked_up_minecraft:diamond</t>
  </si>
  <si>
    <t xml:space="preserve">stats_minecraft:picked_up_minecraft:diamond_axe</t>
  </si>
  <si>
    <t xml:space="preserve">stats_minecraft:picked_up_minecraft:diamond_boots</t>
  </si>
  <si>
    <t xml:space="preserve">stats_minecraft:picked_up_minecraft:diamond_chestplate</t>
  </si>
  <si>
    <t xml:space="preserve">stats_minecraft:picked_up_minecraft:diamond_helmet</t>
  </si>
  <si>
    <t xml:space="preserve">stats_minecraft:picked_up_minecraft:diamond_hoe</t>
  </si>
  <si>
    <t xml:space="preserve">stats_minecraft:picked_up_minecraft:diamond_horse_armor</t>
  </si>
  <si>
    <t xml:space="preserve">stats_minecraft:picked_up_minecraft:diamond_leggings</t>
  </si>
  <si>
    <t xml:space="preserve">stats_minecraft:picked_up_minecraft:diamond_ore</t>
  </si>
  <si>
    <t xml:space="preserve">stats_minecraft:picked_up_minecraft:diamond_pickaxe</t>
  </si>
  <si>
    <t xml:space="preserve">stats_minecraft:picked_up_minecraft:diamond_shovel</t>
  </si>
  <si>
    <t xml:space="preserve">stats_minecraft:picked_up_minecraft:diamond_sword</t>
  </si>
  <si>
    <t xml:space="preserve">stats_minecraft:picked_up_minecraft:diorite</t>
  </si>
  <si>
    <t xml:space="preserve">stats_minecraft:picked_up_minecraft:diorite_stairs</t>
  </si>
  <si>
    <t xml:space="preserve">stats_minecraft:picked_up_minecraft:dirt</t>
  </si>
  <si>
    <t xml:space="preserve">stats_minecraft:picked_up_minecraft:dispenser</t>
  </si>
  <si>
    <t xml:space="preserve">stats_minecraft:picked_up_minecraft:dragon_egg</t>
  </si>
  <si>
    <t xml:space="preserve">stats_minecraft:picked_up_minecraft:dragon_head</t>
  </si>
  <si>
    <t xml:space="preserve">stats_minecraft:picked_up_minecraft:dripstone_block</t>
  </si>
  <si>
    <t xml:space="preserve">stats_minecraft:picked_up_minecraft:dropper</t>
  </si>
  <si>
    <t xml:space="preserve">stats_minecraft:picked_up_minecraft:egg</t>
  </si>
  <si>
    <t xml:space="preserve">stats_minecraft:picked_up_minecraft:elytra</t>
  </si>
  <si>
    <t xml:space="preserve">stats_minecraft:picked_up_minecraft:emerald</t>
  </si>
  <si>
    <t xml:space="preserve">stats_minecraft:picked_up_minecraft:enchanted_book</t>
  </si>
  <si>
    <t xml:space="preserve">stats_minecraft:picked_up_minecraft:enchanted_golden_apple</t>
  </si>
  <si>
    <t xml:space="preserve">stats_minecraft:picked_up_minecraft:enchanting_table</t>
  </si>
  <si>
    <t xml:space="preserve">stats_minecraft:picked_up_minecraft:end_rod</t>
  </si>
  <si>
    <t xml:space="preserve">stats_minecraft:picked_up_minecraft:end_stone</t>
  </si>
  <si>
    <t xml:space="preserve">stats_minecraft:picked_up_minecraft:end_stone_bricks</t>
  </si>
  <si>
    <t xml:space="preserve">stats_minecraft:picked_up_minecraft:ender_chest</t>
  </si>
  <si>
    <t xml:space="preserve">stats_minecraft:picked_up_minecraft:ender_eye</t>
  </si>
  <si>
    <t xml:space="preserve">stats_minecraft:picked_up_minecraft:ender_pearl</t>
  </si>
  <si>
    <t xml:space="preserve">stats_minecraft:picked_up_minecraft:exposed_copper</t>
  </si>
  <si>
    <t xml:space="preserve">stats_minecraft:picked_up_minecraft:feather</t>
  </si>
  <si>
    <t xml:space="preserve">stats_minecraft:picked_up_minecraft:filled_map</t>
  </si>
  <si>
    <t xml:space="preserve">stats_minecraft:picked_up_minecraft:fire_charge</t>
  </si>
  <si>
    <t xml:space="preserve">stats_minecraft:picked_up_minecraft:firework_rocket</t>
  </si>
  <si>
    <t xml:space="preserve">stats_minecraft:picked_up_minecraft:fishing_rod</t>
  </si>
  <si>
    <t xml:space="preserve">stats_minecraft:picked_up_minecraft:fletching_table</t>
  </si>
  <si>
    <t xml:space="preserve">stats_minecraft:picked_up_minecraft:flint</t>
  </si>
  <si>
    <t xml:space="preserve">stats_minecraft:picked_up_minecraft:flint_and_steel</t>
  </si>
  <si>
    <t xml:space="preserve">stats_minecraft:picked_up_minecraft:flower_pot</t>
  </si>
  <si>
    <t xml:space="preserve">stats_minecraft:picked_up_minecraft:flowering_azalea</t>
  </si>
  <si>
    <t xml:space="preserve">stats_minecraft:picked_up_minecraft:flowering_azalea_leaves</t>
  </si>
  <si>
    <t xml:space="preserve">stats_minecraft:picked_up_minecraft:furnace</t>
  </si>
  <si>
    <t xml:space="preserve">stats_minecraft:picked_up_minecraft:ghast_tear</t>
  </si>
  <si>
    <t xml:space="preserve">stats_minecraft:picked_up_minecraft:gilded_blackstone</t>
  </si>
  <si>
    <t xml:space="preserve">stats_minecraft:picked_up_minecraft:glass</t>
  </si>
  <si>
    <t xml:space="preserve">stats_minecraft:picked_up_minecraft:glass_bottle</t>
  </si>
  <si>
    <t xml:space="preserve">stats_minecraft:picked_up_minecraft:glistering_melon_slice</t>
  </si>
  <si>
    <t xml:space="preserve">stats_minecraft:picked_up_minecraft:glow_berries</t>
  </si>
  <si>
    <t xml:space="preserve">stats_minecraft:picked_up_minecraft:glow_ink_sac</t>
  </si>
  <si>
    <t xml:space="preserve">stats_minecraft:picked_up_minecraft:glow_item_frame</t>
  </si>
  <si>
    <t xml:space="preserve">stats_minecraft:picked_up_minecraft:glow_lichen</t>
  </si>
  <si>
    <t xml:space="preserve">stats_minecraft:picked_up_minecraft:glowstone_dust</t>
  </si>
  <si>
    <t xml:space="preserve">stats_minecraft:picked_up_minecraft:gold_block</t>
  </si>
  <si>
    <t xml:space="preserve">stats_minecraft:picked_up_minecraft:gold_ingot</t>
  </si>
  <si>
    <t xml:space="preserve">stats_minecraft:picked_up_minecraft:gold_nugget</t>
  </si>
  <si>
    <t xml:space="preserve">stats_minecraft:picked_up_minecraft:gold_ore</t>
  </si>
  <si>
    <t xml:space="preserve">stats_minecraft:picked_up_minecraft:golden_apple</t>
  </si>
  <si>
    <t xml:space="preserve">stats_minecraft:picked_up_minecraft:golden_axe</t>
  </si>
  <si>
    <t xml:space="preserve">stats_minecraft:picked_up_minecraft:golden_boots</t>
  </si>
  <si>
    <t xml:space="preserve">stats_minecraft:picked_up_minecraft:golden_carrot</t>
  </si>
  <si>
    <t xml:space="preserve">stats_minecraft:picked_up_minecraft:golden_chestplate</t>
  </si>
  <si>
    <t xml:space="preserve">stats_minecraft:picked_up_minecraft:golden_helmet</t>
  </si>
  <si>
    <t xml:space="preserve">stats_minecraft:picked_up_minecraft:golden_hoe</t>
  </si>
  <si>
    <t xml:space="preserve">stats_minecraft:picked_up_minecraft:golden_horse_armor</t>
  </si>
  <si>
    <t xml:space="preserve">stats_minecraft:picked_up_minecraft:golden_leggings</t>
  </si>
  <si>
    <t xml:space="preserve">stats_minecraft:picked_up_minecraft:golden_pickaxe</t>
  </si>
  <si>
    <t xml:space="preserve">stats_minecraft:picked_up_minecraft:golden_shovel</t>
  </si>
  <si>
    <t xml:space="preserve">stats_minecraft:picked_up_minecraft:golden_sword</t>
  </si>
  <si>
    <t xml:space="preserve">stats_minecraft:picked_up_minecraft:granite</t>
  </si>
  <si>
    <t xml:space="preserve">stats_minecraft:picked_up_minecraft:grass</t>
  </si>
  <si>
    <t xml:space="preserve">stats_minecraft:picked_up_minecraft:grass_block</t>
  </si>
  <si>
    <t xml:space="preserve">stats_minecraft:picked_up_minecraft:gravel</t>
  </si>
  <si>
    <t xml:space="preserve">stats_minecraft:picked_up_minecraft:gray_bed</t>
  </si>
  <si>
    <t xml:space="preserve">stats_minecraft:picked_up_minecraft:gray_carpet</t>
  </si>
  <si>
    <t xml:space="preserve">stats_minecraft:picked_up_minecraft:gray_dye</t>
  </si>
  <si>
    <t xml:space="preserve">stats_minecraft:picked_up_minecraft:gray_shulker_box</t>
  </si>
  <si>
    <t xml:space="preserve">stats_minecraft:picked_up_minecraft:gray_wool</t>
  </si>
  <si>
    <t xml:space="preserve">stats_minecraft:picked_up_minecraft:green_bed</t>
  </si>
  <si>
    <t xml:space="preserve">stats_minecraft:picked_up_minecraft:green_carpet</t>
  </si>
  <si>
    <t xml:space="preserve">stats_minecraft:picked_up_minecraft:green_dye</t>
  </si>
  <si>
    <t xml:space="preserve">stats_minecraft:picked_up_minecraft:green_shulker_box</t>
  </si>
  <si>
    <t xml:space="preserve">stats_minecraft:picked_up_minecraft:green_stained_glass</t>
  </si>
  <si>
    <t xml:space="preserve">stats_minecraft:picked_up_minecraft:green_wool</t>
  </si>
  <si>
    <t xml:space="preserve">stats_minecraft:picked_up_minecraft:grindstone</t>
  </si>
  <si>
    <t xml:space="preserve">stats_minecraft:picked_up_minecraft:gunpowder</t>
  </si>
  <si>
    <t xml:space="preserve">stats_minecraft:picked_up_minecraft:hay_block</t>
  </si>
  <si>
    <t xml:space="preserve">stats_minecraft:picked_up_minecraft:heart_of_the_sea</t>
  </si>
  <si>
    <t xml:space="preserve">stats_minecraft:picked_up_minecraft:heavy_weighted_pressure_plate</t>
  </si>
  <si>
    <t xml:space="preserve">stats_minecraft:picked_up_minecraft:honey_block</t>
  </si>
  <si>
    <t xml:space="preserve">stats_minecraft:picked_up_minecraft:honey_bottle</t>
  </si>
  <si>
    <t xml:space="preserve">stats_minecraft:picked_up_minecraft:honeycomb</t>
  </si>
  <si>
    <t xml:space="preserve">stats_minecraft:picked_up_minecraft:hopper</t>
  </si>
  <si>
    <t xml:space="preserve">stats_minecraft:picked_up_minecraft:ice</t>
  </si>
  <si>
    <t xml:space="preserve">stats_minecraft:picked_up_minecraft:ink_sac</t>
  </si>
  <si>
    <t xml:space="preserve">stats_minecraft:picked_up_minecraft:iron_axe</t>
  </si>
  <si>
    <t xml:space="preserve">stats_minecraft:picked_up_minecraft:iron_bars</t>
  </si>
  <si>
    <t xml:space="preserve">stats_minecraft:picked_up_minecraft:iron_block</t>
  </si>
  <si>
    <t xml:space="preserve">stats_minecraft:picked_up_minecraft:iron_boots</t>
  </si>
  <si>
    <t xml:space="preserve">stats_minecraft:picked_up_minecraft:iron_chestplate</t>
  </si>
  <si>
    <t xml:space="preserve">stats_minecraft:picked_up_minecraft:iron_door</t>
  </si>
  <si>
    <t xml:space="preserve">stats_minecraft:picked_up_minecraft:iron_helmet</t>
  </si>
  <si>
    <t xml:space="preserve">stats_minecraft:picked_up_minecraft:iron_hoe</t>
  </si>
  <si>
    <t xml:space="preserve">stats_minecraft:picked_up_minecraft:iron_horse_armor</t>
  </si>
  <si>
    <t xml:space="preserve">stats_minecraft:picked_up_minecraft:iron_ingot</t>
  </si>
  <si>
    <t xml:space="preserve">stats_minecraft:picked_up_minecraft:iron_leggings</t>
  </si>
  <si>
    <t xml:space="preserve">stats_minecraft:picked_up_minecraft:iron_nugget</t>
  </si>
  <si>
    <t xml:space="preserve">stats_minecraft:picked_up_minecraft:iron_ore</t>
  </si>
  <si>
    <t xml:space="preserve">stats_minecraft:picked_up_minecraft:iron_pickaxe</t>
  </si>
  <si>
    <t xml:space="preserve">stats_minecraft:picked_up_minecraft:iron_shovel</t>
  </si>
  <si>
    <t xml:space="preserve">stats_minecraft:picked_up_minecraft:iron_sword</t>
  </si>
  <si>
    <t xml:space="preserve">stats_minecraft:picked_up_minecraft:iron_trapdoor</t>
  </si>
  <si>
    <t xml:space="preserve">stats_minecraft:picked_up_minecraft:item_frame</t>
  </si>
  <si>
    <t xml:space="preserve">stats_minecraft:picked_up_minecraft:jack_o_lantern</t>
  </si>
  <si>
    <t xml:space="preserve">stats_minecraft:picked_up_minecraft:jukebox</t>
  </si>
  <si>
    <t xml:space="preserve">stats_minecraft:picked_up_minecraft:jungle_boat</t>
  </si>
  <si>
    <t xml:space="preserve">stats_minecraft:picked_up_minecraft:jungle_button</t>
  </si>
  <si>
    <t xml:space="preserve">stats_minecraft:picked_up_minecraft:jungle_door</t>
  </si>
  <si>
    <t xml:space="preserve">stats_minecraft:picked_up_minecraft:jungle_fence</t>
  </si>
  <si>
    <t xml:space="preserve">stats_minecraft:picked_up_minecraft:jungle_fence_gate</t>
  </si>
  <si>
    <t xml:space="preserve">stats_minecraft:picked_up_minecraft:jungle_log</t>
  </si>
  <si>
    <t xml:space="preserve">stats_minecraft:picked_up_minecraft:jungle_planks</t>
  </si>
  <si>
    <t xml:space="preserve">stats_minecraft:picked_up_minecraft:jungle_sapling</t>
  </si>
  <si>
    <t xml:space="preserve">stats_minecraft:picked_up_minecraft:jungle_sign</t>
  </si>
  <si>
    <t xml:space="preserve">stats_minecraft:picked_up_minecraft:jungle_slab</t>
  </si>
  <si>
    <t xml:space="preserve">stats_minecraft:picked_up_minecraft:jungle_stairs</t>
  </si>
  <si>
    <t xml:space="preserve">stats_minecraft:picked_up_minecraft:jungle_trapdoor</t>
  </si>
  <si>
    <t xml:space="preserve">stats_minecraft:picked_up_minecraft:jungle_wood</t>
  </si>
  <si>
    <t xml:space="preserve">stats_minecraft:picked_up_minecraft:kelp</t>
  </si>
  <si>
    <t xml:space="preserve">stats_minecraft:picked_up_minecraft:ladder</t>
  </si>
  <si>
    <t xml:space="preserve">stats_minecraft:picked_up_minecraft:lantern</t>
  </si>
  <si>
    <t xml:space="preserve">stats_minecraft:picked_up_minecraft:lapis_block</t>
  </si>
  <si>
    <t xml:space="preserve">stats_minecraft:picked_up_minecraft:lapis_lazuli</t>
  </si>
  <si>
    <t xml:space="preserve">stats_minecraft:picked_up_minecraft:lapis_ore</t>
  </si>
  <si>
    <t xml:space="preserve">stats_minecraft:picked_up_minecraft:large_amethyst_bud</t>
  </si>
  <si>
    <t xml:space="preserve">stats_minecraft:picked_up_minecraft:lava_bucket</t>
  </si>
  <si>
    <t xml:space="preserve">stats_minecraft:picked_up_minecraft:lead</t>
  </si>
  <si>
    <t xml:space="preserve">stats_minecraft:picked_up_minecraft:leather</t>
  </si>
  <si>
    <t xml:space="preserve">stats_minecraft:picked_up_minecraft:leather_boots</t>
  </si>
  <si>
    <t xml:space="preserve">stats_minecraft:picked_up_minecraft:leather_helmet</t>
  </si>
  <si>
    <t xml:space="preserve">stats_minecraft:picked_up_minecraft:leather_horse_armor</t>
  </si>
  <si>
    <t xml:space="preserve">stats_minecraft:picked_up_minecraft:leather_leggings</t>
  </si>
  <si>
    <t xml:space="preserve">stats_minecraft:picked_up_minecraft:lectern</t>
  </si>
  <si>
    <t xml:space="preserve">stats_minecraft:picked_up_minecraft:lever</t>
  </si>
  <si>
    <t xml:space="preserve">stats_minecraft:picked_up_minecraft:light_blue_dye</t>
  </si>
  <si>
    <t xml:space="preserve">stats_minecraft:picked_up_minecraft:light_blue_shulker_box</t>
  </si>
  <si>
    <t xml:space="preserve">stats_minecraft:picked_up_minecraft:light_blue_stained_glass</t>
  </si>
  <si>
    <t xml:space="preserve">stats_minecraft:picked_up_minecraft:light_blue_wool</t>
  </si>
  <si>
    <t xml:space="preserve">stats_minecraft:picked_up_minecraft:light_gray_banner</t>
  </si>
  <si>
    <t xml:space="preserve">stats_minecraft:picked_up_minecraft:light_gray_bed</t>
  </si>
  <si>
    <t xml:space="preserve">stats_minecraft:picked_up_minecraft:light_gray_carpet</t>
  </si>
  <si>
    <t xml:space="preserve">stats_minecraft:picked_up_minecraft:light_gray_dye</t>
  </si>
  <si>
    <t xml:space="preserve">stats_minecraft:picked_up_minecraft:light_gray_glazed_terracotta</t>
  </si>
  <si>
    <t xml:space="preserve">stats_minecraft:picked_up_minecraft:light_gray_shulker_box</t>
  </si>
  <si>
    <t xml:space="preserve">stats_minecraft:picked_up_minecraft:light_gray_terracotta</t>
  </si>
  <si>
    <t xml:space="preserve">stats_minecraft:picked_up_minecraft:light_gray_wool</t>
  </si>
  <si>
    <t xml:space="preserve">stats_minecraft:picked_up_minecraft:lightning_rod</t>
  </si>
  <si>
    <t xml:space="preserve">stats_minecraft:picked_up_minecraft:lilac</t>
  </si>
  <si>
    <t xml:space="preserve">stats_minecraft:picked_up_minecraft:lily_of_the_valley</t>
  </si>
  <si>
    <t xml:space="preserve">stats_minecraft:picked_up_minecraft:lily_pad</t>
  </si>
  <si>
    <t xml:space="preserve">stats_minecraft:picked_up_minecraft:lime_bed</t>
  </si>
  <si>
    <t xml:space="preserve">stats_minecraft:picked_up_minecraft:lime_carpet</t>
  </si>
  <si>
    <t xml:space="preserve">stats_minecraft:picked_up_minecraft:lime_shulker_box</t>
  </si>
  <si>
    <t xml:space="preserve">stats_minecraft:picked_up_minecraft:loom</t>
  </si>
  <si>
    <t xml:space="preserve">stats_minecraft:picked_up_minecraft:magenta_stained_glass</t>
  </si>
  <si>
    <t xml:space="preserve">stats_minecraft:picked_up_minecraft:magma_block</t>
  </si>
  <si>
    <t xml:space="preserve">stats_minecraft:picked_up_minecraft:magma_cream</t>
  </si>
  <si>
    <t xml:space="preserve">stats_minecraft:picked_up_minecraft:medium_amethyst_bud</t>
  </si>
  <si>
    <t xml:space="preserve">stats_minecraft:picked_up_minecraft:melon</t>
  </si>
  <si>
    <t xml:space="preserve">stats_minecraft:picked_up_minecraft:melon_seeds</t>
  </si>
  <si>
    <t xml:space="preserve">stats_minecraft:picked_up_minecraft:melon_slice</t>
  </si>
  <si>
    <t xml:space="preserve">stats_minecraft:picked_up_minecraft:milk_bucket</t>
  </si>
  <si>
    <t xml:space="preserve">stats_minecraft:picked_up_minecraft:minecart</t>
  </si>
  <si>
    <t xml:space="preserve">stats_minecraft:picked_up_minecraft:moss_block</t>
  </si>
  <si>
    <t xml:space="preserve">stats_minecraft:picked_up_minecraft:moss_carpet</t>
  </si>
  <si>
    <t xml:space="preserve">stats_minecraft:picked_up_minecraft:mossy_cobblestone</t>
  </si>
  <si>
    <t xml:space="preserve">stats_minecraft:picked_up_minecraft:mossy_cobblestone_stairs</t>
  </si>
  <si>
    <t xml:space="preserve">stats_minecraft:picked_up_minecraft:mossy_cobblestone_wall</t>
  </si>
  <si>
    <t xml:space="preserve">stats_minecraft:picked_up_minecraft:mossy_stone_bricks</t>
  </si>
  <si>
    <t xml:space="preserve">stats_minecraft:picked_up_minecraft:music_disc_13</t>
  </si>
  <si>
    <t xml:space="preserve">stats_minecraft:picked_up_minecraft:music_disc_cat</t>
  </si>
  <si>
    <t xml:space="preserve">stats_minecraft:picked_up_minecraft:mutton</t>
  </si>
  <si>
    <t xml:space="preserve">stats_minecraft:picked_up_minecraft:name_tag</t>
  </si>
  <si>
    <t xml:space="preserve">stats_minecraft:picked_up_minecraft:nautilus_shell</t>
  </si>
  <si>
    <t xml:space="preserve">stats_minecraft:picked_up_minecraft:nether_brick</t>
  </si>
  <si>
    <t xml:space="preserve">stats_minecraft:picked_up_minecraft:nether_brick_fence</t>
  </si>
  <si>
    <t xml:space="preserve">stats_minecraft:picked_up_minecraft:nether_brick_stairs</t>
  </si>
  <si>
    <t xml:space="preserve">stats_minecraft:picked_up_minecraft:nether_brick_wall</t>
  </si>
  <si>
    <t xml:space="preserve">stats_minecraft:picked_up_minecraft:nether_bricks</t>
  </si>
  <si>
    <t xml:space="preserve">stats_minecraft:picked_up_minecraft:nether_gold_ore</t>
  </si>
  <si>
    <t xml:space="preserve">stats_minecraft:picked_up_minecraft:nether_quartz_ore</t>
  </si>
  <si>
    <t xml:space="preserve">stats_minecraft:picked_up_minecraft:nether_star</t>
  </si>
  <si>
    <t xml:space="preserve">stats_minecraft:picked_up_minecraft:nether_wart</t>
  </si>
  <si>
    <t xml:space="preserve">stats_minecraft:picked_up_minecraft:nether_wart_block</t>
  </si>
  <si>
    <t xml:space="preserve">stats_minecraft:picked_up_minecraft:netherite_axe</t>
  </si>
  <si>
    <t xml:space="preserve">stats_minecraft:picked_up_minecraft:netherite_boots</t>
  </si>
  <si>
    <t xml:space="preserve">stats_minecraft:picked_up_minecraft:netherite_helmet</t>
  </si>
  <si>
    <t xml:space="preserve">stats_minecraft:picked_up_minecraft:netherite_ingot</t>
  </si>
  <si>
    <t xml:space="preserve">stats_minecraft:picked_up_minecraft:netherite_leggings</t>
  </si>
  <si>
    <t xml:space="preserve">stats_minecraft:picked_up_minecraft:netherite_pickaxe</t>
  </si>
  <si>
    <t xml:space="preserve">stats_minecraft:picked_up_minecraft:netherite_scrap</t>
  </si>
  <si>
    <t xml:space="preserve">stats_minecraft:picked_up_minecraft:netherite_shovel</t>
  </si>
  <si>
    <t xml:space="preserve">stats_minecraft:picked_up_minecraft:netherite_sword</t>
  </si>
  <si>
    <t xml:space="preserve">stats_minecraft:picked_up_minecraft:netherrack</t>
  </si>
  <si>
    <t xml:space="preserve">stats_minecraft:picked_up_minecraft:note_block</t>
  </si>
  <si>
    <t xml:space="preserve">stats_minecraft:picked_up_minecraft:oak_boat</t>
  </si>
  <si>
    <t xml:space="preserve">stats_minecraft:picked_up_minecraft:oak_button</t>
  </si>
  <si>
    <t xml:space="preserve">stats_minecraft:picked_up_minecraft:oak_door</t>
  </si>
  <si>
    <t xml:space="preserve">stats_minecraft:picked_up_minecraft:oak_fence</t>
  </si>
  <si>
    <t xml:space="preserve">stats_minecraft:picked_up_minecraft:oak_fence_gate</t>
  </si>
  <si>
    <t xml:space="preserve">stats_minecraft:picked_up_minecraft:oak_leaves</t>
  </si>
  <si>
    <t xml:space="preserve">stats_minecraft:picked_up_minecraft:oak_log</t>
  </si>
  <si>
    <t xml:space="preserve">stats_minecraft:picked_up_minecraft:oak_planks</t>
  </si>
  <si>
    <t xml:space="preserve">stats_minecraft:picked_up_minecraft:oak_sapling</t>
  </si>
  <si>
    <t xml:space="preserve">stats_minecraft:picked_up_minecraft:oak_sign</t>
  </si>
  <si>
    <t xml:space="preserve">stats_minecraft:picked_up_minecraft:oak_slab</t>
  </si>
  <si>
    <t xml:space="preserve">stats_minecraft:picked_up_minecraft:oak_stairs</t>
  </si>
  <si>
    <t xml:space="preserve">stats_minecraft:picked_up_minecraft:oak_trapdoor</t>
  </si>
  <si>
    <t xml:space="preserve">stats_minecraft:picked_up_minecraft:oak_wood</t>
  </si>
  <si>
    <t xml:space="preserve">stats_minecraft:picked_up_minecraft:observer</t>
  </si>
  <si>
    <t xml:space="preserve">stats_minecraft:picked_up_minecraft:obsidian</t>
  </si>
  <si>
    <t xml:space="preserve">stats_minecraft:picked_up_minecraft:orange_bed</t>
  </si>
  <si>
    <t xml:space="preserve">stats_minecraft:picked_up_minecraft:orange_shulker_box</t>
  </si>
  <si>
    <t xml:space="preserve">stats_minecraft:picked_up_minecraft:orange_terracotta</t>
  </si>
  <si>
    <t xml:space="preserve">stats_minecraft:picked_up_minecraft:orange_tulip</t>
  </si>
  <si>
    <t xml:space="preserve">stats_minecraft:picked_up_minecraft:oxeye_daisy</t>
  </si>
  <si>
    <t xml:space="preserve">stats_minecraft:picked_up_minecraft:oxidized_copper</t>
  </si>
  <si>
    <t xml:space="preserve">stats_minecraft:picked_up_minecraft:oxidized_cut_copper</t>
  </si>
  <si>
    <t xml:space="preserve">stats_minecraft:picked_up_minecraft:oxidized_cut_copper_slab</t>
  </si>
  <si>
    <t xml:space="preserve">stats_minecraft:picked_up_minecraft:packed_ice</t>
  </si>
  <si>
    <t xml:space="preserve">stats_minecraft:picked_up_minecraft:painting</t>
  </si>
  <si>
    <t xml:space="preserve">stats_minecraft:picked_up_minecraft:paper</t>
  </si>
  <si>
    <t xml:space="preserve">stats_minecraft:picked_up_minecraft:peony</t>
  </si>
  <si>
    <t xml:space="preserve">stats_minecraft:picked_up_minecraft:phantom_membrane</t>
  </si>
  <si>
    <t xml:space="preserve">stats_minecraft:picked_up_minecraft:pink_shulker_box</t>
  </si>
  <si>
    <t xml:space="preserve">stats_minecraft:picked_up_minecraft:pink_wool</t>
  </si>
  <si>
    <t xml:space="preserve">stats_minecraft:picked_up_minecraft:piston</t>
  </si>
  <si>
    <t xml:space="preserve">stats_minecraft:picked_up_minecraft:pointed_dripstone</t>
  </si>
  <si>
    <t xml:space="preserve">stats_minecraft:picked_up_minecraft:poisonous_potato</t>
  </si>
  <si>
    <t xml:space="preserve">stats_minecraft:picked_up_minecraft:polished_andesite</t>
  </si>
  <si>
    <t xml:space="preserve">stats_minecraft:picked_up_minecraft:polished_andesite_slab</t>
  </si>
  <si>
    <t xml:space="preserve">stats_minecraft:picked_up_minecraft:polished_andesite_stairs</t>
  </si>
  <si>
    <t xml:space="preserve">stats_minecraft:picked_up_minecraft:polished_blackstone_brick_stairs</t>
  </si>
  <si>
    <t xml:space="preserve">stats_minecraft:picked_up_minecraft:polished_blackstone_bricks</t>
  </si>
  <si>
    <t xml:space="preserve">stats_minecraft:picked_up_minecraft:polished_deepslate</t>
  </si>
  <si>
    <t xml:space="preserve">stats_minecraft:picked_up_minecraft:polished_deepslate_slab</t>
  </si>
  <si>
    <t xml:space="preserve">stats_minecraft:picked_up_minecraft:polished_deepslate_stairs</t>
  </si>
  <si>
    <t xml:space="preserve">stats_minecraft:picked_up_minecraft:polished_deepslate_wall</t>
  </si>
  <si>
    <t xml:space="preserve">stats_minecraft:picked_up_minecraft:polished_diorite</t>
  </si>
  <si>
    <t xml:space="preserve">stats_minecraft:picked_up_minecraft:polished_diorite_stairs</t>
  </si>
  <si>
    <t xml:space="preserve">stats_minecraft:picked_up_minecraft:polished_granite</t>
  </si>
  <si>
    <t xml:space="preserve">stats_minecraft:picked_up_minecraft:polished_granite_slab</t>
  </si>
  <si>
    <t xml:space="preserve">stats_minecraft:picked_up_minecraft:polished_granite_stairs</t>
  </si>
  <si>
    <t xml:space="preserve">stats_minecraft:picked_up_minecraft:poppy</t>
  </si>
  <si>
    <t xml:space="preserve">stats_minecraft:picked_up_minecraft:porkchop</t>
  </si>
  <si>
    <t xml:space="preserve">stats_minecraft:picked_up_minecraft:potato</t>
  </si>
  <si>
    <t xml:space="preserve">stats_minecraft:picked_up_minecraft:potion</t>
  </si>
  <si>
    <t xml:space="preserve">stats_minecraft:picked_up_minecraft:powered_rail</t>
  </si>
  <si>
    <t xml:space="preserve">stats_minecraft:picked_up_minecraft:prismarine</t>
  </si>
  <si>
    <t xml:space="preserve">stats_minecraft:picked_up_minecraft:prismarine_bricks</t>
  </si>
  <si>
    <t xml:space="preserve">stats_minecraft:picked_up_minecraft:prismarine_crystals</t>
  </si>
  <si>
    <t xml:space="preserve">stats_minecraft:picked_up_minecraft:prismarine_shard</t>
  </si>
  <si>
    <t xml:space="preserve">stats_minecraft:picked_up_minecraft:pufferfish</t>
  </si>
  <si>
    <t xml:space="preserve">stats_minecraft:picked_up_minecraft:pumpkin</t>
  </si>
  <si>
    <t xml:space="preserve">stats_minecraft:picked_up_minecraft:pumpkin_pie</t>
  </si>
  <si>
    <t xml:space="preserve">stats_minecraft:picked_up_minecraft:pumpkin_seeds</t>
  </si>
  <si>
    <t xml:space="preserve">stats_minecraft:picked_up_minecraft:purple_bed</t>
  </si>
  <si>
    <t xml:space="preserve">stats_minecraft:picked_up_minecraft:purple_dye</t>
  </si>
  <si>
    <t xml:space="preserve">stats_minecraft:picked_up_minecraft:purple_shulker_box</t>
  </si>
  <si>
    <t xml:space="preserve">stats_minecraft:picked_up_minecraft:purple_stained_glass</t>
  </si>
  <si>
    <t xml:space="preserve">stats_minecraft:picked_up_minecraft:purple_wool</t>
  </si>
  <si>
    <t xml:space="preserve">stats_minecraft:picked_up_minecraft:purpur_block</t>
  </si>
  <si>
    <t xml:space="preserve">stats_minecraft:picked_up_minecraft:purpur_pillar</t>
  </si>
  <si>
    <t xml:space="preserve">stats_minecraft:picked_up_minecraft:purpur_slab</t>
  </si>
  <si>
    <t xml:space="preserve">stats_minecraft:picked_up_minecraft:purpur_stairs</t>
  </si>
  <si>
    <t xml:space="preserve">stats_minecraft:picked_up_minecraft:quartz</t>
  </si>
  <si>
    <t xml:space="preserve">stats_minecraft:picked_up_minecraft:quartz_block</t>
  </si>
  <si>
    <t xml:space="preserve">stats_minecraft:picked_up_minecraft:quartz_bricks</t>
  </si>
  <si>
    <t xml:space="preserve">stats_minecraft:picked_up_minecraft:quartz_pillar</t>
  </si>
  <si>
    <t xml:space="preserve">stats_minecraft:picked_up_minecraft:quartz_slab</t>
  </si>
  <si>
    <t xml:space="preserve">stats_minecraft:picked_up_minecraft:quartz_stairs</t>
  </si>
  <si>
    <t xml:space="preserve">stats_minecraft:picked_up_minecraft:rabbit</t>
  </si>
  <si>
    <t xml:space="preserve">stats_minecraft:picked_up_minecraft:rabbit_foot</t>
  </si>
  <si>
    <t xml:space="preserve">stats_minecraft:picked_up_minecraft:rabbit_hide</t>
  </si>
  <si>
    <t xml:space="preserve">stats_minecraft:picked_up_minecraft:rail</t>
  </si>
  <si>
    <t xml:space="preserve">stats_minecraft:picked_up_minecraft:raw_copper</t>
  </si>
  <si>
    <t xml:space="preserve">stats_minecraft:picked_up_minecraft:raw_gold</t>
  </si>
  <si>
    <t xml:space="preserve">stats_minecraft:picked_up_minecraft:raw_iron</t>
  </si>
  <si>
    <t xml:space="preserve">stats_minecraft:picked_up_minecraft:red_carpet</t>
  </si>
  <si>
    <t xml:space="preserve">stats_minecraft:picked_up_minecraft:red_dye</t>
  </si>
  <si>
    <t xml:space="preserve">stats_minecraft:picked_up_minecraft:red_mushroom</t>
  </si>
  <si>
    <t xml:space="preserve">stats_minecraft:picked_up_minecraft:red_shulker_box</t>
  </si>
  <si>
    <t xml:space="preserve">stats_minecraft:picked_up_minecraft:red_stained_glass</t>
  </si>
  <si>
    <t xml:space="preserve">stats_minecraft:picked_up_minecraft:red_tulip</t>
  </si>
  <si>
    <t xml:space="preserve">stats_minecraft:picked_up_minecraft:red_wool</t>
  </si>
  <si>
    <t xml:space="preserve">stats_minecraft:picked_up_minecraft:redstone</t>
  </si>
  <si>
    <t xml:space="preserve">stats_minecraft:picked_up_minecraft:redstone_block</t>
  </si>
  <si>
    <t xml:space="preserve">stats_minecraft:picked_up_minecraft:redstone_ore</t>
  </si>
  <si>
    <t xml:space="preserve">stats_minecraft:picked_up_minecraft:redstone_torch</t>
  </si>
  <si>
    <t xml:space="preserve">stats_minecraft:picked_up_minecraft:repeater</t>
  </si>
  <si>
    <t xml:space="preserve">stats_minecraft:picked_up_minecraft:rose_bush</t>
  </si>
  <si>
    <t xml:space="preserve">stats_minecraft:picked_up_minecraft:rotten_flesh</t>
  </si>
  <si>
    <t xml:space="preserve">stats_minecraft:picked_up_minecraft:saddle</t>
  </si>
  <si>
    <t xml:space="preserve">stats_minecraft:picked_up_minecraft:salmon</t>
  </si>
  <si>
    <t xml:space="preserve">stats_minecraft:picked_up_minecraft:sand</t>
  </si>
  <si>
    <t xml:space="preserve">stats_minecraft:picked_up_minecraft:sandstone</t>
  </si>
  <si>
    <t xml:space="preserve">stats_minecraft:picked_up_minecraft:sandstone_slab</t>
  </si>
  <si>
    <t xml:space="preserve">stats_minecraft:picked_up_minecraft:sandstone_stairs</t>
  </si>
  <si>
    <t xml:space="preserve">stats_minecraft:picked_up_minecraft:sandstone_wall</t>
  </si>
  <si>
    <t xml:space="preserve">stats_minecraft:picked_up_minecraft:scaffolding</t>
  </si>
  <si>
    <t xml:space="preserve">stats_minecraft:picked_up_minecraft:sea_lantern</t>
  </si>
  <si>
    <t xml:space="preserve">stats_minecraft:picked_up_minecraft:sea_pickle</t>
  </si>
  <si>
    <t xml:space="preserve">stats_minecraft:picked_up_minecraft:seagrass</t>
  </si>
  <si>
    <t xml:space="preserve">stats_minecraft:picked_up_minecraft:shears</t>
  </si>
  <si>
    <t xml:space="preserve">stats_minecraft:picked_up_minecraft:shield</t>
  </si>
  <si>
    <t xml:space="preserve">stats_minecraft:picked_up_minecraft:shroomlight</t>
  </si>
  <si>
    <t xml:space="preserve">stats_minecraft:picked_up_minecraft:shulker_box</t>
  </si>
  <si>
    <t xml:space="preserve">stats_minecraft:picked_up_minecraft:shulker_shell</t>
  </si>
  <si>
    <t xml:space="preserve">stats_minecraft:picked_up_minecraft:slime_ball</t>
  </si>
  <si>
    <t xml:space="preserve">stats_minecraft:picked_up_minecraft:slime_block</t>
  </si>
  <si>
    <t xml:space="preserve">stats_minecraft:picked_up_minecraft:small_amethyst_bud</t>
  </si>
  <si>
    <t xml:space="preserve">stats_minecraft:picked_up_minecraft:smithing_table</t>
  </si>
  <si>
    <t xml:space="preserve">stats_minecraft:picked_up_minecraft:smoker</t>
  </si>
  <si>
    <t xml:space="preserve">stats_minecraft:picked_up_minecraft:smooth_basalt</t>
  </si>
  <si>
    <t xml:space="preserve">stats_minecraft:picked_up_minecraft:smooth_quartz_slab</t>
  </si>
  <si>
    <t xml:space="preserve">stats_minecraft:picked_up_minecraft:smooth_sandstone</t>
  </si>
  <si>
    <t xml:space="preserve">stats_minecraft:picked_up_minecraft:smooth_sandstone_slab</t>
  </si>
  <si>
    <t xml:space="preserve">stats_minecraft:picked_up_minecraft:smooth_sandstone_stairs</t>
  </si>
  <si>
    <t xml:space="preserve">stats_minecraft:picked_up_minecraft:smooth_stone</t>
  </si>
  <si>
    <t xml:space="preserve">stats_minecraft:picked_up_minecraft:smooth_stone_slab</t>
  </si>
  <si>
    <t xml:space="preserve">stats_minecraft:picked_up_minecraft:snow_block</t>
  </si>
  <si>
    <t xml:space="preserve">stats_minecraft:picked_up_minecraft:snowball</t>
  </si>
  <si>
    <t xml:space="preserve">stats_minecraft:picked_up_minecraft:soul_sand</t>
  </si>
  <si>
    <t xml:space="preserve">stats_minecraft:picked_up_minecraft:soul_soil</t>
  </si>
  <si>
    <t xml:space="preserve">stats_minecraft:picked_up_minecraft:spectral_arrow</t>
  </si>
  <si>
    <t xml:space="preserve">stats_minecraft:picked_up_minecraft:spider_eye</t>
  </si>
  <si>
    <t xml:space="preserve">stats_minecraft:picked_up_minecraft:splash_potion</t>
  </si>
  <si>
    <t xml:space="preserve">stats_minecraft:picked_up_minecraft:sponge</t>
  </si>
  <si>
    <t xml:space="preserve">stats_minecraft:picked_up_minecraft:spruce_boat</t>
  </si>
  <si>
    <t xml:space="preserve">stats_minecraft:picked_up_minecraft:spruce_button</t>
  </si>
  <si>
    <t xml:space="preserve">stats_minecraft:picked_up_minecraft:spruce_door</t>
  </si>
  <si>
    <t xml:space="preserve">stats_minecraft:picked_up_minecraft:spruce_fence</t>
  </si>
  <si>
    <t xml:space="preserve">stats_minecraft:picked_up_minecraft:spruce_fence_gate</t>
  </si>
  <si>
    <t xml:space="preserve">stats_minecraft:picked_up_minecraft:spruce_leaves</t>
  </si>
  <si>
    <t xml:space="preserve">stats_minecraft:picked_up_minecraft:spruce_log</t>
  </si>
  <si>
    <t xml:space="preserve">stats_minecraft:picked_up_minecraft:spruce_planks</t>
  </si>
  <si>
    <t xml:space="preserve">stats_minecraft:picked_up_minecraft:spruce_sapling</t>
  </si>
  <si>
    <t xml:space="preserve">stats_minecraft:picked_up_minecraft:spruce_sign</t>
  </si>
  <si>
    <t xml:space="preserve">stats_minecraft:picked_up_minecraft:spruce_slab</t>
  </si>
  <si>
    <t xml:space="preserve">stats_minecraft:picked_up_minecraft:spruce_stairs</t>
  </si>
  <si>
    <t xml:space="preserve">stats_minecraft:picked_up_minecraft:spruce_trapdoor</t>
  </si>
  <si>
    <t xml:space="preserve">stats_minecraft:picked_up_minecraft:spruce_wood</t>
  </si>
  <si>
    <t xml:space="preserve">stats_minecraft:picked_up_minecraft:spyglass</t>
  </si>
  <si>
    <t xml:space="preserve">stats_minecraft:picked_up_minecraft:stick</t>
  </si>
  <si>
    <t xml:space="preserve">stats_minecraft:picked_up_minecraft:sticky_piston</t>
  </si>
  <si>
    <t xml:space="preserve">stats_minecraft:picked_up_minecraft:stone</t>
  </si>
  <si>
    <t xml:space="preserve">stats_minecraft:picked_up_minecraft:stone_axe</t>
  </si>
  <si>
    <t xml:space="preserve">stats_minecraft:picked_up_minecraft:stone_brick_slab</t>
  </si>
  <si>
    <t xml:space="preserve">stats_minecraft:picked_up_minecraft:stone_brick_stairs</t>
  </si>
  <si>
    <t xml:space="preserve">stats_minecraft:picked_up_minecraft:stone_brick_wall</t>
  </si>
  <si>
    <t xml:space="preserve">stats_minecraft:picked_up_minecraft:stone_bricks</t>
  </si>
  <si>
    <t xml:space="preserve">stats_minecraft:picked_up_minecraft:stone_button</t>
  </si>
  <si>
    <t xml:space="preserve">stats_minecraft:picked_up_minecraft:stone_hoe</t>
  </si>
  <si>
    <t xml:space="preserve">stats_minecraft:picked_up_minecraft:stone_pickaxe</t>
  </si>
  <si>
    <t xml:space="preserve">stats_minecraft:picked_up_minecraft:stone_pressure_plate</t>
  </si>
  <si>
    <t xml:space="preserve">stats_minecraft:picked_up_minecraft:stone_shovel</t>
  </si>
  <si>
    <t xml:space="preserve">stats_minecraft:picked_up_minecraft:stone_slab</t>
  </si>
  <si>
    <t xml:space="preserve">stats_minecraft:picked_up_minecraft:stone_stairs</t>
  </si>
  <si>
    <t xml:space="preserve">stats_minecraft:picked_up_minecraft:stone_sword</t>
  </si>
  <si>
    <t xml:space="preserve">stats_minecraft:picked_up_minecraft:stonecutter</t>
  </si>
  <si>
    <t xml:space="preserve">stats_minecraft:picked_up_minecraft:string</t>
  </si>
  <si>
    <t xml:space="preserve">stats_minecraft:picked_up_minecraft:stripped_acacia_log</t>
  </si>
  <si>
    <t xml:space="preserve">stats_minecraft:picked_up_minecraft:stripped_acacia_wood</t>
  </si>
  <si>
    <t xml:space="preserve">stats_minecraft:picked_up_minecraft:stripped_birch_log</t>
  </si>
  <si>
    <t xml:space="preserve">stats_minecraft:picked_up_minecraft:stripped_birch_wood</t>
  </si>
  <si>
    <t xml:space="preserve">stats_minecraft:picked_up_minecraft:stripped_dark_oak_log</t>
  </si>
  <si>
    <t xml:space="preserve">stats_minecraft:picked_up_minecraft:stripped_dark_oak_wood</t>
  </si>
  <si>
    <t xml:space="preserve">stats_minecraft:picked_up_minecraft:stripped_jungle_log</t>
  </si>
  <si>
    <t xml:space="preserve">stats_minecraft:picked_up_minecraft:stripped_oak_log</t>
  </si>
  <si>
    <t xml:space="preserve">stats_minecraft:picked_up_minecraft:stripped_oak_wood</t>
  </si>
  <si>
    <t xml:space="preserve">stats_minecraft:picked_up_minecraft:stripped_spruce_log</t>
  </si>
  <si>
    <t xml:space="preserve">stats_minecraft:picked_up_minecraft:stripped_spruce_wood</t>
  </si>
  <si>
    <t xml:space="preserve">stats_minecraft:picked_up_minecraft:sugar</t>
  </si>
  <si>
    <t xml:space="preserve">stats_minecraft:picked_up_minecraft:sugar_cane</t>
  </si>
  <si>
    <t xml:space="preserve">stats_minecraft:picked_up_minecraft:sunflower</t>
  </si>
  <si>
    <t xml:space="preserve">stats_minecraft:picked_up_minecraft:sweet_berries</t>
  </si>
  <si>
    <t xml:space="preserve">stats_minecraft:picked_up_minecraft:terracotta</t>
  </si>
  <si>
    <t xml:space="preserve">stats_minecraft:picked_up_minecraft:tnt</t>
  </si>
  <si>
    <t xml:space="preserve">stats_minecraft:picked_up_minecraft:torch</t>
  </si>
  <si>
    <t xml:space="preserve">stats_minecraft:picked_up_minecraft:totem_of_undying</t>
  </si>
  <si>
    <t xml:space="preserve">stats_minecraft:picked_up_minecraft:trapped_chest</t>
  </si>
  <si>
    <t xml:space="preserve">stats_minecraft:picked_up_minecraft:tripwire_hook</t>
  </si>
  <si>
    <t xml:space="preserve">stats_minecraft:picked_up_minecraft:tropical_fish</t>
  </si>
  <si>
    <t xml:space="preserve">stats_minecraft:picked_up_minecraft:tuff</t>
  </si>
  <si>
    <t xml:space="preserve">stats_minecraft:picked_up_minecraft:vine</t>
  </si>
  <si>
    <t xml:space="preserve">stats_minecraft:picked_up_minecraft:warped_fungus</t>
  </si>
  <si>
    <t xml:space="preserve">stats_minecraft:picked_up_minecraft:warped_nylium</t>
  </si>
  <si>
    <t xml:space="preserve">stats_minecraft:picked_up_minecraft:water_bucket</t>
  </si>
  <si>
    <t xml:space="preserve">stats_minecraft:picked_up_minecraft:weathered_copper</t>
  </si>
  <si>
    <t xml:space="preserve">stats_minecraft:picked_up_minecraft:weeping_vines</t>
  </si>
  <si>
    <t xml:space="preserve">stats_minecraft:picked_up_minecraft:wet_sponge</t>
  </si>
  <si>
    <t xml:space="preserve">stats_minecraft:picked_up_minecraft:wheat</t>
  </si>
  <si>
    <t xml:space="preserve">stats_minecraft:picked_up_minecraft:wheat_seeds</t>
  </si>
  <si>
    <t xml:space="preserve">stats_minecraft:picked_up_minecraft:white_banner</t>
  </si>
  <si>
    <t xml:space="preserve">stats_minecraft:picked_up_minecraft:white_bed</t>
  </si>
  <si>
    <t xml:space="preserve">stats_minecraft:picked_up_minecraft:white_carpet</t>
  </si>
  <si>
    <t xml:space="preserve">stats_minecraft:picked_up_minecraft:white_concrete</t>
  </si>
  <si>
    <t xml:space="preserve">stats_minecraft:picked_up_minecraft:white_concrete_powder</t>
  </si>
  <si>
    <t xml:space="preserve">stats_minecraft:picked_up_minecraft:white_dye</t>
  </si>
  <si>
    <t xml:space="preserve">stats_minecraft:picked_up_minecraft:white_glazed_terracotta</t>
  </si>
  <si>
    <t xml:space="preserve">stats_minecraft:picked_up_minecraft:white_shulker_box</t>
  </si>
  <si>
    <t xml:space="preserve">stats_minecraft:picked_up_minecraft:white_stained_glass</t>
  </si>
  <si>
    <t xml:space="preserve">stats_minecraft:picked_up_minecraft:white_terracotta</t>
  </si>
  <si>
    <t xml:space="preserve">stats_minecraft:picked_up_minecraft:white_tulip</t>
  </si>
  <si>
    <t xml:space="preserve">stats_minecraft:picked_up_minecraft:white_wool</t>
  </si>
  <si>
    <t xml:space="preserve">stats_minecraft:picked_up_minecraft:wither_rose</t>
  </si>
  <si>
    <t xml:space="preserve">stats_minecraft:picked_up_minecraft:wither_skeleton_skull</t>
  </si>
  <si>
    <t xml:space="preserve">stats_minecraft:picked_up_minecraft:wooden_axe</t>
  </si>
  <si>
    <t xml:space="preserve">stats_minecraft:picked_up_minecraft:wooden_pickaxe</t>
  </si>
  <si>
    <t xml:space="preserve">stats_minecraft:picked_up_minecraft:wooden_sword</t>
  </si>
  <si>
    <t xml:space="preserve">stats_minecraft:picked_up_minecraft:writable_book</t>
  </si>
  <si>
    <t xml:space="preserve">stats_minecraft:picked_up_minecraft:yellow_bed</t>
  </si>
  <si>
    <t xml:space="preserve">stats_minecraft:picked_up_minecraft:yellow_carpet</t>
  </si>
  <si>
    <t xml:space="preserve">stats_minecraft:picked_up_minecraft:yellow_dye</t>
  </si>
  <si>
    <t xml:space="preserve">stats_minecraft:picked_up_minecraft:yellow_shulker_box</t>
  </si>
  <si>
    <t xml:space="preserve">stats_minecraft:picked_up_minecraft:yellow_stained_glass</t>
  </si>
  <si>
    <t xml:space="preserve">stats_minecraft:picked_up_minecraft:yellow_terracotta</t>
  </si>
  <si>
    <t xml:space="preserve">stats_minecraft:picked_up_minecraft:yellow_wool</t>
  </si>
  <si>
    <t xml:space="preserve">stats_minecraft:used_minecraft:acacia_boat</t>
  </si>
  <si>
    <t xml:space="preserve">stats_minecraft:used_minecraft:acacia_door</t>
  </si>
  <si>
    <t xml:space="preserve">stats_minecraft:used_minecraft:acacia_fence</t>
  </si>
  <si>
    <t xml:space="preserve">stats_minecraft:used_minecraft:acacia_fence_gate</t>
  </si>
  <si>
    <t xml:space="preserve">stats_minecraft:used_minecraft:acacia_leaves</t>
  </si>
  <si>
    <t xml:space="preserve">stats_minecraft:used_minecraft:acacia_log</t>
  </si>
  <si>
    <t xml:space="preserve">stats_minecraft:used_minecraft:acacia_planks</t>
  </si>
  <si>
    <t xml:space="preserve">stats_minecraft:used_minecraft:acacia_sapling</t>
  </si>
  <si>
    <t xml:space="preserve">stats_minecraft:used_minecraft:acacia_sign</t>
  </si>
  <si>
    <t xml:space="preserve">stats_minecraft:used_minecraft:acacia_slab</t>
  </si>
  <si>
    <t xml:space="preserve">stats_minecraft:used_minecraft:acacia_stairs</t>
  </si>
  <si>
    <t xml:space="preserve">stats_minecraft:used_minecraft:acacia_trapdoor</t>
  </si>
  <si>
    <t xml:space="preserve">stats_minecraft:used_minecraft:acacia_wood</t>
  </si>
  <si>
    <t xml:space="preserve">stats_minecraft:used_minecraft:amethyst_block</t>
  </si>
  <si>
    <t xml:space="preserve">stats_minecraft:used_minecraft:andesite</t>
  </si>
  <si>
    <t xml:space="preserve">stats_minecraft:used_minecraft:anvil</t>
  </si>
  <si>
    <t xml:space="preserve">stats_minecraft:used_minecraft:apple</t>
  </si>
  <si>
    <t xml:space="preserve">stats_minecraft:used_minecraft:armor_stand</t>
  </si>
  <si>
    <t xml:space="preserve">stats_minecraft:used_minecraft:axolotl_bucket</t>
  </si>
  <si>
    <t xml:space="preserve">stats_minecraft:used_minecraft:azalea</t>
  </si>
  <si>
    <t xml:space="preserve">stats_minecraft:used_minecraft:azalea_leaves</t>
  </si>
  <si>
    <t xml:space="preserve">stats_minecraft:used_minecraft:azure_bluet</t>
  </si>
  <si>
    <t xml:space="preserve">stats_minecraft:used_minecraft:baked_potato</t>
  </si>
  <si>
    <t xml:space="preserve">stats_minecraft:used_minecraft:bamboo</t>
  </si>
  <si>
    <t xml:space="preserve">stats_minecraft:used_minecraft:barrel</t>
  </si>
  <si>
    <t xml:space="preserve">stats_minecraft:used_minecraft:basalt</t>
  </si>
  <si>
    <t xml:space="preserve">stats_minecraft:used_minecraft:beacon</t>
  </si>
  <si>
    <t xml:space="preserve">stats_minecraft:used_minecraft:bee_nest</t>
  </si>
  <si>
    <t xml:space="preserve">stats_minecraft:used_minecraft:beef</t>
  </si>
  <si>
    <t xml:space="preserve">stats_minecraft:used_minecraft:beehive</t>
  </si>
  <si>
    <t xml:space="preserve">stats_minecraft:used_minecraft:beetroot_seeds</t>
  </si>
  <si>
    <t xml:space="preserve">stats_minecraft:used_minecraft:bell</t>
  </si>
  <si>
    <t xml:space="preserve">stats_minecraft:used_minecraft:birch_button</t>
  </si>
  <si>
    <t xml:space="preserve">stats_minecraft:used_minecraft:birch_door</t>
  </si>
  <si>
    <t xml:space="preserve">stats_minecraft:used_minecraft:birch_fence</t>
  </si>
  <si>
    <t xml:space="preserve">stats_minecraft:used_minecraft:birch_log</t>
  </si>
  <si>
    <t xml:space="preserve">stats_minecraft:used_minecraft:birch_planks</t>
  </si>
  <si>
    <t xml:space="preserve">stats_minecraft:used_minecraft:birch_pressure_plate</t>
  </si>
  <si>
    <t xml:space="preserve">stats_minecraft:used_minecraft:birch_sapling</t>
  </si>
  <si>
    <t xml:space="preserve">stats_minecraft:used_minecraft:birch_sign</t>
  </si>
  <si>
    <t xml:space="preserve">stats_minecraft:used_minecraft:birch_slab</t>
  </si>
  <si>
    <t xml:space="preserve">stats_minecraft:used_minecraft:birch_stairs</t>
  </si>
  <si>
    <t xml:space="preserve">stats_minecraft:used_minecraft:birch_trapdoor</t>
  </si>
  <si>
    <t xml:space="preserve">stats_minecraft:used_minecraft:birch_wood</t>
  </si>
  <si>
    <t xml:space="preserve">stats_minecraft:used_minecraft:black_banner</t>
  </si>
  <si>
    <t xml:space="preserve">stats_minecraft:used_minecraft:black_bed</t>
  </si>
  <si>
    <t xml:space="preserve">stats_minecraft:used_minecraft:black_carpet</t>
  </si>
  <si>
    <t xml:space="preserve">stats_minecraft:used_minecraft:black_concrete</t>
  </si>
  <si>
    <t xml:space="preserve">stats_minecraft:used_minecraft:black_concrete_powder</t>
  </si>
  <si>
    <t xml:space="preserve">stats_minecraft:used_minecraft:black_shulker_box</t>
  </si>
  <si>
    <t xml:space="preserve">stats_minecraft:used_minecraft:black_stained_glass</t>
  </si>
  <si>
    <t xml:space="preserve">stats_minecraft:used_minecraft:black_stained_glass_pane</t>
  </si>
  <si>
    <t xml:space="preserve">stats_minecraft:used_minecraft:black_wool</t>
  </si>
  <si>
    <t xml:space="preserve">stats_minecraft:used_minecraft:blackstone</t>
  </si>
  <si>
    <t xml:space="preserve">stats_minecraft:used_minecraft:blackstone_slab</t>
  </si>
  <si>
    <t xml:space="preserve">stats_minecraft:used_minecraft:blackstone_wall</t>
  </si>
  <si>
    <t xml:space="preserve">stats_minecraft:used_minecraft:blast_furnace</t>
  </si>
  <si>
    <t xml:space="preserve">stats_minecraft:used_minecraft:blue_bed</t>
  </si>
  <si>
    <t xml:space="preserve">stats_minecraft:used_minecraft:blue_concrete</t>
  </si>
  <si>
    <t xml:space="preserve">stats_minecraft:used_minecraft:blue_concrete_powder</t>
  </si>
  <si>
    <t xml:space="preserve">stats_minecraft:used_minecraft:blue_ice</t>
  </si>
  <si>
    <t xml:space="preserve">stats_minecraft:used_minecraft:blue_orchid</t>
  </si>
  <si>
    <t xml:space="preserve">stats_minecraft:used_minecraft:blue_shulker_box</t>
  </si>
  <si>
    <t xml:space="preserve">stats_minecraft:used_minecraft:blue_stained_glass</t>
  </si>
  <si>
    <t xml:space="preserve">stats_minecraft:used_minecraft:bone_meal</t>
  </si>
  <si>
    <t xml:space="preserve">stats_minecraft:used_minecraft:bookshelf</t>
  </si>
  <si>
    <t xml:space="preserve">stats_minecraft:used_minecraft:bow</t>
  </si>
  <si>
    <t xml:space="preserve">stats_minecraft:used_minecraft:bread</t>
  </si>
  <si>
    <t xml:space="preserve">stats_minecraft:used_minecraft:brewing_stand</t>
  </si>
  <si>
    <t xml:space="preserve">stats_minecraft:used_minecraft:brick_slab</t>
  </si>
  <si>
    <t xml:space="preserve">stats_minecraft:used_minecraft:bricks</t>
  </si>
  <si>
    <t xml:space="preserve">stats_minecraft:used_minecraft:brown_carpet</t>
  </si>
  <si>
    <t xml:space="preserve">stats_minecraft:used_minecraft:brown_terracotta</t>
  </si>
  <si>
    <t xml:space="preserve">stats_minecraft:used_minecraft:brown_wool</t>
  </si>
  <si>
    <t xml:space="preserve">stats_minecraft:used_minecraft:bucket</t>
  </si>
  <si>
    <t xml:space="preserve">stats_minecraft:used_minecraft:cactus</t>
  </si>
  <si>
    <t xml:space="preserve">stats_minecraft:used_minecraft:cake</t>
  </si>
  <si>
    <t xml:space="preserve">stats_minecraft:used_minecraft:calcite</t>
  </si>
  <si>
    <t xml:space="preserve">stats_minecraft:used_minecraft:campfire</t>
  </si>
  <si>
    <t xml:space="preserve">stats_minecraft:used_minecraft:carrot</t>
  </si>
  <si>
    <t xml:space="preserve">stats_minecraft:used_minecraft:cartography_table</t>
  </si>
  <si>
    <t xml:space="preserve">stats_minecraft:used_minecraft:carved_pumpkin</t>
  </si>
  <si>
    <t xml:space="preserve">stats_minecraft:used_minecraft:cauldron</t>
  </si>
  <si>
    <t xml:space="preserve">stats_minecraft:used_minecraft:chain</t>
  </si>
  <si>
    <t xml:space="preserve">stats_minecraft:used_minecraft:chest</t>
  </si>
  <si>
    <t xml:space="preserve">stats_minecraft:used_minecraft:chipped_anvil</t>
  </si>
  <si>
    <t xml:space="preserve">stats_minecraft:used_minecraft:chiseled_deepslate</t>
  </si>
  <si>
    <t xml:space="preserve">stats_minecraft:used_minecraft:chiseled_quartz_block</t>
  </si>
  <si>
    <t xml:space="preserve">stats_minecraft:used_minecraft:chiseled_sandstone</t>
  </si>
  <si>
    <t xml:space="preserve">stats_minecraft:used_minecraft:chiseled_stone_bricks</t>
  </si>
  <si>
    <t xml:space="preserve">stats_minecraft:used_minecraft:chorus_fruit</t>
  </si>
  <si>
    <t xml:space="preserve">stats_minecraft:used_minecraft:clay</t>
  </si>
  <si>
    <t xml:space="preserve">stats_minecraft:used_minecraft:coal_block</t>
  </si>
  <si>
    <t xml:space="preserve">stats_minecraft:used_minecraft:coal_ore</t>
  </si>
  <si>
    <t xml:space="preserve">stats_minecraft:used_minecraft:coarse_dirt</t>
  </si>
  <si>
    <t xml:space="preserve">stats_minecraft:used_minecraft:cobbled_deepslate</t>
  </si>
  <si>
    <t xml:space="preserve">stats_minecraft:used_minecraft:cobbled_deepslate_slab</t>
  </si>
  <si>
    <t xml:space="preserve">stats_minecraft:used_minecraft:cobbled_deepslate_stairs</t>
  </si>
  <si>
    <t xml:space="preserve">stats_minecraft:used_minecraft:cobbled_deepslate_wall</t>
  </si>
  <si>
    <t xml:space="preserve">stats_minecraft:used_minecraft:cobblestone</t>
  </si>
  <si>
    <t xml:space="preserve">stats_minecraft:used_minecraft:cobblestone_slab</t>
  </si>
  <si>
    <t xml:space="preserve">stats_minecraft:used_minecraft:cobblestone_stairs</t>
  </si>
  <si>
    <t xml:space="preserve">stats_minecraft:used_minecraft:cobblestone_wall</t>
  </si>
  <si>
    <t xml:space="preserve">stats_minecraft:used_minecraft:cobweb</t>
  </si>
  <si>
    <t xml:space="preserve">stats_minecraft:used_minecraft:cocoa_beans</t>
  </si>
  <si>
    <t xml:space="preserve">stats_minecraft:used_minecraft:cod</t>
  </si>
  <si>
    <t xml:space="preserve">stats_minecraft:used_minecraft:comparator</t>
  </si>
  <si>
    <t xml:space="preserve">stats_minecraft:used_minecraft:composter</t>
  </si>
  <si>
    <t xml:space="preserve">stats_minecraft:used_minecraft:cooked_beef</t>
  </si>
  <si>
    <t xml:space="preserve">stats_minecraft:used_minecraft:cooked_chicken</t>
  </si>
  <si>
    <t xml:space="preserve">stats_minecraft:used_minecraft:cooked_cod</t>
  </si>
  <si>
    <t xml:space="preserve">stats_minecraft:used_minecraft:cooked_mutton</t>
  </si>
  <si>
    <t xml:space="preserve">stats_minecraft:used_minecraft:cooked_porkchop</t>
  </si>
  <si>
    <t xml:space="preserve">stats_minecraft:used_minecraft:cooked_rabbit</t>
  </si>
  <si>
    <t xml:space="preserve">stats_minecraft:used_minecraft:cooked_salmon</t>
  </si>
  <si>
    <t xml:space="preserve">stats_minecraft:used_minecraft:cookie</t>
  </si>
  <si>
    <t xml:space="preserve">stats_minecraft:used_minecraft:copper_block</t>
  </si>
  <si>
    <t xml:space="preserve">stats_minecraft:used_minecraft:copper_ore</t>
  </si>
  <si>
    <t xml:space="preserve">stats_minecraft:used_minecraft:cornflower</t>
  </si>
  <si>
    <t xml:space="preserve">stats_minecraft:used_minecraft:cracked_polished_blackstone_bricks</t>
  </si>
  <si>
    <t xml:space="preserve">stats_minecraft:used_minecraft:crafting_table</t>
  </si>
  <si>
    <t xml:space="preserve">stats_minecraft:used_minecraft:crimson_fungus</t>
  </si>
  <si>
    <t xml:space="preserve">stats_minecraft:used_minecraft:crimson_nylium</t>
  </si>
  <si>
    <t xml:space="preserve">stats_minecraft:used_minecraft:crimson_trapdoor</t>
  </si>
  <si>
    <t xml:space="preserve">stats_minecraft:used_minecraft:crossbow</t>
  </si>
  <si>
    <t xml:space="preserve">stats_minecraft:used_minecraft:cut_copper</t>
  </si>
  <si>
    <t xml:space="preserve">stats_minecraft:used_minecraft:cut_copper_slab</t>
  </si>
  <si>
    <t xml:space="preserve">stats_minecraft:used_minecraft:cut_sandstone</t>
  </si>
  <si>
    <t xml:space="preserve">stats_minecraft:used_minecraft:cut_sandstone_slab</t>
  </si>
  <si>
    <t xml:space="preserve">stats_minecraft:used_minecraft:cyan_bed</t>
  </si>
  <si>
    <t xml:space="preserve">stats_minecraft:used_minecraft:cyan_shulker_box</t>
  </si>
  <si>
    <t xml:space="preserve">stats_minecraft:used_minecraft:damaged_anvil</t>
  </si>
  <si>
    <t xml:space="preserve">stats_minecraft:used_minecraft:dandelion</t>
  </si>
  <si>
    <t xml:space="preserve">stats_minecraft:used_minecraft:dark_oak_button</t>
  </si>
  <si>
    <t xml:space="preserve">stats_minecraft:used_minecraft:dark_oak_door</t>
  </si>
  <si>
    <t xml:space="preserve">stats_minecraft:used_minecraft:dark_oak_fence</t>
  </si>
  <si>
    <t xml:space="preserve">stats_minecraft:used_minecraft:dark_oak_fence_gate</t>
  </si>
  <si>
    <t xml:space="preserve">stats_minecraft:used_minecraft:dark_oak_leaves</t>
  </si>
  <si>
    <t xml:space="preserve">stats_minecraft:used_minecraft:dark_oak_log</t>
  </si>
  <si>
    <t xml:space="preserve">stats_minecraft:used_minecraft:dark_oak_planks</t>
  </si>
  <si>
    <t xml:space="preserve">stats_minecraft:used_minecraft:dark_oak_sapling</t>
  </si>
  <si>
    <t xml:space="preserve">stats_minecraft:used_minecraft:dark_oak_sign</t>
  </si>
  <si>
    <t xml:space="preserve">stats_minecraft:used_minecraft:dark_oak_slab</t>
  </si>
  <si>
    <t xml:space="preserve">stats_minecraft:used_minecraft:dark_oak_stairs</t>
  </si>
  <si>
    <t xml:space="preserve">stats_minecraft:used_minecraft:dark_oak_trapdoor</t>
  </si>
  <si>
    <t xml:space="preserve">stats_minecraft:used_minecraft:dark_oak_wood</t>
  </si>
  <si>
    <t xml:space="preserve">stats_minecraft:used_minecraft:daylight_detector</t>
  </si>
  <si>
    <t xml:space="preserve">stats_minecraft:used_minecraft:dead_bush</t>
  </si>
  <si>
    <t xml:space="preserve">stats_minecraft:used_minecraft:deepslate</t>
  </si>
  <si>
    <t xml:space="preserve">stats_minecraft:used_minecraft:deepslate_bricks</t>
  </si>
  <si>
    <t xml:space="preserve">stats_minecraft:used_minecraft:deepslate_gold_ore</t>
  </si>
  <si>
    <t xml:space="preserve">stats_minecraft:used_minecraft:deepslate_iron_ore</t>
  </si>
  <si>
    <t xml:space="preserve">stats_minecraft:used_minecraft:deepslate_lapis_ore</t>
  </si>
  <si>
    <t xml:space="preserve">stats_minecraft:used_minecraft:deepslate_redstone_ore</t>
  </si>
  <si>
    <t xml:space="preserve">stats_minecraft:used_minecraft:deepslate_tiles</t>
  </si>
  <si>
    <t xml:space="preserve">stats_minecraft:used_minecraft:detector_rail</t>
  </si>
  <si>
    <t xml:space="preserve">stats_minecraft:used_minecraft:diamond_axe</t>
  </si>
  <si>
    <t xml:space="preserve">stats_minecraft:used_minecraft:diamond_boots</t>
  </si>
  <si>
    <t xml:space="preserve">stats_minecraft:used_minecraft:diamond_chestplate</t>
  </si>
  <si>
    <t xml:space="preserve">stats_minecraft:used_minecraft:diamond_helmet</t>
  </si>
  <si>
    <t xml:space="preserve">stats_minecraft:used_minecraft:diamond_hoe</t>
  </si>
  <si>
    <t xml:space="preserve">stats_minecraft:used_minecraft:diamond_leggings</t>
  </si>
  <si>
    <t xml:space="preserve">stats_minecraft:used_minecraft:diamond_ore</t>
  </si>
  <si>
    <t xml:space="preserve">stats_minecraft:used_minecraft:diamond_pickaxe</t>
  </si>
  <si>
    <t xml:space="preserve">stats_minecraft:used_minecraft:diamond_shovel</t>
  </si>
  <si>
    <t xml:space="preserve">stats_minecraft:used_minecraft:diamond_sword</t>
  </si>
  <si>
    <t xml:space="preserve">stats_minecraft:used_minecraft:diorite</t>
  </si>
  <si>
    <t xml:space="preserve">stats_minecraft:used_minecraft:diorite_stairs</t>
  </si>
  <si>
    <t xml:space="preserve">stats_minecraft:used_minecraft:dirt</t>
  </si>
  <si>
    <t xml:space="preserve">stats_minecraft:used_minecraft:dispenser</t>
  </si>
  <si>
    <t xml:space="preserve">stats_minecraft:used_minecraft:dragon_head</t>
  </si>
  <si>
    <t xml:space="preserve">stats_minecraft:used_minecraft:dried_kelp</t>
  </si>
  <si>
    <t xml:space="preserve">stats_minecraft:used_minecraft:dropper</t>
  </si>
  <si>
    <t xml:space="preserve">stats_minecraft:used_minecraft:egg</t>
  </si>
  <si>
    <t xml:space="preserve">stats_minecraft:used_minecraft:elytra</t>
  </si>
  <si>
    <t xml:space="preserve">stats_minecraft:used_minecraft:emerald_block</t>
  </si>
  <si>
    <t xml:space="preserve">stats_minecraft:used_minecraft:enchanting_table</t>
  </si>
  <si>
    <t xml:space="preserve">stats_minecraft:used_minecraft:end_stone</t>
  </si>
  <si>
    <t xml:space="preserve">stats_minecraft:used_minecraft:end_stone_bricks</t>
  </si>
  <si>
    <t xml:space="preserve">stats_minecraft:used_minecraft:ender_chest</t>
  </si>
  <si>
    <t xml:space="preserve">stats_minecraft:used_minecraft:ender_eye</t>
  </si>
  <si>
    <t xml:space="preserve">stats_minecraft:used_minecraft:ender_pearl</t>
  </si>
  <si>
    <t xml:space="preserve">stats_minecraft:used_minecraft:experience_bottle</t>
  </si>
  <si>
    <t xml:space="preserve">stats_minecraft:used_minecraft:exposed_copper</t>
  </si>
  <si>
    <t xml:space="preserve">stats_minecraft:used_minecraft:filled_map</t>
  </si>
  <si>
    <t xml:space="preserve">stats_minecraft:used_minecraft:firework_rocket</t>
  </si>
  <si>
    <t xml:space="preserve">stats_minecraft:used_minecraft:fishing_rod</t>
  </si>
  <si>
    <t xml:space="preserve">stats_minecraft:used_minecraft:fletching_table</t>
  </si>
  <si>
    <t xml:space="preserve">stats_minecraft:used_minecraft:flint_and_steel</t>
  </si>
  <si>
    <t xml:space="preserve">stats_minecraft:used_minecraft:flower_pot</t>
  </si>
  <si>
    <t xml:space="preserve">stats_minecraft:used_minecraft:flowering_azalea</t>
  </si>
  <si>
    <t xml:space="preserve">stats_minecraft:used_minecraft:furnace</t>
  </si>
  <si>
    <t xml:space="preserve">stats_minecraft:used_minecraft:glass</t>
  </si>
  <si>
    <t xml:space="preserve">stats_minecraft:used_minecraft:glass_bottle</t>
  </si>
  <si>
    <t xml:space="preserve">stats_minecraft:used_minecraft:glass_pane</t>
  </si>
  <si>
    <t xml:space="preserve">stats_minecraft:used_minecraft:glow_berries</t>
  </si>
  <si>
    <t xml:space="preserve">stats_minecraft:used_minecraft:glow_ink_sac</t>
  </si>
  <si>
    <t xml:space="preserve">stats_minecraft:used_minecraft:glow_item_frame</t>
  </si>
  <si>
    <t xml:space="preserve">stats_minecraft:used_minecraft:glowstone</t>
  </si>
  <si>
    <t xml:space="preserve">stats_minecraft:used_minecraft:gold_block</t>
  </si>
  <si>
    <t xml:space="preserve">stats_minecraft:used_minecraft:gold_ore</t>
  </si>
  <si>
    <t xml:space="preserve">stats_minecraft:used_minecraft:golden_apple</t>
  </si>
  <si>
    <t xml:space="preserve">stats_minecraft:used_minecraft:golden_axe</t>
  </si>
  <si>
    <t xml:space="preserve">stats_minecraft:used_minecraft:golden_boots</t>
  </si>
  <si>
    <t xml:space="preserve">stats_minecraft:used_minecraft:golden_carrot</t>
  </si>
  <si>
    <t xml:space="preserve">stats_minecraft:used_minecraft:golden_chestplate</t>
  </si>
  <si>
    <t xml:space="preserve">stats_minecraft:used_minecraft:golden_helmet</t>
  </si>
  <si>
    <t xml:space="preserve">stats_minecraft:used_minecraft:golden_hoe</t>
  </si>
  <si>
    <t xml:space="preserve">stats_minecraft:used_minecraft:golden_leggings</t>
  </si>
  <si>
    <t xml:space="preserve">stats_minecraft:used_minecraft:golden_pickaxe</t>
  </si>
  <si>
    <t xml:space="preserve">stats_minecraft:used_minecraft:golden_shovel</t>
  </si>
  <si>
    <t xml:space="preserve">stats_minecraft:used_minecraft:golden_sword</t>
  </si>
  <si>
    <t xml:space="preserve">stats_minecraft:used_minecraft:granite</t>
  </si>
  <si>
    <t xml:space="preserve">stats_minecraft:used_minecraft:grass</t>
  </si>
  <si>
    <t xml:space="preserve">stats_minecraft:used_minecraft:grass_block</t>
  </si>
  <si>
    <t xml:space="preserve">stats_minecraft:used_minecraft:gravel</t>
  </si>
  <si>
    <t xml:space="preserve">stats_minecraft:used_minecraft:gray_banner</t>
  </si>
  <si>
    <t xml:space="preserve">stats_minecraft:used_minecraft:gray_bed</t>
  </si>
  <si>
    <t xml:space="preserve">stats_minecraft:used_minecraft:gray_carpet</t>
  </si>
  <si>
    <t xml:space="preserve">stats_minecraft:used_minecraft:gray_shulker_box</t>
  </si>
  <si>
    <t xml:space="preserve">stats_minecraft:used_minecraft:gray_wool</t>
  </si>
  <si>
    <t xml:space="preserve">stats_minecraft:used_minecraft:green_bed</t>
  </si>
  <si>
    <t xml:space="preserve">stats_minecraft:used_minecraft:green_shulker_box</t>
  </si>
  <si>
    <t xml:space="preserve">stats_minecraft:used_minecraft:green_stained_glass</t>
  </si>
  <si>
    <t xml:space="preserve">stats_minecraft:used_minecraft:grindstone</t>
  </si>
  <si>
    <t xml:space="preserve">stats_minecraft:used_minecraft:hay_block</t>
  </si>
  <si>
    <t xml:space="preserve">stats_minecraft:used_minecraft:heavy_weighted_pressure_plate</t>
  </si>
  <si>
    <t xml:space="preserve">stats_minecraft:used_minecraft:honey_block</t>
  </si>
  <si>
    <t xml:space="preserve">stats_minecraft:used_minecraft:hopper</t>
  </si>
  <si>
    <t xml:space="preserve">stats_minecraft:used_minecraft:hopper_minecart</t>
  </si>
  <si>
    <t xml:space="preserve">stats_minecraft:used_minecraft:ice</t>
  </si>
  <si>
    <t xml:space="preserve">stats_minecraft:used_minecraft:iron_axe</t>
  </si>
  <si>
    <t xml:space="preserve">stats_minecraft:used_minecraft:iron_bars</t>
  </si>
  <si>
    <t xml:space="preserve">stats_minecraft:used_minecraft:iron_block</t>
  </si>
  <si>
    <t xml:space="preserve">stats_minecraft:used_minecraft:iron_chestplate</t>
  </si>
  <si>
    <t xml:space="preserve">stats_minecraft:used_minecraft:iron_door</t>
  </si>
  <si>
    <t xml:space="preserve">stats_minecraft:used_minecraft:iron_helmet</t>
  </si>
  <si>
    <t xml:space="preserve">stats_minecraft:used_minecraft:iron_hoe</t>
  </si>
  <si>
    <t xml:space="preserve">stats_minecraft:used_minecraft:iron_leggings</t>
  </si>
  <si>
    <t xml:space="preserve">stats_minecraft:used_minecraft:iron_ore</t>
  </si>
  <si>
    <t xml:space="preserve">stats_minecraft:used_minecraft:iron_pickaxe</t>
  </si>
  <si>
    <t xml:space="preserve">stats_minecraft:used_minecraft:iron_shovel</t>
  </si>
  <si>
    <t xml:space="preserve">stats_minecraft:used_minecraft:iron_sword</t>
  </si>
  <si>
    <t xml:space="preserve">stats_minecraft:used_minecraft:iron_trapdoor</t>
  </si>
  <si>
    <t xml:space="preserve">stats_minecraft:used_minecraft:item_frame</t>
  </si>
  <si>
    <t xml:space="preserve">stats_minecraft:used_minecraft:jack_o_lantern</t>
  </si>
  <si>
    <t xml:space="preserve">stats_minecraft:used_minecraft:jukebox</t>
  </si>
  <si>
    <t xml:space="preserve">stats_minecraft:used_minecraft:jungle_boat</t>
  </si>
  <si>
    <t xml:space="preserve">stats_minecraft:used_minecraft:jungle_button</t>
  </si>
  <si>
    <t xml:space="preserve">stats_minecraft:used_minecraft:jungle_door</t>
  </si>
  <si>
    <t xml:space="preserve">stats_minecraft:used_minecraft:jungle_fence</t>
  </si>
  <si>
    <t xml:space="preserve">stats_minecraft:used_minecraft:jungle_fence_gate</t>
  </si>
  <si>
    <t xml:space="preserve">stats_minecraft:used_minecraft:jungle_log</t>
  </si>
  <si>
    <t xml:space="preserve">stats_minecraft:used_minecraft:jungle_planks</t>
  </si>
  <si>
    <t xml:space="preserve">stats_minecraft:used_minecraft:jungle_pressure_plate</t>
  </si>
  <si>
    <t xml:space="preserve">stats_minecraft:used_minecraft:jungle_sapling</t>
  </si>
  <si>
    <t xml:space="preserve">stats_minecraft:used_minecraft:jungle_sign</t>
  </si>
  <si>
    <t xml:space="preserve">stats_minecraft:used_minecraft:jungle_slab</t>
  </si>
  <si>
    <t xml:space="preserve">stats_minecraft:used_minecraft:jungle_stairs</t>
  </si>
  <si>
    <t xml:space="preserve">stats_minecraft:used_minecraft:jungle_trapdoor</t>
  </si>
  <si>
    <t xml:space="preserve">stats_minecraft:used_minecraft:jungle_wood</t>
  </si>
  <si>
    <t xml:space="preserve">stats_minecraft:used_minecraft:kelp</t>
  </si>
  <si>
    <t xml:space="preserve">stats_minecraft:used_minecraft:ladder</t>
  </si>
  <si>
    <t xml:space="preserve">stats_minecraft:used_minecraft:lantern</t>
  </si>
  <si>
    <t xml:space="preserve">stats_minecraft:used_minecraft:lapis_ore</t>
  </si>
  <si>
    <t xml:space="preserve">stats_minecraft:used_minecraft:lava_bucket</t>
  </si>
  <si>
    <t xml:space="preserve">stats_minecraft:used_minecraft:lead</t>
  </si>
  <si>
    <t xml:space="preserve">stats_minecraft:used_minecraft:lectern</t>
  </si>
  <si>
    <t xml:space="preserve">stats_minecraft:used_minecraft:lever</t>
  </si>
  <si>
    <t xml:space="preserve">stats_minecraft:used_minecraft:light_blue_shulker_box</t>
  </si>
  <si>
    <t xml:space="preserve">stats_minecraft:used_minecraft:light_blue_stained_glass</t>
  </si>
  <si>
    <t xml:space="preserve">stats_minecraft:used_minecraft:light_gray_banner</t>
  </si>
  <si>
    <t xml:space="preserve">stats_minecraft:used_minecraft:light_gray_bed</t>
  </si>
  <si>
    <t xml:space="preserve">stats_minecraft:used_minecraft:light_gray_carpet</t>
  </si>
  <si>
    <t xml:space="preserve">stats_minecraft:used_minecraft:light_gray_glazed_terracotta</t>
  </si>
  <si>
    <t xml:space="preserve">stats_minecraft:used_minecraft:light_gray_shulker_box</t>
  </si>
  <si>
    <t xml:space="preserve">stats_minecraft:used_minecraft:light_gray_stained_glass_pane</t>
  </si>
  <si>
    <t xml:space="preserve">stats_minecraft:used_minecraft:light_gray_wool</t>
  </si>
  <si>
    <t xml:space="preserve">stats_minecraft:used_minecraft:lightning_rod</t>
  </si>
  <si>
    <t xml:space="preserve">stats_minecraft:used_minecraft:lilac</t>
  </si>
  <si>
    <t xml:space="preserve">stats_minecraft:used_minecraft:lily_of_the_valley</t>
  </si>
  <si>
    <t xml:space="preserve">stats_minecraft:used_minecraft:lime_bed</t>
  </si>
  <si>
    <t xml:space="preserve">stats_minecraft:used_minecraft:lime_shulker_box</t>
  </si>
  <si>
    <t xml:space="preserve">stats_minecraft:used_minecraft:loom</t>
  </si>
  <si>
    <t xml:space="preserve">stats_minecraft:used_minecraft:magenta_stained_glass</t>
  </si>
  <si>
    <t xml:space="preserve">stats_minecraft:used_minecraft:magma_block</t>
  </si>
  <si>
    <t xml:space="preserve">stats_minecraft:used_minecraft:map</t>
  </si>
  <si>
    <t xml:space="preserve">stats_minecraft:used_minecraft:melon</t>
  </si>
  <si>
    <t xml:space="preserve">stats_minecraft:used_minecraft:melon_seeds</t>
  </si>
  <si>
    <t xml:space="preserve">stats_minecraft:used_minecraft:melon_slice</t>
  </si>
  <si>
    <t xml:space="preserve">stats_minecraft:used_minecraft:milk_bucket</t>
  </si>
  <si>
    <t xml:space="preserve">stats_minecraft:used_minecraft:minecart</t>
  </si>
  <si>
    <t xml:space="preserve">stats_minecraft:used_minecraft:moss_block</t>
  </si>
  <si>
    <t xml:space="preserve">stats_minecraft:used_minecraft:moss_carpet</t>
  </si>
  <si>
    <t xml:space="preserve">stats_minecraft:used_minecraft:mossy_stone_bricks</t>
  </si>
  <si>
    <t xml:space="preserve">stats_minecraft:used_minecraft:music_disc_13</t>
  </si>
  <si>
    <t xml:space="preserve">stats_minecraft:used_minecraft:music_disc_cat</t>
  </si>
  <si>
    <t xml:space="preserve">stats_minecraft:used_minecraft:nether_brick_stairs</t>
  </si>
  <si>
    <t xml:space="preserve">stats_minecraft:used_minecraft:nether_brick_wall</t>
  </si>
  <si>
    <t xml:space="preserve">stats_minecraft:used_minecraft:nether_bricks</t>
  </si>
  <si>
    <t xml:space="preserve">stats_minecraft:used_minecraft:nether_gold_ore</t>
  </si>
  <si>
    <t xml:space="preserve">stats_minecraft:used_minecraft:nether_quartz_ore</t>
  </si>
  <si>
    <t xml:space="preserve">stats_minecraft:used_minecraft:nether_wart</t>
  </si>
  <si>
    <t xml:space="preserve">stats_minecraft:used_minecraft:nether_wart_block</t>
  </si>
  <si>
    <t xml:space="preserve">stats_minecraft:used_minecraft:netherite_axe</t>
  </si>
  <si>
    <t xml:space="preserve">stats_minecraft:used_minecraft:netherite_pickaxe</t>
  </si>
  <si>
    <t xml:space="preserve">stats_minecraft:used_minecraft:netherite_shovel</t>
  </si>
  <si>
    <t xml:space="preserve">stats_minecraft:used_minecraft:netherite_sword</t>
  </si>
  <si>
    <t xml:space="preserve">stats_minecraft:used_minecraft:netherrack</t>
  </si>
  <si>
    <t xml:space="preserve">stats_minecraft:used_minecraft:note_block</t>
  </si>
  <si>
    <t xml:space="preserve">stats_minecraft:used_minecraft:oak_boat</t>
  </si>
  <si>
    <t xml:space="preserve">stats_minecraft:used_minecraft:oak_button</t>
  </si>
  <si>
    <t xml:space="preserve">stats_minecraft:used_minecraft:oak_door</t>
  </si>
  <si>
    <t xml:space="preserve">stats_minecraft:used_minecraft:oak_fence</t>
  </si>
  <si>
    <t xml:space="preserve">stats_minecraft:used_minecraft:oak_fence_gate</t>
  </si>
  <si>
    <t xml:space="preserve">stats_minecraft:used_minecraft:oak_leaves</t>
  </si>
  <si>
    <t xml:space="preserve">stats_minecraft:used_minecraft:oak_log</t>
  </si>
  <si>
    <t xml:space="preserve">stats_minecraft:used_minecraft:oak_planks</t>
  </si>
  <si>
    <t xml:space="preserve">stats_minecraft:used_minecraft:oak_sapling</t>
  </si>
  <si>
    <t xml:space="preserve">stats_minecraft:used_minecraft:oak_sign</t>
  </si>
  <si>
    <t xml:space="preserve">stats_minecraft:used_minecraft:oak_slab</t>
  </si>
  <si>
    <t xml:space="preserve">stats_minecraft:used_minecraft:oak_stairs</t>
  </si>
  <si>
    <t xml:space="preserve">stats_minecraft:used_minecraft:oak_trapdoor</t>
  </si>
  <si>
    <t xml:space="preserve">stats_minecraft:used_minecraft:oak_wood</t>
  </si>
  <si>
    <t xml:space="preserve">stats_minecraft:used_minecraft:observer</t>
  </si>
  <si>
    <t xml:space="preserve">stats_minecraft:used_minecraft:obsidian</t>
  </si>
  <si>
    <t xml:space="preserve">stats_minecraft:used_minecraft:orange_bed</t>
  </si>
  <si>
    <t xml:space="preserve">stats_minecraft:used_minecraft:orange_shulker_box</t>
  </si>
  <si>
    <t xml:space="preserve">stats_minecraft:used_minecraft:orange_terracotta</t>
  </si>
  <si>
    <t xml:space="preserve">stats_minecraft:used_minecraft:orange_tulip</t>
  </si>
  <si>
    <t xml:space="preserve">stats_minecraft:used_minecraft:oxeye_daisy</t>
  </si>
  <si>
    <t xml:space="preserve">stats_minecraft:used_minecraft:oxidized_copper</t>
  </si>
  <si>
    <t xml:space="preserve">stats_minecraft:used_minecraft:oxidized_cut_copper_slab</t>
  </si>
  <si>
    <t xml:space="preserve">stats_minecraft:used_minecraft:packed_ice</t>
  </si>
  <si>
    <t xml:space="preserve">stats_minecraft:used_minecraft:painting</t>
  </si>
  <si>
    <t xml:space="preserve">stats_minecraft:used_minecraft:peony</t>
  </si>
  <si>
    <t xml:space="preserve">stats_minecraft:used_minecraft:pink_shulker_box</t>
  </si>
  <si>
    <t xml:space="preserve">stats_minecraft:used_minecraft:pink_wool</t>
  </si>
  <si>
    <t xml:space="preserve">stats_minecraft:used_minecraft:piston</t>
  </si>
  <si>
    <t xml:space="preserve">stats_minecraft:used_minecraft:pointed_dripstone</t>
  </si>
  <si>
    <t xml:space="preserve">stats_minecraft:used_minecraft:polished_andesite</t>
  </si>
  <si>
    <t xml:space="preserve">stats_minecraft:used_minecraft:polished_andesite_slab</t>
  </si>
  <si>
    <t xml:space="preserve">stats_minecraft:used_minecraft:polished_andesite_stairs</t>
  </si>
  <si>
    <t xml:space="preserve">stats_minecraft:used_minecraft:polished_blackstone_brick_stairs</t>
  </si>
  <si>
    <t xml:space="preserve">stats_minecraft:used_minecraft:polished_deepslate</t>
  </si>
  <si>
    <t xml:space="preserve">stats_minecraft:used_minecraft:polished_deepslate_slab</t>
  </si>
  <si>
    <t xml:space="preserve">stats_minecraft:used_minecraft:polished_deepslate_stairs</t>
  </si>
  <si>
    <t xml:space="preserve">stats_minecraft:used_minecraft:polished_deepslate_wall</t>
  </si>
  <si>
    <t xml:space="preserve">stats_minecraft:used_minecraft:polished_diorite</t>
  </si>
  <si>
    <t xml:space="preserve">stats_minecraft:used_minecraft:polished_diorite_stairs</t>
  </si>
  <si>
    <t xml:space="preserve">stats_minecraft:used_minecraft:polished_granite</t>
  </si>
  <si>
    <t xml:space="preserve">stats_minecraft:used_minecraft:polished_granite_slab</t>
  </si>
  <si>
    <t xml:space="preserve">stats_minecraft:used_minecraft:polished_granite_stairs</t>
  </si>
  <si>
    <t xml:space="preserve">stats_minecraft:used_minecraft:poppy</t>
  </si>
  <si>
    <t xml:space="preserve">stats_minecraft:used_minecraft:porkchop</t>
  </si>
  <si>
    <t xml:space="preserve">stats_minecraft:used_minecraft:potato</t>
  </si>
  <si>
    <t xml:space="preserve">stats_minecraft:used_minecraft:potion</t>
  </si>
  <si>
    <t xml:space="preserve">stats_minecraft:used_minecraft:powered_rail</t>
  </si>
  <si>
    <t xml:space="preserve">stats_minecraft:used_minecraft:pumpkin</t>
  </si>
  <si>
    <t xml:space="preserve">stats_minecraft:used_minecraft:pumpkin_pie</t>
  </si>
  <si>
    <t xml:space="preserve">stats_minecraft:used_minecraft:pumpkin_seeds</t>
  </si>
  <si>
    <t xml:space="preserve">stats_minecraft:used_minecraft:purple_bed</t>
  </si>
  <si>
    <t xml:space="preserve">stats_minecraft:used_minecraft:purple_shulker_box</t>
  </si>
  <si>
    <t xml:space="preserve">stats_minecraft:used_minecraft:purple_stained_glass</t>
  </si>
  <si>
    <t xml:space="preserve">stats_minecraft:used_minecraft:purpur_pillar</t>
  </si>
  <si>
    <t xml:space="preserve">stats_minecraft:used_minecraft:quartz_block</t>
  </si>
  <si>
    <t xml:space="preserve">stats_minecraft:used_minecraft:quartz_bricks</t>
  </si>
  <si>
    <t xml:space="preserve">stats_minecraft:used_minecraft:quartz_pillar</t>
  </si>
  <si>
    <t xml:space="preserve">stats_minecraft:used_minecraft:quartz_slab</t>
  </si>
  <si>
    <t xml:space="preserve">stats_minecraft:used_minecraft:quartz_stairs</t>
  </si>
  <si>
    <t xml:space="preserve">stats_minecraft:used_minecraft:rabbit</t>
  </si>
  <si>
    <t xml:space="preserve">stats_minecraft:used_minecraft:rail</t>
  </si>
  <si>
    <t xml:space="preserve">stats_minecraft:used_minecraft:red_bed</t>
  </si>
  <si>
    <t xml:space="preserve">stats_minecraft:used_minecraft:red_carpet</t>
  </si>
  <si>
    <t xml:space="preserve">stats_minecraft:used_minecraft:red_dye</t>
  </si>
  <si>
    <t xml:space="preserve">stats_minecraft:used_minecraft:red_shulker_box</t>
  </si>
  <si>
    <t xml:space="preserve">stats_minecraft:used_minecraft:red_stained_glass</t>
  </si>
  <si>
    <t xml:space="preserve">stats_minecraft:used_minecraft:red_tulip</t>
  </si>
  <si>
    <t xml:space="preserve">stats_minecraft:used_minecraft:redstone</t>
  </si>
  <si>
    <t xml:space="preserve">stats_minecraft:used_minecraft:redstone_block</t>
  </si>
  <si>
    <t xml:space="preserve">stats_minecraft:used_minecraft:redstone_ore</t>
  </si>
  <si>
    <t xml:space="preserve">stats_minecraft:used_minecraft:redstone_torch</t>
  </si>
  <si>
    <t xml:space="preserve">stats_minecraft:used_minecraft:repeater</t>
  </si>
  <si>
    <t xml:space="preserve">stats_minecraft:used_minecraft:rose_bush</t>
  </si>
  <si>
    <t xml:space="preserve">stats_minecraft:used_minecraft:rotten_flesh</t>
  </si>
  <si>
    <t xml:space="preserve">stats_minecraft:used_minecraft:salmon</t>
  </si>
  <si>
    <t xml:space="preserve">stats_minecraft:used_minecraft:salmon_bucket</t>
  </si>
  <si>
    <t xml:space="preserve">stats_minecraft:used_minecraft:sand</t>
  </si>
  <si>
    <t xml:space="preserve">stats_minecraft:used_minecraft:sandstone</t>
  </si>
  <si>
    <t xml:space="preserve">stats_minecraft:used_minecraft:sandstone_slab</t>
  </si>
  <si>
    <t xml:space="preserve">stats_minecraft:used_minecraft:sandstone_stairs</t>
  </si>
  <si>
    <t xml:space="preserve">stats_minecraft:used_minecraft:sandstone_wall</t>
  </si>
  <si>
    <t xml:space="preserve">stats_minecraft:used_minecraft:scaffolding</t>
  </si>
  <si>
    <t xml:space="preserve">stats_minecraft:used_minecraft:sea_pickle</t>
  </si>
  <si>
    <t xml:space="preserve">stats_minecraft:used_minecraft:seagrass</t>
  </si>
  <si>
    <t xml:space="preserve">stats_minecraft:used_minecraft:shears</t>
  </si>
  <si>
    <t xml:space="preserve">stats_minecraft:used_minecraft:shield</t>
  </si>
  <si>
    <t xml:space="preserve">stats_minecraft:used_minecraft:shulker_box</t>
  </si>
  <si>
    <t xml:space="preserve">stats_minecraft:used_minecraft:slime_block</t>
  </si>
  <si>
    <t xml:space="preserve">stats_minecraft:used_minecraft:smithing_table</t>
  </si>
  <si>
    <t xml:space="preserve">stats_minecraft:used_minecraft:smoker</t>
  </si>
  <si>
    <t xml:space="preserve">stats_minecraft:used_minecraft:smooth_basalt</t>
  </si>
  <si>
    <t xml:space="preserve">stats_minecraft:used_minecraft:smooth_quartz_slab</t>
  </si>
  <si>
    <t xml:space="preserve">stats_minecraft:used_minecraft:smooth_sandstone</t>
  </si>
  <si>
    <t xml:space="preserve">stats_minecraft:used_minecraft:smooth_sandstone_slab</t>
  </si>
  <si>
    <t xml:space="preserve">stats_minecraft:used_minecraft:smooth_sandstone_stairs</t>
  </si>
  <si>
    <t xml:space="preserve">stats_minecraft:used_minecraft:smooth_stone</t>
  </si>
  <si>
    <t xml:space="preserve">stats_minecraft:used_minecraft:smooth_stone_slab</t>
  </si>
  <si>
    <t xml:space="preserve">stats_minecraft:used_minecraft:snow</t>
  </si>
  <si>
    <t xml:space="preserve">stats_minecraft:used_minecraft:snow_block</t>
  </si>
  <si>
    <t xml:space="preserve">stats_minecraft:used_minecraft:snowball</t>
  </si>
  <si>
    <t xml:space="preserve">stats_minecraft:used_minecraft:soul_campfire</t>
  </si>
  <si>
    <t xml:space="preserve">stats_minecraft:used_minecraft:soul_sand</t>
  </si>
  <si>
    <t xml:space="preserve">stats_minecraft:used_minecraft:soul_soil</t>
  </si>
  <si>
    <t xml:space="preserve">stats_minecraft:used_minecraft:splash_potion</t>
  </si>
  <si>
    <t xml:space="preserve">stats_minecraft:used_minecraft:sponge</t>
  </si>
  <si>
    <t xml:space="preserve">stats_minecraft:used_minecraft:spruce_boat</t>
  </si>
  <si>
    <t xml:space="preserve">stats_minecraft:used_minecraft:spruce_button</t>
  </si>
  <si>
    <t xml:space="preserve">stats_minecraft:used_minecraft:spruce_door</t>
  </si>
  <si>
    <t xml:space="preserve">stats_minecraft:used_minecraft:spruce_fence</t>
  </si>
  <si>
    <t xml:space="preserve">stats_minecraft:used_minecraft:spruce_fence_gate</t>
  </si>
  <si>
    <t xml:space="preserve">stats_minecraft:used_minecraft:spruce_leaves</t>
  </si>
  <si>
    <t xml:space="preserve">stats_minecraft:used_minecraft:spruce_log</t>
  </si>
  <si>
    <t xml:space="preserve">stats_minecraft:used_minecraft:spruce_planks</t>
  </si>
  <si>
    <t xml:space="preserve">stats_minecraft:used_minecraft:spruce_pressure_plate</t>
  </si>
  <si>
    <t xml:space="preserve">stats_minecraft:used_minecraft:spruce_sapling</t>
  </si>
  <si>
    <t xml:space="preserve">stats_minecraft:used_minecraft:spruce_sign</t>
  </si>
  <si>
    <t xml:space="preserve">stats_minecraft:used_minecraft:spruce_slab</t>
  </si>
  <si>
    <t xml:space="preserve">stats_minecraft:used_minecraft:spruce_stairs</t>
  </si>
  <si>
    <t xml:space="preserve">stats_minecraft:used_minecraft:spruce_trapdoor</t>
  </si>
  <si>
    <t xml:space="preserve">stats_minecraft:used_minecraft:spruce_wood</t>
  </si>
  <si>
    <t xml:space="preserve">stats_minecraft:used_minecraft:spyglass</t>
  </si>
  <si>
    <t xml:space="preserve">stats_minecraft:used_minecraft:sticky_piston</t>
  </si>
  <si>
    <t xml:space="preserve">stats_minecraft:used_minecraft:stone</t>
  </si>
  <si>
    <t xml:space="preserve">stats_minecraft:used_minecraft:stone_axe</t>
  </si>
  <si>
    <t xml:space="preserve">stats_minecraft:used_minecraft:stone_brick_slab</t>
  </si>
  <si>
    <t xml:space="preserve">stats_minecraft:used_minecraft:stone_brick_stairs</t>
  </si>
  <si>
    <t xml:space="preserve">stats_minecraft:used_minecraft:stone_brick_wall</t>
  </si>
  <si>
    <t xml:space="preserve">stats_minecraft:used_minecraft:stone_bricks</t>
  </si>
  <si>
    <t xml:space="preserve">stats_minecraft:used_minecraft:stone_button</t>
  </si>
  <si>
    <t xml:space="preserve">stats_minecraft:used_minecraft:stone_hoe</t>
  </si>
  <si>
    <t xml:space="preserve">stats_minecraft:used_minecraft:stone_pickaxe</t>
  </si>
  <si>
    <t xml:space="preserve">stats_minecraft:used_minecraft:stone_pressure_plate</t>
  </si>
  <si>
    <t xml:space="preserve">stats_minecraft:used_minecraft:stone_shovel</t>
  </si>
  <si>
    <t xml:space="preserve">stats_minecraft:used_minecraft:stone_slab</t>
  </si>
  <si>
    <t xml:space="preserve">stats_minecraft:used_minecraft:stone_stairs</t>
  </si>
  <si>
    <t xml:space="preserve">stats_minecraft:used_minecraft:stone_sword</t>
  </si>
  <si>
    <t xml:space="preserve">stats_minecraft:used_minecraft:stonecutter</t>
  </si>
  <si>
    <t xml:space="preserve">stats_minecraft:used_minecraft:string</t>
  </si>
  <si>
    <t xml:space="preserve">stats_minecraft:used_minecraft:stripped_acacia_log</t>
  </si>
  <si>
    <t xml:space="preserve">stats_minecraft:used_minecraft:stripped_acacia_wood</t>
  </si>
  <si>
    <t xml:space="preserve">stats_minecraft:used_minecraft:stripped_birch_log</t>
  </si>
  <si>
    <t xml:space="preserve">stats_minecraft:used_minecraft:stripped_birch_wood</t>
  </si>
  <si>
    <t xml:space="preserve">stats_minecraft:used_minecraft:stripped_dark_oak_log</t>
  </si>
  <si>
    <t xml:space="preserve">stats_minecraft:used_minecraft:stripped_dark_oak_wood</t>
  </si>
  <si>
    <t xml:space="preserve">stats_minecraft:used_minecraft:stripped_jungle_log</t>
  </si>
  <si>
    <t xml:space="preserve">stats_minecraft:used_minecraft:stripped_oak_log</t>
  </si>
  <si>
    <t xml:space="preserve">stats_minecraft:used_minecraft:stripped_spruce_log</t>
  </si>
  <si>
    <t xml:space="preserve">stats_minecraft:used_minecraft:stripped_spruce_wood</t>
  </si>
  <si>
    <t xml:space="preserve">stats_minecraft:used_minecraft:sugar_cane</t>
  </si>
  <si>
    <t xml:space="preserve">stats_minecraft:used_minecraft:sunflower</t>
  </si>
  <si>
    <t xml:space="preserve">stats_minecraft:used_minecraft:terracotta</t>
  </si>
  <si>
    <t xml:space="preserve">stats_minecraft:used_minecraft:tnt</t>
  </si>
  <si>
    <t xml:space="preserve">stats_minecraft:used_minecraft:torch</t>
  </si>
  <si>
    <t xml:space="preserve">stats_minecraft:used_minecraft:totem_of_undying</t>
  </si>
  <si>
    <t xml:space="preserve">stats_minecraft:used_minecraft:trapped_chest</t>
  </si>
  <si>
    <t xml:space="preserve">stats_minecraft:used_minecraft:tripwire_hook</t>
  </si>
  <si>
    <t xml:space="preserve">stats_minecraft:used_minecraft:tropical_fish</t>
  </si>
  <si>
    <t xml:space="preserve">stats_minecraft:used_minecraft:tuff</t>
  </si>
  <si>
    <t xml:space="preserve">stats_minecraft:used_minecraft:water_bucket</t>
  </si>
  <si>
    <t xml:space="preserve">stats_minecraft:used_minecraft:weathered_copper</t>
  </si>
  <si>
    <t xml:space="preserve">stats_minecraft:used_minecraft:wet_sponge</t>
  </si>
  <si>
    <t xml:space="preserve">stats_minecraft:used_minecraft:wheat</t>
  </si>
  <si>
    <t xml:space="preserve">stats_minecraft:used_minecraft:wheat_seeds</t>
  </si>
  <si>
    <t xml:space="preserve">stats_minecraft:used_minecraft:white_banner</t>
  </si>
  <si>
    <t xml:space="preserve">stats_minecraft:used_minecraft:white_bed</t>
  </si>
  <si>
    <t xml:space="preserve">stats_minecraft:used_minecraft:white_carpet</t>
  </si>
  <si>
    <t xml:space="preserve">stats_minecraft:used_minecraft:white_concrete</t>
  </si>
  <si>
    <t xml:space="preserve">stats_minecraft:used_minecraft:white_concrete_powder</t>
  </si>
  <si>
    <t xml:space="preserve">stats_minecraft:used_minecraft:white_glazed_terracotta</t>
  </si>
  <si>
    <t xml:space="preserve">stats_minecraft:used_minecraft:white_shulker_box</t>
  </si>
  <si>
    <t xml:space="preserve">stats_minecraft:used_minecraft:white_stained_glass</t>
  </si>
  <si>
    <t xml:space="preserve">stats_minecraft:used_minecraft:white_stained_glass_pane</t>
  </si>
  <si>
    <t xml:space="preserve">stats_minecraft:used_minecraft:white_terracotta</t>
  </si>
  <si>
    <t xml:space="preserve">stats_minecraft:used_minecraft:white_wool</t>
  </si>
  <si>
    <t xml:space="preserve">stats_minecraft:used_minecraft:wither_skeleton_skull</t>
  </si>
  <si>
    <t xml:space="preserve">stats_minecraft:used_minecraft:wooden_axe</t>
  </si>
  <si>
    <t xml:space="preserve">stats_minecraft:used_minecraft:wooden_hoe</t>
  </si>
  <si>
    <t xml:space="preserve">stats_minecraft:used_minecraft:wooden_pickaxe</t>
  </si>
  <si>
    <t xml:space="preserve">stats_minecraft:used_minecraft:wooden_shovel</t>
  </si>
  <si>
    <t xml:space="preserve">stats_minecraft:used_minecraft:wooden_sword</t>
  </si>
  <si>
    <t xml:space="preserve">stats_minecraft:used_minecraft:writable_book</t>
  </si>
  <si>
    <t xml:space="preserve">stats_minecraft:used_minecraft:yellow_bed</t>
  </si>
  <si>
    <t xml:space="preserve">stats_minecraft:used_minecraft:yellow_carpet</t>
  </si>
  <si>
    <t xml:space="preserve">stats_minecraft:used_minecraft:yellow_shulker_box</t>
  </si>
  <si>
    <t xml:space="preserve">stats_minecraft:used_minecraft:yellow_stained_glass</t>
  </si>
  <si>
    <t xml:space="preserve">stats_minecraft:used_minecraft:yellow_stained_glass_pane</t>
  </si>
  <si>
    <t xml:space="preserve">stats_minecraft:used_minecraft:yellow_terracotta</t>
  </si>
  <si>
    <t xml:space="preserve">stats_minecraft:used_minecraft:yellow_wool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</si>
</sst>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57"/>
  <sheetViews>
    <sheetView showFormulas="false" showGridLines="true" showRowColHeaders="true" showZeros="true" rightToLeft="false" tabSelected="true" showOutlineSymbols="true" defaultGridColor="true" view="normal" topLeftCell="A448" colorId="64" zoomScale="100" zoomScaleNormal="100" zoomScalePageLayoutView="100" workbookViewId="0">
      <selection pane="topLeft" activeCell="E482" activeCellId="0" sqref="E482"/>
    </sheetView>
  </sheetViews>
  <sheetFormatPr defaultRowHeight="12.8" zeroHeight="false" outlineLevelRow="0" outlineLevelCol="0"/>
  <cols>
    <col collapsed="false" customWidth="true" hidden="false" outlineLevel="0" max="1" min="1" style="0" width="61.46"/>
    <col collapsed="false" customWidth="true" hidden="false" outlineLevel="0" max="2" min="2" style="0" width="11.43"/>
    <col collapsed="false" customWidth="true" hidden="false" outlineLevel="0" max="3" min="3" style="0" width="8.94"/>
    <col collapsed="false" customWidth="true" hidden="false" outlineLevel="0" max="4" min="4" style="0" width="10.05"/>
    <col collapsed="false" customWidth="true" hidden="false" outlineLevel="0" max="5" min="5" style="0" width="12.96"/>
    <col collapsed="false" customWidth="true" hidden="false" outlineLevel="0" max="6" min="6" style="0" width="13.52"/>
    <col collapsed="false" customWidth="true" hidden="false" outlineLevel="0" max="7" min="7" style="0" width="9.2"/>
    <col collapsed="false" customWidth="true" hidden="false" outlineLevel="0" max="8" min="8" style="0" width="12.96"/>
    <col collapsed="false" customWidth="true" hidden="false" outlineLevel="0" max="9" min="9" style="0" width="10.32"/>
    <col collapsed="false" customWidth="true" hidden="false" outlineLevel="0" max="10" min="10" style="0" width="9.35"/>
    <col collapsed="false" customWidth="true" hidden="false" outlineLevel="0" max="12" min="11" style="0" width="13.5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n">
        <f aca="false">SUMIF($A$9:$A$3004,"stats_minecraft:used_minecraft:*_bed",B9:B3004)</f>
        <v>15</v>
      </c>
      <c r="C2" s="0" t="n">
        <f aca="false">SUMIF($A$9:$A$3004,"stats_minecraft:used_minecraft:*_bed",C9:C3004)</f>
        <v>9</v>
      </c>
      <c r="D2" s="0" t="n">
        <f aca="false">SUMIF($A$9:$A$3004,"stats_minecraft:used_minecraft:*_bed",D9:D3004)</f>
        <v>73</v>
      </c>
      <c r="E2" s="0" t="n">
        <f aca="false">SUMIF($A$9:$A$3004,"stats_minecraft:used_minecraft:*_bed",E9:E3004)</f>
        <v>224</v>
      </c>
      <c r="F2" s="0" t="n">
        <f aca="false">SUMIF($A$9:$A$3004,"stats_minecraft:used_minecraft:*_bed",F9:F3004)</f>
        <v>4</v>
      </c>
      <c r="G2" s="0" t="n">
        <f aca="false">SUMIF($A$9:$A$3004,"stats_minecraft:used_minecraft:*_bed",G9:G3004)</f>
        <v>118</v>
      </c>
      <c r="H2" s="0" t="n">
        <f aca="false">SUMIF($A$9:$A$3004,"stats_minecraft:used_minecraft:*_bed",H9:H3004)</f>
        <v>4</v>
      </c>
      <c r="I2" s="0" t="n">
        <f aca="false">SUMIF($A$9:$A$3004,"stats_minecraft:used_minecraft:*_bed",I9:I3004)</f>
        <v>5</v>
      </c>
      <c r="J2" s="0" t="n">
        <f aca="false">SUMIF($A$9:$A$3004,"stats_minecraft:used_minecraft:*_bed",J9:J3004)</f>
        <v>19</v>
      </c>
      <c r="K2" s="0" t="str">
        <f aca="false">INDEX($B$1:$J$1,1,MATCH(MIN(B2:J2),B2:J2,0))</f>
        <v>RaguAndSalsa</v>
      </c>
      <c r="L2" s="0" t="str">
        <f aca="false">INDEX($B$1:$J$1,1,MATCH(MAX(B2:J2),B2:J2,0))</f>
        <v>MommyGreen</v>
      </c>
    </row>
    <row r="3" customFormat="false" ht="12.8" hidden="false" customHeight="false" outlineLevel="0" collapsed="false">
      <c r="A3" s="0" t="s">
        <v>13</v>
      </c>
      <c r="B3" s="0" t="n">
        <f aca="false">SUMIF($A$9:$A$3004,"stats_minecraft:broken_minecraft:stone*",B9:B3004)</f>
        <v>0</v>
      </c>
      <c r="C3" s="0" t="n">
        <f aca="false">SUMIF($A$9:$A$3004,"stats_minecraft:broken_minecraft:stone*",C9:C3004)</f>
        <v>12</v>
      </c>
      <c r="D3" s="0" t="n">
        <f aca="false">SUMIF($A$9:$A$3004,"stats_minecraft:broken_minecraft:stone*",D9:D3004)</f>
        <v>68</v>
      </c>
      <c r="E3" s="0" t="n">
        <f aca="false">SUMIF($A$9:$A$3004,"stats_minecraft:broken_minecraft:stone*",E9:E3004)</f>
        <v>1</v>
      </c>
      <c r="F3" s="0" t="n">
        <f aca="false">SUMIF($A$9:$A$3004,"stats_minecraft:broken_minecraft:stone*",F9:F3004)</f>
        <v>0</v>
      </c>
      <c r="G3" s="0" t="n">
        <f aca="false">SUMIF($A$9:$A$3004,"stats_minecraft:broken_minecraft:stone*",G9:G3004)</f>
        <v>5</v>
      </c>
      <c r="H3" s="0" t="n">
        <f aca="false">SUMIF($A$9:$A$3004,"stats_minecraft:broken_minecraft:stone*",H9:H3004)</f>
        <v>0</v>
      </c>
      <c r="I3" s="0" t="n">
        <f aca="false">SUMIF($A$9:$A$3004,"stats_minecraft:broken_minecraft:stone*",I9:I3004)</f>
        <v>1</v>
      </c>
      <c r="J3" s="0" t="n">
        <f aca="false">SUMIF($A$9:$A$3004,"stats_minecraft:broken_minecraft:stone*",J9:J3004)</f>
        <v>304</v>
      </c>
      <c r="K3" s="0" t="str">
        <f aca="false">INDEX($B$1:$J$1,1,MATCH(MIN(B3:J3),B3:J3,0))</f>
        <v>plainCocane</v>
      </c>
      <c r="L3" s="0" t="str">
        <f aca="false">INDEX($B$1:$J$1,1,MATCH(MAX(B3:J3),B3:J3,0))</f>
        <v>Robur38</v>
      </c>
    </row>
    <row r="4" customFormat="false" ht="12.8" hidden="false" customHeight="false" outlineLevel="0" collapsed="false">
      <c r="A4" s="0" t="s">
        <v>14</v>
      </c>
      <c r="B4" s="0" t="n">
        <f aca="false">SUMIF($A$9:$A$3004,"stats_minecraft:mined_minecraft:deepslate*",B9:B3004)</f>
        <v>143</v>
      </c>
      <c r="C4" s="0" t="n">
        <f aca="false">SUMIF($A$9:$A$3004,"stats_minecraft:mined_minecraft:deepslate*",C9:C3004)</f>
        <v>183</v>
      </c>
      <c r="D4" s="0" t="n">
        <f aca="false">SUMIF($A$9:$A$3004,"stats_minecraft:mined_minecraft:deepslate*",D9:D3004)</f>
        <v>1810</v>
      </c>
      <c r="E4" s="0" t="n">
        <f aca="false">SUMIF($A$9:$A$3004,"stats_minecraft:mined_minecraft:deepslate*",E9:E3004)</f>
        <v>1683</v>
      </c>
      <c r="F4" s="0" t="n">
        <f aca="false">SUMIF($A$9:$A$3004,"stats_minecraft:mined_minecraft:deepslate*",F9:F3004)</f>
        <v>0</v>
      </c>
      <c r="G4" s="0" t="n">
        <f aca="false">SUMIF($A$9:$A$3004,"stats_minecraft:mined_minecraft:deepslate*",G9:G3004)</f>
        <v>1079</v>
      </c>
      <c r="H4" s="0" t="n">
        <f aca="false">SUMIF($A$9:$A$3004,"stats_minecraft:mined_minecraft:deepslate*",H9:H3004)</f>
        <v>60</v>
      </c>
      <c r="I4" s="0" t="n">
        <f aca="false">SUMIF($A$9:$A$3004,"stats_minecraft:mined_minecraft:deepslate*",I9:I3004)</f>
        <v>12182</v>
      </c>
      <c r="J4" s="0" t="n">
        <f aca="false">SUMIF($A$9:$A$3004,"stats_minecraft:mined_minecraft:deepslate*",J9:J3004)</f>
        <v>406</v>
      </c>
      <c r="K4" s="0" t="str">
        <f aca="false">INDEX($B$1:$J$1,1,MATCH(MIN(B4:J4),B4:J4,0))</f>
        <v>RaguAndSalsa</v>
      </c>
      <c r="L4" s="0" t="str">
        <f aca="false">INDEX($B$1:$J$1,1,MATCH(MAX(B4:J4),B4:J4,0))</f>
        <v>milkerlover</v>
      </c>
    </row>
    <row r="5" customFormat="false" ht="12.8" hidden="false" customHeight="false" outlineLevel="0" collapsed="false">
      <c r="A5" s="0" t="s">
        <v>15</v>
      </c>
      <c r="B5" s="0" t="n">
        <f aca="false">SUMIF($A$9:$A$3004,"stats_minecraft:mined_minecraft:*",B9:B3004)</f>
        <v>3798</v>
      </c>
      <c r="C5" s="0" t="n">
        <f aca="false">SUMIF($A$9:$A$3004,"stats_minecraft:mined_minecraft:*",C9:C3004)</f>
        <v>8841</v>
      </c>
      <c r="D5" s="0" t="n">
        <f aca="false">SUMIF($A$9:$A$3004,"stats_minecraft:mined_minecraft:*",D9:D3004)</f>
        <v>52659</v>
      </c>
      <c r="E5" s="0" t="n">
        <f aca="false">SUMIF($A$9:$A$3004,"stats_minecraft:mined_minecraft:*",E9:E3004)</f>
        <v>111526</v>
      </c>
      <c r="F5" s="0" t="n">
        <f aca="false">SUMIF($A$9:$A$3004,"stats_minecraft:mined_minecraft:*",F9:F3004)</f>
        <v>977</v>
      </c>
      <c r="G5" s="0" t="n">
        <f aca="false">SUMIF($A$9:$A$3004,"stats_minecraft:mined_minecraft:*",G9:G3004)</f>
        <v>46549</v>
      </c>
      <c r="H5" s="0" t="n">
        <f aca="false">SUMIF($A$9:$A$3004,"stats_minecraft:mined_minecraft:*",H9:H3004)</f>
        <v>490</v>
      </c>
      <c r="I5" s="0" t="n">
        <f aca="false">SUMIF($A$9:$A$3004,"stats_minecraft:mined_minecraft:*",I9:I3004)</f>
        <v>62751</v>
      </c>
      <c r="J5" s="0" t="n">
        <f aca="false">SUMIF($A$9:$A$3004,"stats_minecraft:mined_minecraft:*",J9:J3004)</f>
        <v>112243</v>
      </c>
      <c r="K5" s="0" t="str">
        <f aca="false">INDEX($B$1:$J$1,1,MATCH(MIN(B5:J5),B5:J5,0))</f>
        <v>Pain_Train821</v>
      </c>
      <c r="L5" s="0" t="str">
        <f aca="false">INDEX($B$1:$J$1,1,MATCH(MAX(B5:J5),B5:J5,0))</f>
        <v>Robur38</v>
      </c>
    </row>
    <row r="6" customFormat="false" ht="12.8" hidden="false" customHeight="false" outlineLevel="0" collapsed="false">
      <c r="A6" s="0" t="s">
        <v>16</v>
      </c>
      <c r="B6" s="0" t="n">
        <f aca="false">SUMIF($A$9:$A$3004,"stats_minecraft:killed_by_minecraft:*",B9:B3004)</f>
        <v>10</v>
      </c>
      <c r="C6" s="0" t="n">
        <f aca="false">SUMIF($A$9:$A$3004,"stats_minecraft:killed_by_minecraft:*",C9:C3004)</f>
        <v>4</v>
      </c>
      <c r="D6" s="0" t="n">
        <f aca="false">SUMIF($A$9:$A$3004,"stats_minecraft:killed_by_minecraft:*",D9:D3004)</f>
        <v>12</v>
      </c>
      <c r="E6" s="0" t="n">
        <f aca="false">SUMIF($A$9:$A$3004,"stats_minecraft:killed_by_minecraft:*",E9:E3004)</f>
        <v>1</v>
      </c>
      <c r="F6" s="0" t="n">
        <f aca="false">SUMIF($A$9:$A$3004,"stats_minecraft:killed_by_minecraft:*",F9:F3004)</f>
        <v>29</v>
      </c>
      <c r="G6" s="0" t="n">
        <f aca="false">SUMIF($A$9:$A$3004,"stats_minecraft:killed_by_minecraft:*",G9:G3004)</f>
        <v>2</v>
      </c>
      <c r="H6" s="0" t="n">
        <f aca="false">SUMIF($A$9:$A$3004,"stats_minecraft:killed_by_minecraft:*",H9:H3004)</f>
        <v>25</v>
      </c>
      <c r="I6" s="0" t="n">
        <f aca="false">SUMIF($A$9:$A$3004,"stats_minecraft:killed_by_minecraft:*",I9:I3004)</f>
        <v>6</v>
      </c>
      <c r="J6" s="0" t="n">
        <f aca="false">SUMIF($A$9:$A$3004,"stats_minecraft:killed_by_minecraft:*",J9:J3004)</f>
        <v>17</v>
      </c>
      <c r="K6" s="0" t="str">
        <f aca="false">INDEX($B$1:$J$1,1,MATCH(MIN(B6:J6),B6:J6,0))</f>
        <v>MommyGreen</v>
      </c>
      <c r="L6" s="0" t="str">
        <f aca="false">INDEX($B$1:$J$1,1,MATCH(MAX(B6:J6),B6:J6,0))</f>
        <v>RaguAndSalsa</v>
      </c>
    </row>
    <row r="7" customFormat="false" ht="12.8" hidden="false" customHeight="false" outlineLevel="0" collapsed="false">
      <c r="A7" s="0" t="s">
        <v>17</v>
      </c>
      <c r="B7" s="0" t="n">
        <f aca="false">SUMIF($A$9:$A$3004,"stats_minecraft:used_minecraft:*sandstone*",B9:B3004)</f>
        <v>0</v>
      </c>
      <c r="C7" s="0" t="n">
        <f aca="false">SUMIF($A$9:$A$3004,"stats_minecraft:used_minecraft:*sandstone*",C9:C3004)</f>
        <v>6</v>
      </c>
      <c r="D7" s="0" t="n">
        <f aca="false">SUMIF($A$9:$A$3004,"stats_minecraft:used_minecraft:*sandstone*",D9:D3004)</f>
        <v>1509</v>
      </c>
      <c r="E7" s="0" t="n">
        <f aca="false">SUMIF($A$9:$A$3004,"stats_minecraft:used_minecraft:*sandstone*",E9:E3004)</f>
        <v>498</v>
      </c>
      <c r="F7" s="0" t="n">
        <f aca="false">SUMIF($A$9:$A$3004,"stats_minecraft:used_minecraft:*sandstone*",F9:F3004)</f>
        <v>0</v>
      </c>
      <c r="G7" s="0" t="n">
        <f aca="false">SUMIF($A$9:$A$3004,"stats_minecraft:used_minecraft:*sandstone*",G9:G3004)</f>
        <v>5985</v>
      </c>
      <c r="H7" s="0" t="n">
        <f aca="false">SUMIF($A$9:$A$3004,"stats_minecraft:used_minecraft:*sandstone*",H9:H3004)</f>
        <v>1</v>
      </c>
      <c r="I7" s="0" t="n">
        <f aca="false">SUMIF($A$9:$A$3004,"stats_minecraft:used_minecraft:*sandstone*",I9:I3004)</f>
        <v>0</v>
      </c>
      <c r="J7" s="0" t="n">
        <f aca="false">SUMIF($A$9:$A$3004,"stats_minecraft:used_minecraft:*sandstone*",J9:J3004)</f>
        <v>42</v>
      </c>
      <c r="K7" s="0" t="str">
        <f aca="false">INDEX($B$1:$J$1,1,MATCH(MIN(B7:J7),B7:J7,0))</f>
        <v>plainCocane</v>
      </c>
      <c r="L7" s="0" t="str">
        <f aca="false">INDEX($B$1:$J$1,1,MATCH(MAX(B7:J7),B7:J7,0))</f>
        <v>CatJack0</v>
      </c>
    </row>
    <row r="9" customFormat="false" ht="12.8" hidden="false" customHeight="false" outlineLevel="0" collapsed="false">
      <c r="A9" s="0" t="s">
        <v>18</v>
      </c>
      <c r="B9" s="0" t="n">
        <v>2730</v>
      </c>
      <c r="C9" s="0" t="n">
        <v>2724</v>
      </c>
      <c r="D9" s="0" t="n">
        <v>2724</v>
      </c>
      <c r="E9" s="0" t="n">
        <v>2730</v>
      </c>
      <c r="F9" s="0" t="n">
        <v>2730</v>
      </c>
      <c r="G9" s="0" t="n">
        <v>2730</v>
      </c>
      <c r="H9" s="0" t="n">
        <v>2730</v>
      </c>
      <c r="I9" s="0" t="n">
        <v>2730</v>
      </c>
      <c r="J9" s="0" t="n">
        <v>2724</v>
      </c>
      <c r="K9" s="0" t="str">
        <f aca="false">INDEX($B$1:$J$1,1,MATCH(MIN(B9:J9),B9:J9,0))</f>
        <v>Joncrash</v>
      </c>
      <c r="L9" s="0" t="str">
        <f aca="false">INDEX($B$1:$J$1,1,MATCH(MAX(B9:J9),B9:J9,0))</f>
        <v>plainCocane</v>
      </c>
    </row>
    <row r="10" customFormat="false" ht="12.8" hidden="false" customHeight="false" outlineLevel="0" collapsed="false">
      <c r="A10" s="0" t="s">
        <v>19</v>
      </c>
      <c r="B10" s="0" t="n">
        <v>0</v>
      </c>
      <c r="C10" s="0" t="n">
        <v>0</v>
      </c>
      <c r="D10" s="0" t="n">
        <v>0</v>
      </c>
      <c r="E10" s="0" t="n">
        <v>1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str">
        <f aca="false">INDEX($B$1:$J$1,1,MATCH(MIN(B10:J10),B10:J10,0))</f>
        <v>plainCocane</v>
      </c>
      <c r="L10" s="0" t="str">
        <f aca="false">INDEX($B$1:$J$1,1,MATCH(MAX(B10:J10),B10:J10,0))</f>
        <v>MommyGreen</v>
      </c>
    </row>
    <row r="11" customFormat="false" ht="12.8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</v>
      </c>
      <c r="K11" s="0" t="str">
        <f aca="false">INDEX($B$1:$J$1,1,MATCH(MIN(B11:J11),B11:J11,0))</f>
        <v>plainCocane</v>
      </c>
      <c r="L11" s="0" t="str">
        <f aca="false">INDEX($B$1:$J$1,1,MATCH(MAX(B11:J11),B11:J11,0))</f>
        <v>Robur38</v>
      </c>
    </row>
    <row r="12" customFormat="false" ht="12.8" hidden="false" customHeight="false" outlineLevel="0" collapsed="false">
      <c r="A12" s="0" t="s">
        <v>21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1</v>
      </c>
      <c r="K12" s="0" t="str">
        <f aca="false">INDEX($B$1:$J$1,1,MATCH(MIN(B12:J12),B12:J12,0))</f>
        <v>plainCocane</v>
      </c>
      <c r="L12" s="0" t="str">
        <f aca="false">INDEX($B$1:$J$1,1,MATCH(MAX(B12:J12),B12:J12,0))</f>
        <v>Robur38</v>
      </c>
    </row>
    <row r="13" customFormat="false" ht="12.8" hidden="false" customHeight="false" outlineLevel="0" collapsed="false">
      <c r="A13" s="0" t="s">
        <v>22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3</v>
      </c>
      <c r="K13" s="0" t="str">
        <f aca="false">INDEX($B$1:$J$1,1,MATCH(MIN(B13:J13),B13:J13,0))</f>
        <v>plainCocane</v>
      </c>
      <c r="L13" s="0" t="str">
        <f aca="false">INDEX($B$1:$J$1,1,MATCH(MAX(B13:J13),B13:J13,0))</f>
        <v>Robur38</v>
      </c>
    </row>
    <row r="14" customFormat="false" ht="12.8" hidden="false" customHeight="false" outlineLevel="0" collapsed="false">
      <c r="A14" s="0" t="s">
        <v>23</v>
      </c>
      <c r="B14" s="0" t="n">
        <v>0</v>
      </c>
      <c r="C14" s="0" t="n">
        <v>1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</v>
      </c>
      <c r="K14" s="0" t="str">
        <f aca="false">INDEX($B$1:$J$1,1,MATCH(MIN(B14:J14),B14:J14,0))</f>
        <v>plainCocane</v>
      </c>
      <c r="L14" s="0" t="str">
        <f aca="false">INDEX($B$1:$J$1,1,MATCH(MAX(B14:J14),B14:J14,0))</f>
        <v>Joncrash</v>
      </c>
    </row>
    <row r="15" customFormat="false" ht="12.8" hidden="false" customHeight="false" outlineLevel="0" collapsed="false">
      <c r="A15" s="0" t="s">
        <v>24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3</v>
      </c>
      <c r="K15" s="0" t="str">
        <f aca="false">INDEX($B$1:$J$1,1,MATCH(MIN(B15:J15),B15:J15,0))</f>
        <v>plainCocane</v>
      </c>
      <c r="L15" s="0" t="str">
        <f aca="false">INDEX($B$1:$J$1,1,MATCH(MAX(B15:J15),B15:J15,0))</f>
        <v>Robur38</v>
      </c>
    </row>
    <row r="16" customFormat="false" ht="12.8" hidden="false" customHeight="false" outlineLevel="0" collapsed="false">
      <c r="A16" s="0" t="s">
        <v>25</v>
      </c>
      <c r="B16" s="0" t="n">
        <v>0</v>
      </c>
      <c r="C16" s="0" t="n">
        <v>0</v>
      </c>
      <c r="D16" s="0" t="n">
        <v>1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3</v>
      </c>
      <c r="K16" s="0" t="str">
        <f aca="false">INDEX($B$1:$J$1,1,MATCH(MIN(B16:J16),B16:J16,0))</f>
        <v>plainCocane</v>
      </c>
      <c r="L16" s="0" t="str">
        <f aca="false">INDEX($B$1:$J$1,1,MATCH(MAX(B16:J16),B16:J16,0))</f>
        <v>Robur38</v>
      </c>
    </row>
    <row r="17" customFormat="false" ht="12.8" hidden="false" customHeight="false" outlineLevel="0" collapsed="false">
      <c r="A17" s="0" t="s">
        <v>26</v>
      </c>
      <c r="B17" s="0" t="n">
        <v>0</v>
      </c>
      <c r="C17" s="0" t="n">
        <v>0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2</v>
      </c>
      <c r="K17" s="0" t="str">
        <f aca="false">INDEX($B$1:$J$1,1,MATCH(MIN(B17:J17),B17:J17,0))</f>
        <v>plainCocane</v>
      </c>
      <c r="L17" s="0" t="str">
        <f aca="false">INDEX($B$1:$J$1,1,MATCH(MAX(B17:J17),B17:J17,0))</f>
        <v>Robur38</v>
      </c>
    </row>
    <row r="18" customFormat="false" ht="12.8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2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2</v>
      </c>
      <c r="K18" s="0" t="str">
        <f aca="false">INDEX($B$1:$J$1,1,MATCH(MIN(B18:J18),B18:J18,0))</f>
        <v>plainCocane</v>
      </c>
      <c r="L18" s="0" t="str">
        <f aca="false">INDEX($B$1:$J$1,1,MATCH(MAX(B18:J18),B18:J18,0))</f>
        <v>marisfredo</v>
      </c>
    </row>
    <row r="19" customFormat="false" ht="12.8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1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1</v>
      </c>
      <c r="K19" s="0" t="str">
        <f aca="false">INDEX($B$1:$J$1,1,MATCH(MIN(B19:J19),B19:J19,0))</f>
        <v>plainCocane</v>
      </c>
      <c r="L19" s="0" t="str">
        <f aca="false">INDEX($B$1:$J$1,1,MATCH(MAX(B19:J19),B19:J19,0))</f>
        <v>marisfredo</v>
      </c>
    </row>
    <row r="20" customFormat="false" ht="12.8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1</v>
      </c>
      <c r="K20" s="0" t="str">
        <f aca="false">INDEX($B$1:$J$1,1,MATCH(MIN(B20:J20),B20:J20,0))</f>
        <v>plainCocane</v>
      </c>
      <c r="L20" s="0" t="str">
        <f aca="false">INDEX($B$1:$J$1,1,MATCH(MAX(B20:J20),B20:J20,0))</f>
        <v>Robur38</v>
      </c>
    </row>
    <row r="21" customFormat="false" ht="12.8" hidden="false" customHeight="false" outlineLevel="0" collapsed="false">
      <c r="A21" s="0" t="s">
        <v>30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v>0</v>
      </c>
      <c r="I21" s="0" t="n">
        <v>0</v>
      </c>
      <c r="J21" s="0" t="n">
        <v>2</v>
      </c>
      <c r="K21" s="0" t="str">
        <f aca="false">INDEX($B$1:$J$1,1,MATCH(MIN(B21:J21),B21:J21,0))</f>
        <v>plainCocane</v>
      </c>
      <c r="L21" s="0" t="str">
        <f aca="false">INDEX($B$1:$J$1,1,MATCH(MAX(B21:J21),B21:J21,0))</f>
        <v>Robur38</v>
      </c>
    </row>
    <row r="22" customFormat="false" ht="12.8" hidden="false" customHeight="false" outlineLevel="0" collapsed="false">
      <c r="A22" s="0" t="s">
        <v>31</v>
      </c>
      <c r="B22" s="0" t="n">
        <v>2</v>
      </c>
      <c r="C22" s="0" t="n">
        <v>2</v>
      </c>
      <c r="D22" s="0" t="n">
        <v>51</v>
      </c>
      <c r="E22" s="0" t="n">
        <v>4</v>
      </c>
      <c r="F22" s="0" t="n">
        <v>0</v>
      </c>
      <c r="G22" s="0" t="n">
        <v>16</v>
      </c>
      <c r="H22" s="0" t="n">
        <v>0</v>
      </c>
      <c r="I22" s="0" t="n">
        <v>0</v>
      </c>
      <c r="J22" s="0" t="n">
        <v>6</v>
      </c>
      <c r="K22" s="0" t="str">
        <f aca="false">INDEX($B$1:$J$1,1,MATCH(MIN(B22:J22),B22:J22,0))</f>
        <v>RaguAndSalsa</v>
      </c>
      <c r="L22" s="0" t="str">
        <f aca="false">INDEX($B$1:$J$1,1,MATCH(MAX(B22:J22),B22:J22,0))</f>
        <v>marisfredo</v>
      </c>
    </row>
    <row r="23" customFormat="false" ht="12.8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1</v>
      </c>
      <c r="K23" s="0" t="str">
        <f aca="false">INDEX($B$1:$J$1,1,MATCH(MIN(B23:J23),B23:J23,0))</f>
        <v>plainCocane</v>
      </c>
      <c r="L23" s="0" t="str">
        <f aca="false">INDEX($B$1:$J$1,1,MATCH(MAX(B23:J23),B23:J23,0))</f>
        <v>MommyGreen</v>
      </c>
    </row>
    <row r="24" customFormat="false" ht="12.8" hidden="false" customHeight="false" outlineLevel="0" collapsed="false">
      <c r="A24" s="0" t="s">
        <v>33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1</v>
      </c>
      <c r="K24" s="0" t="str">
        <f aca="false">INDEX($B$1:$J$1,1,MATCH(MIN(B24:J24),B24:J24,0))</f>
        <v>plainCocane</v>
      </c>
      <c r="L24" s="0" t="str">
        <f aca="false">INDEX($B$1:$J$1,1,MATCH(MAX(B24:J24),B24:J24,0))</f>
        <v>RaguAndSalsa</v>
      </c>
    </row>
    <row r="25" customFormat="false" ht="12.8" hidden="false" customHeight="false" outlineLevel="0" collapsed="false">
      <c r="A25" s="0" t="s">
        <v>34</v>
      </c>
      <c r="B25" s="0" t="n">
        <v>0</v>
      </c>
      <c r="C25" s="0" t="n">
        <v>0</v>
      </c>
      <c r="D25" s="0" t="n">
        <v>0</v>
      </c>
      <c r="E25" s="0" t="n">
        <v>1</v>
      </c>
      <c r="F25" s="0" t="n">
        <v>0</v>
      </c>
      <c r="G25" s="0" t="n">
        <v>1</v>
      </c>
      <c r="H25" s="0" t="n">
        <v>0</v>
      </c>
      <c r="I25" s="0" t="n">
        <v>0</v>
      </c>
      <c r="J25" s="0" t="n">
        <v>2</v>
      </c>
      <c r="K25" s="0" t="str">
        <f aca="false">INDEX($B$1:$J$1,1,MATCH(MIN(B25:J25),B25:J25,0))</f>
        <v>plainCocane</v>
      </c>
      <c r="L25" s="0" t="str">
        <f aca="false">INDEX($B$1:$J$1,1,MATCH(MAX(B25:J25),B25:J25,0))</f>
        <v>Robur38</v>
      </c>
    </row>
    <row r="26" customFormat="false" ht="12.8" hidden="false" customHeight="false" outlineLevel="0" collapsed="false">
      <c r="A26" s="0" t="s">
        <v>35</v>
      </c>
      <c r="B26" s="0" t="n">
        <v>2</v>
      </c>
      <c r="C26" s="0" t="n">
        <v>0</v>
      </c>
      <c r="D26" s="0" t="n">
        <v>0</v>
      </c>
      <c r="E26" s="0" t="n">
        <v>1</v>
      </c>
      <c r="F26" s="0" t="n">
        <v>0</v>
      </c>
      <c r="G26" s="0" t="n">
        <v>1</v>
      </c>
      <c r="H26" s="0" t="n">
        <v>0</v>
      </c>
      <c r="I26" s="0" t="n">
        <v>0</v>
      </c>
      <c r="J26" s="0" t="n">
        <v>0</v>
      </c>
      <c r="K26" s="0" t="str">
        <f aca="false">INDEX($B$1:$J$1,1,MATCH(MIN(B26:J26),B26:J26,0))</f>
        <v>Joncrash</v>
      </c>
      <c r="L26" s="0" t="str">
        <f aca="false">INDEX($B$1:$J$1,1,MATCH(MAX(B26:J26),B26:J26,0))</f>
        <v>plainCocane</v>
      </c>
    </row>
    <row r="27" customFormat="false" ht="12.8" hidden="false" customHeight="false" outlineLevel="0" collapsed="false">
      <c r="A27" s="0" t="s">
        <v>36</v>
      </c>
      <c r="B27" s="0" t="n">
        <v>0</v>
      </c>
      <c r="C27" s="0" t="n">
        <v>0</v>
      </c>
      <c r="D27" s="0" t="n">
        <v>1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2</v>
      </c>
      <c r="K27" s="0" t="str">
        <f aca="false">INDEX($B$1:$J$1,1,MATCH(MIN(B27:J27),B27:J27,0))</f>
        <v>plainCocane</v>
      </c>
      <c r="L27" s="0" t="str">
        <f aca="false">INDEX($B$1:$J$1,1,MATCH(MAX(B27:J27),B27:J27,0))</f>
        <v>Robur38</v>
      </c>
    </row>
    <row r="28" customFormat="false" ht="12.8" hidden="false" customHeight="false" outlineLevel="0" collapsed="false">
      <c r="A28" s="0" t="s">
        <v>37</v>
      </c>
      <c r="B28" s="0" t="n">
        <v>3</v>
      </c>
      <c r="C28" s="0" t="n">
        <v>9</v>
      </c>
      <c r="D28" s="0" t="n">
        <v>57</v>
      </c>
      <c r="E28" s="0" t="n">
        <v>13</v>
      </c>
      <c r="F28" s="0" t="n">
        <v>0</v>
      </c>
      <c r="G28" s="0" t="n">
        <v>38</v>
      </c>
      <c r="H28" s="0" t="n">
        <v>1</v>
      </c>
      <c r="I28" s="0" t="n">
        <v>3</v>
      </c>
      <c r="J28" s="0" t="n">
        <v>5</v>
      </c>
      <c r="K28" s="0" t="str">
        <f aca="false">INDEX($B$1:$J$1,1,MATCH(MIN(B28:J28),B28:J28,0))</f>
        <v>RaguAndSalsa</v>
      </c>
      <c r="L28" s="0" t="str">
        <f aca="false">INDEX($B$1:$J$1,1,MATCH(MAX(B28:J28),B28:J28,0))</f>
        <v>marisfredo</v>
      </c>
    </row>
    <row r="29" customFormat="false" ht="12.8" hidden="false" customHeight="false" outlineLevel="0" collapsed="false">
      <c r="A29" s="0" t="s">
        <v>38</v>
      </c>
      <c r="B29" s="0" t="n">
        <v>0</v>
      </c>
      <c r="C29" s="0" t="n">
        <v>1</v>
      </c>
      <c r="D29" s="0" t="n">
        <v>21</v>
      </c>
      <c r="E29" s="0" t="n">
        <v>2</v>
      </c>
      <c r="F29" s="0" t="n">
        <v>0</v>
      </c>
      <c r="G29" s="0" t="n">
        <v>85</v>
      </c>
      <c r="H29" s="0" t="n">
        <v>0</v>
      </c>
      <c r="I29" s="0" t="n">
        <v>0</v>
      </c>
      <c r="J29" s="0" t="n">
        <v>4</v>
      </c>
      <c r="K29" s="0" t="str">
        <f aca="false">INDEX($B$1:$J$1,1,MATCH(MIN(B29:J29),B29:J29,0))</f>
        <v>plainCocane</v>
      </c>
      <c r="L29" s="0" t="str">
        <f aca="false">INDEX($B$1:$J$1,1,MATCH(MAX(B29:J29),B29:J29,0))</f>
        <v>CatJack0</v>
      </c>
    </row>
    <row r="30" customFormat="false" ht="12.8" hidden="false" customHeight="false" outlineLevel="0" collapsed="false">
      <c r="A30" s="0" t="s">
        <v>39</v>
      </c>
      <c r="B30" s="0" t="n">
        <v>0</v>
      </c>
      <c r="C30" s="0" t="n">
        <v>3</v>
      </c>
      <c r="D30" s="0" t="n">
        <v>5</v>
      </c>
      <c r="E30" s="0" t="n">
        <v>0</v>
      </c>
      <c r="F30" s="0" t="n">
        <v>0</v>
      </c>
      <c r="G30" s="0" t="n">
        <v>3</v>
      </c>
      <c r="H30" s="0" t="n">
        <v>0</v>
      </c>
      <c r="I30" s="0" t="n">
        <v>0</v>
      </c>
      <c r="J30" s="0" t="n">
        <v>2</v>
      </c>
      <c r="K30" s="0" t="str">
        <f aca="false">INDEX($B$1:$J$1,1,MATCH(MIN(B30:J30),B30:J30,0))</f>
        <v>plainCocane</v>
      </c>
      <c r="L30" s="0" t="str">
        <f aca="false">INDEX($B$1:$J$1,1,MATCH(MAX(B30:J30),B30:J30,0))</f>
        <v>marisfredo</v>
      </c>
    </row>
    <row r="31" customFormat="false" ht="12.8" hidden="false" customHeight="false" outlineLevel="0" collapsed="false">
      <c r="A31" s="0" t="s">
        <v>40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1</v>
      </c>
      <c r="K31" s="0" t="str">
        <f aca="false">INDEX($B$1:$J$1,1,MATCH(MIN(B31:J31),B31:J31,0))</f>
        <v>plainCocane</v>
      </c>
      <c r="L31" s="0" t="str">
        <f aca="false">INDEX($B$1:$J$1,1,MATCH(MAX(B31:J31),B31:J31,0))</f>
        <v>Robur38</v>
      </c>
    </row>
    <row r="32" customFormat="false" ht="12.8" hidden="false" customHeight="false" outlineLevel="0" collapsed="false">
      <c r="A32" s="0" t="s">
        <v>41</v>
      </c>
      <c r="B32" s="0" t="n">
        <v>0</v>
      </c>
      <c r="C32" s="0" t="n">
        <v>0</v>
      </c>
      <c r="D32" s="0" t="n">
        <v>3</v>
      </c>
      <c r="E32" s="0" t="n">
        <v>5</v>
      </c>
      <c r="F32" s="0" t="n">
        <v>0</v>
      </c>
      <c r="G32" s="0" t="n">
        <v>2</v>
      </c>
      <c r="H32" s="0" t="n">
        <v>0</v>
      </c>
      <c r="I32" s="0" t="n">
        <v>0</v>
      </c>
      <c r="J32" s="0" t="n">
        <v>0</v>
      </c>
      <c r="K32" s="0" t="str">
        <f aca="false">INDEX($B$1:$J$1,1,MATCH(MIN(B32:J32),B32:J32,0))</f>
        <v>plainCocane</v>
      </c>
      <c r="L32" s="0" t="str">
        <f aca="false">INDEX($B$1:$J$1,1,MATCH(MAX(B32:J32),B32:J32,0))</f>
        <v>MommyGreen</v>
      </c>
    </row>
    <row r="33" customFormat="false" ht="12.8" hidden="false" customHeight="false" outlineLevel="0" collapsed="false">
      <c r="A33" s="0" t="s">
        <v>42</v>
      </c>
      <c r="B33" s="0" t="n">
        <v>0</v>
      </c>
      <c r="C33" s="0" t="n">
        <v>2</v>
      </c>
      <c r="D33" s="0" t="n">
        <v>6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1</v>
      </c>
      <c r="J33" s="0" t="n">
        <v>1</v>
      </c>
      <c r="K33" s="0" t="str">
        <f aca="false">INDEX($B$1:$J$1,1,MATCH(MIN(B33:J33),B33:J33,0))</f>
        <v>plainCocane</v>
      </c>
      <c r="L33" s="0" t="str">
        <f aca="false">INDEX($B$1:$J$1,1,MATCH(MAX(B33:J33),B33:J33,0))</f>
        <v>marisfredo</v>
      </c>
    </row>
    <row r="34" customFormat="false" ht="12.8" hidden="false" customHeight="false" outlineLevel="0" collapsed="false">
      <c r="A34" s="0" t="s">
        <v>43</v>
      </c>
      <c r="B34" s="0" t="n">
        <v>0</v>
      </c>
      <c r="C34" s="0" t="n">
        <v>3</v>
      </c>
      <c r="D34" s="0" t="n">
        <v>25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10</v>
      </c>
      <c r="K34" s="0" t="str">
        <f aca="false">INDEX($B$1:$J$1,1,MATCH(MIN(B34:J34),B34:J34,0))</f>
        <v>plainCocane</v>
      </c>
      <c r="L34" s="0" t="str">
        <f aca="false">INDEX($B$1:$J$1,1,MATCH(MAX(B34:J34),B34:J34,0))</f>
        <v>marisfredo</v>
      </c>
    </row>
    <row r="35" customFormat="false" ht="12.8" hidden="false" customHeight="false" outlineLevel="0" collapsed="false">
      <c r="A35" s="0" t="s">
        <v>44</v>
      </c>
      <c r="B35" s="0" t="n">
        <v>0</v>
      </c>
      <c r="C35" s="0" t="n">
        <v>0</v>
      </c>
      <c r="D35" s="0" t="n">
        <v>0</v>
      </c>
      <c r="E35" s="0" t="n">
        <v>1</v>
      </c>
      <c r="F35" s="0" t="n">
        <v>0</v>
      </c>
      <c r="G35" s="0" t="n">
        <v>1</v>
      </c>
      <c r="H35" s="0" t="n">
        <v>0</v>
      </c>
      <c r="I35" s="0" t="n">
        <v>0</v>
      </c>
      <c r="J35" s="0" t="n">
        <v>1</v>
      </c>
      <c r="K35" s="0" t="str">
        <f aca="false">INDEX($B$1:$J$1,1,MATCH(MIN(B35:J35),B35:J35,0))</f>
        <v>plainCocane</v>
      </c>
      <c r="L35" s="0" t="str">
        <f aca="false">INDEX($B$1:$J$1,1,MATCH(MAX(B35:J35),B35:J35,0))</f>
        <v>MommyGreen</v>
      </c>
    </row>
    <row r="36" customFormat="false" ht="12.8" hidden="false" customHeight="false" outlineLevel="0" collapsed="false">
      <c r="A36" s="0" t="s">
        <v>45</v>
      </c>
      <c r="B36" s="0" t="n">
        <v>0</v>
      </c>
      <c r="C36" s="0" t="n">
        <v>3</v>
      </c>
      <c r="D36" s="0" t="n">
        <v>21</v>
      </c>
      <c r="E36" s="0" t="n">
        <v>0</v>
      </c>
      <c r="F36" s="0" t="n">
        <v>0</v>
      </c>
      <c r="G36" s="0" t="n">
        <v>1</v>
      </c>
      <c r="H36" s="0" t="n">
        <v>0</v>
      </c>
      <c r="I36" s="0" t="n">
        <v>1</v>
      </c>
      <c r="J36" s="0" t="n">
        <v>214</v>
      </c>
      <c r="K36" s="0" t="str">
        <f aca="false">INDEX($B$1:$J$1,1,MATCH(MIN(B36:J36),B36:J36,0))</f>
        <v>plainCocane</v>
      </c>
      <c r="L36" s="0" t="str">
        <f aca="false">INDEX($B$1:$J$1,1,MATCH(MAX(B36:J36),B36:J36,0))</f>
        <v>Robur38</v>
      </c>
    </row>
    <row r="37" customFormat="false" ht="12.8" hidden="false" customHeight="false" outlineLevel="0" collapsed="false">
      <c r="A37" s="0" t="s">
        <v>46</v>
      </c>
      <c r="B37" s="0" t="n">
        <v>0</v>
      </c>
      <c r="C37" s="0" t="n">
        <v>5</v>
      </c>
      <c r="D37" s="0" t="n">
        <v>17</v>
      </c>
      <c r="E37" s="0" t="n">
        <v>0</v>
      </c>
      <c r="F37" s="0" t="n">
        <v>0</v>
      </c>
      <c r="G37" s="0" t="n">
        <v>2</v>
      </c>
      <c r="H37" s="0" t="n">
        <v>0</v>
      </c>
      <c r="I37" s="0" t="n">
        <v>0</v>
      </c>
      <c r="J37" s="0" t="n">
        <v>79</v>
      </c>
      <c r="K37" s="0" t="str">
        <f aca="false">INDEX($B$1:$J$1,1,MATCH(MIN(B37:J37),B37:J37,0))</f>
        <v>plainCocane</v>
      </c>
      <c r="L37" s="0" t="str">
        <f aca="false">INDEX($B$1:$J$1,1,MATCH(MAX(B37:J37),B37:J37,0))</f>
        <v>Robur38</v>
      </c>
    </row>
    <row r="38" customFormat="false" ht="12.8" hidden="false" customHeight="false" outlineLevel="0" collapsed="false">
      <c r="A38" s="0" t="s">
        <v>47</v>
      </c>
      <c r="B38" s="0" t="n">
        <v>0</v>
      </c>
      <c r="C38" s="0" t="n">
        <v>1</v>
      </c>
      <c r="D38" s="0" t="n">
        <v>5</v>
      </c>
      <c r="E38" s="0" t="n">
        <v>0</v>
      </c>
      <c r="F38" s="0" t="n">
        <v>0</v>
      </c>
      <c r="G38" s="0" t="n">
        <v>1</v>
      </c>
      <c r="H38" s="0" t="n">
        <v>0</v>
      </c>
      <c r="I38" s="0" t="n">
        <v>0</v>
      </c>
      <c r="J38" s="0" t="n">
        <v>0</v>
      </c>
      <c r="K38" s="0" t="str">
        <f aca="false">INDEX($B$1:$J$1,1,MATCH(MIN(B38:J38),B38:J38,0))</f>
        <v>plainCocane</v>
      </c>
      <c r="L38" s="0" t="str">
        <f aca="false">INDEX($B$1:$J$1,1,MATCH(MAX(B38:J38),B38:J38,0))</f>
        <v>marisfredo</v>
      </c>
    </row>
    <row r="39" customFormat="false" ht="12.8" hidden="false" customHeight="false" outlineLevel="0" collapsed="false">
      <c r="A39" s="0" t="s">
        <v>48</v>
      </c>
      <c r="B39" s="0" t="n">
        <v>0</v>
      </c>
      <c r="C39" s="0" t="n">
        <v>1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str">
        <f aca="false">INDEX($B$1:$J$1,1,MATCH(MIN(B39:J39),B39:J39,0))</f>
        <v>plainCocane</v>
      </c>
      <c r="L39" s="0" t="str">
        <f aca="false">INDEX($B$1:$J$1,1,MATCH(MAX(B39:J39),B39:J39,0))</f>
        <v>Joncrash</v>
      </c>
    </row>
    <row r="40" customFormat="false" ht="12.8" hidden="false" customHeight="false" outlineLevel="0" collapsed="false">
      <c r="A40" s="0" t="s">
        <v>49</v>
      </c>
      <c r="B40" s="0" t="n">
        <v>0</v>
      </c>
      <c r="C40" s="0" t="n">
        <v>1</v>
      </c>
      <c r="D40" s="0" t="n">
        <v>1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1</v>
      </c>
      <c r="K40" s="0" t="str">
        <f aca="false">INDEX($B$1:$J$1,1,MATCH(MIN(B40:J40),B40:J40,0))</f>
        <v>plainCocane</v>
      </c>
      <c r="L40" s="0" t="str">
        <f aca="false">INDEX($B$1:$J$1,1,MATCH(MAX(B40:J40),B40:J40,0))</f>
        <v>Joncrash</v>
      </c>
    </row>
    <row r="41" customFormat="false" ht="12.8" hidden="false" customHeight="false" outlineLevel="0" collapsed="false">
      <c r="A41" s="0" t="s">
        <v>50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1</v>
      </c>
      <c r="H41" s="0" t="n">
        <v>0</v>
      </c>
      <c r="I41" s="0" t="n">
        <v>0</v>
      </c>
      <c r="J41" s="0" t="n">
        <v>0</v>
      </c>
      <c r="K41" s="0" t="str">
        <f aca="false">INDEX($B$1:$J$1,1,MATCH(MIN(B41:J41),B41:J41,0))</f>
        <v>plainCocane</v>
      </c>
      <c r="L41" s="0" t="str">
        <f aca="false">INDEX($B$1:$J$1,1,MATCH(MAX(B41:J41),B41:J41,0))</f>
        <v>CatJack0</v>
      </c>
    </row>
    <row r="42" customFormat="false" ht="12.8" hidden="false" customHeight="false" outlineLevel="0" collapsed="false">
      <c r="A42" s="0" t="s">
        <v>51</v>
      </c>
      <c r="B42" s="0" t="n">
        <v>0</v>
      </c>
      <c r="C42" s="0" t="n">
        <v>1</v>
      </c>
      <c r="D42" s="0" t="n">
        <v>1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str">
        <f aca="false">INDEX($B$1:$J$1,1,MATCH(MIN(B42:J42),B42:J42,0))</f>
        <v>plainCocane</v>
      </c>
      <c r="L42" s="0" t="str">
        <f aca="false">INDEX($B$1:$J$1,1,MATCH(MAX(B42:J42),B42:J42,0))</f>
        <v>Joncrash</v>
      </c>
    </row>
    <row r="43" customFormat="false" ht="12.8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3</v>
      </c>
      <c r="E43" s="0" t="n">
        <v>1</v>
      </c>
      <c r="F43" s="0" t="n">
        <v>0</v>
      </c>
      <c r="G43" s="0" t="n">
        <v>0</v>
      </c>
      <c r="H43" s="0" t="n">
        <v>0</v>
      </c>
      <c r="I43" s="0" t="n">
        <v>1</v>
      </c>
      <c r="J43" s="0" t="n">
        <v>1</v>
      </c>
      <c r="K43" s="0" t="str">
        <f aca="false">INDEX($B$1:$J$1,1,MATCH(MIN(B43:J43),B43:J43,0))</f>
        <v>plainCocane</v>
      </c>
      <c r="L43" s="0" t="str">
        <f aca="false">INDEX($B$1:$J$1,1,MATCH(MAX(B43:J43),B43:J43,0))</f>
        <v>marisfredo</v>
      </c>
    </row>
    <row r="44" customFormat="false" ht="12.8" hidden="false" customHeight="false" outlineLevel="0" collapsed="false">
      <c r="A44" s="0" t="s">
        <v>53</v>
      </c>
      <c r="B44" s="0" t="n">
        <v>0</v>
      </c>
      <c r="C44" s="0" t="n">
        <v>0</v>
      </c>
      <c r="D44" s="0" t="n">
        <v>0</v>
      </c>
      <c r="E44" s="0" t="n">
        <v>3</v>
      </c>
      <c r="F44" s="0" t="n">
        <v>0</v>
      </c>
      <c r="G44" s="0" t="n">
        <v>6</v>
      </c>
      <c r="H44" s="0" t="n">
        <v>0</v>
      </c>
      <c r="I44" s="0" t="n">
        <v>0</v>
      </c>
      <c r="J44" s="0" t="n">
        <v>0</v>
      </c>
      <c r="K44" s="0" t="str">
        <f aca="false">INDEX($B$1:$J$1,1,MATCH(MIN(B44:J44),B44:J44,0))</f>
        <v>plainCocane</v>
      </c>
      <c r="L44" s="0" t="str">
        <f aca="false">INDEX($B$1:$J$1,1,MATCH(MAX(B44:J44),B44:J44,0))</f>
        <v>CatJack0</v>
      </c>
    </row>
    <row r="45" customFormat="false" ht="12.8" hidden="false" customHeight="false" outlineLevel="0" collapsed="false">
      <c r="A45" s="0" t="s">
        <v>54</v>
      </c>
      <c r="B45" s="0" t="n">
        <v>0</v>
      </c>
      <c r="C45" s="0" t="n">
        <v>0</v>
      </c>
      <c r="D45" s="0" t="n">
        <v>51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93</v>
      </c>
      <c r="K45" s="0" t="str">
        <f aca="false">INDEX($B$1:$J$1,1,MATCH(MIN(B45:J45),B45:J45,0))</f>
        <v>plainCocane</v>
      </c>
      <c r="L45" s="0" t="str">
        <f aca="false">INDEX($B$1:$J$1,1,MATCH(MAX(B45:J45),B45:J45,0))</f>
        <v>Robur38</v>
      </c>
    </row>
    <row r="46" customFormat="false" ht="12.8" hidden="false" customHeight="false" outlineLevel="0" collapsed="false">
      <c r="A46" s="0" t="s">
        <v>55</v>
      </c>
      <c r="B46" s="0" t="n">
        <v>0</v>
      </c>
      <c r="C46" s="0" t="n">
        <v>0</v>
      </c>
      <c r="D46" s="0" t="n">
        <v>20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str">
        <f aca="false">INDEX($B$1:$J$1,1,MATCH(MIN(B46:J46),B46:J46,0))</f>
        <v>plainCocane</v>
      </c>
      <c r="L46" s="0" t="str">
        <f aca="false">INDEX($B$1:$J$1,1,MATCH(MAX(B46:J46),B46:J46,0))</f>
        <v>marisfredo</v>
      </c>
    </row>
    <row r="47" customFormat="false" ht="12.8" hidden="false" customHeight="false" outlineLevel="0" collapsed="false">
      <c r="A47" s="0" t="s">
        <v>56</v>
      </c>
      <c r="B47" s="0" t="n">
        <v>0</v>
      </c>
      <c r="C47" s="0" t="n">
        <v>4</v>
      </c>
      <c r="D47" s="0" t="n">
        <v>2564</v>
      </c>
      <c r="E47" s="0" t="n">
        <v>32</v>
      </c>
      <c r="F47" s="0" t="n">
        <v>0</v>
      </c>
      <c r="G47" s="0" t="n">
        <v>88</v>
      </c>
      <c r="H47" s="0" t="n">
        <v>0</v>
      </c>
      <c r="I47" s="0" t="n">
        <v>308</v>
      </c>
      <c r="J47" s="0" t="n">
        <v>404</v>
      </c>
      <c r="K47" s="0" t="str">
        <f aca="false">INDEX($B$1:$J$1,1,MATCH(MIN(B47:J47),B47:J47,0))</f>
        <v>plainCocane</v>
      </c>
      <c r="L47" s="0" t="str">
        <f aca="false">INDEX($B$1:$J$1,1,MATCH(MAX(B47:J47),B47:J47,0))</f>
        <v>marisfredo</v>
      </c>
    </row>
    <row r="48" customFormat="false" ht="12.8" hidden="false" customHeight="false" outlineLevel="0" collapsed="false">
      <c r="A48" s="0" t="s">
        <v>57</v>
      </c>
      <c r="B48" s="0" t="n">
        <v>0</v>
      </c>
      <c r="C48" s="0" t="n">
        <v>0</v>
      </c>
      <c r="D48" s="0" t="n">
        <v>18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3</v>
      </c>
      <c r="J48" s="0" t="n">
        <v>0</v>
      </c>
      <c r="K48" s="0" t="str">
        <f aca="false">INDEX($B$1:$J$1,1,MATCH(MIN(B48:J48),B48:J48,0))</f>
        <v>plainCocane</v>
      </c>
      <c r="L48" s="0" t="str">
        <f aca="false">INDEX($B$1:$J$1,1,MATCH(MAX(B48:J48),B48:J48,0))</f>
        <v>marisfredo</v>
      </c>
    </row>
    <row r="49" customFormat="false" ht="12.8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432</v>
      </c>
      <c r="E49" s="0" t="n">
        <v>0</v>
      </c>
      <c r="F49" s="0" t="n">
        <v>0</v>
      </c>
      <c r="G49" s="0" t="n">
        <v>12</v>
      </c>
      <c r="H49" s="0" t="n">
        <v>0</v>
      </c>
      <c r="I49" s="0" t="n">
        <v>0</v>
      </c>
      <c r="J49" s="0" t="n">
        <v>198</v>
      </c>
      <c r="K49" s="0" t="str">
        <f aca="false">INDEX($B$1:$J$1,1,MATCH(MIN(B49:J49),B49:J49,0))</f>
        <v>plainCocane</v>
      </c>
      <c r="L49" s="0" t="str">
        <f aca="false">INDEX($B$1:$J$1,1,MATCH(MAX(B49:J49),B49:J49,0))</f>
        <v>marisfredo</v>
      </c>
    </row>
    <row r="50" customFormat="false" ht="12.8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480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64</v>
      </c>
      <c r="K50" s="0" t="str">
        <f aca="false">INDEX($B$1:$J$1,1,MATCH(MIN(B50:J50),B50:J50,0))</f>
        <v>plainCocane</v>
      </c>
      <c r="L50" s="0" t="str">
        <f aca="false">INDEX($B$1:$J$1,1,MATCH(MAX(B50:J50),B50:J50,0))</f>
        <v>marisfredo</v>
      </c>
    </row>
    <row r="51" customFormat="false" ht="12.8" hidden="false" customHeight="false" outlineLevel="0" collapsed="false">
      <c r="A51" s="0" t="s">
        <v>60</v>
      </c>
      <c r="B51" s="0" t="n">
        <v>0</v>
      </c>
      <c r="C51" s="0" t="n">
        <v>0</v>
      </c>
      <c r="D51" s="0" t="n">
        <v>160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str">
        <f aca="false">INDEX($B$1:$J$1,1,MATCH(MIN(B51:J51),B51:J51,0))</f>
        <v>plainCocane</v>
      </c>
      <c r="L51" s="0" t="str">
        <f aca="false">INDEX($B$1:$J$1,1,MATCH(MAX(B51:J51),B51:J51,0))</f>
        <v>marisfredo</v>
      </c>
    </row>
    <row r="52" customFormat="false" ht="12.8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6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str">
        <f aca="false">INDEX($B$1:$J$1,1,MATCH(MIN(B52:J52),B52:J52,0))</f>
        <v>plainCocane</v>
      </c>
      <c r="L52" s="0" t="str">
        <f aca="false">INDEX($B$1:$J$1,1,MATCH(MAX(B52:J52),B52:J52,0))</f>
        <v>marisfredo</v>
      </c>
    </row>
    <row r="53" customFormat="false" ht="12.8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str">
        <f aca="false">INDEX($B$1:$J$1,1,MATCH(MIN(B53:J53),B53:J53,0))</f>
        <v>plainCocane</v>
      </c>
      <c r="L53" s="0" t="str">
        <f aca="false">INDEX($B$1:$J$1,1,MATCH(MAX(B53:J53),B53:J53,0))</f>
        <v>plainCocane</v>
      </c>
    </row>
    <row r="54" customFormat="false" ht="12.8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5</v>
      </c>
      <c r="E54" s="0" t="n">
        <v>8</v>
      </c>
      <c r="F54" s="0" t="n">
        <v>0</v>
      </c>
      <c r="G54" s="0" t="n">
        <v>1</v>
      </c>
      <c r="H54" s="0" t="n">
        <v>0</v>
      </c>
      <c r="I54" s="0" t="n">
        <v>3</v>
      </c>
      <c r="J54" s="0" t="n">
        <v>1</v>
      </c>
      <c r="K54" s="0" t="str">
        <f aca="false">INDEX($B$1:$J$1,1,MATCH(MIN(B54:J54),B54:J54,0))</f>
        <v>plainCocane</v>
      </c>
      <c r="L54" s="0" t="str">
        <f aca="false">INDEX($B$1:$J$1,1,MATCH(MAX(B54:J54),B54:J54,0))</f>
        <v>MommyGreen</v>
      </c>
    </row>
    <row r="55" customFormat="false" ht="12.8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3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str">
        <f aca="false">INDEX($B$1:$J$1,1,MATCH(MIN(B55:J55),B55:J55,0))</f>
        <v>plainCocane</v>
      </c>
      <c r="L55" s="0" t="str">
        <f aca="false">INDEX($B$1:$J$1,1,MATCH(MAX(B55:J55),B55:J55,0))</f>
        <v>marisfredo</v>
      </c>
    </row>
    <row r="56" customFormat="false" ht="12.8" hidden="false" customHeight="false" outlineLevel="0" collapsed="false">
      <c r="A56" s="0" t="s">
        <v>65</v>
      </c>
      <c r="B56" s="0" t="n">
        <v>0</v>
      </c>
      <c r="C56" s="0" t="n">
        <v>0</v>
      </c>
      <c r="D56" s="0" t="n">
        <v>0</v>
      </c>
      <c r="E56" s="0" t="n">
        <v>1152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str">
        <f aca="false">INDEX($B$1:$J$1,1,MATCH(MIN(B56:J56),B56:J56,0))</f>
        <v>plainCocane</v>
      </c>
      <c r="L56" s="0" t="str">
        <f aca="false">INDEX($B$1:$J$1,1,MATCH(MAX(B56:J56),B56:J56,0))</f>
        <v>MommyGreen</v>
      </c>
    </row>
    <row r="57" customFormat="false" ht="12.8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21</v>
      </c>
      <c r="E57" s="0" t="n">
        <v>0</v>
      </c>
      <c r="F57" s="0" t="n">
        <v>0</v>
      </c>
      <c r="G57" s="0" t="n">
        <v>27</v>
      </c>
      <c r="H57" s="0" t="n">
        <v>0</v>
      </c>
      <c r="I57" s="0" t="n">
        <v>0</v>
      </c>
      <c r="J57" s="0" t="n">
        <v>0</v>
      </c>
      <c r="K57" s="0" t="str">
        <f aca="false">INDEX($B$1:$J$1,1,MATCH(MIN(B57:J57),B57:J57,0))</f>
        <v>plainCocane</v>
      </c>
      <c r="L57" s="0" t="str">
        <f aca="false">INDEX($B$1:$J$1,1,MATCH(MAX(B57:J57),B57:J57,0))</f>
        <v>CatJack0</v>
      </c>
    </row>
    <row r="58" customFormat="false" ht="12.8" hidden="false" customHeight="false" outlineLevel="0" collapsed="false">
      <c r="A58" s="0" t="s">
        <v>67</v>
      </c>
      <c r="B58" s="0" t="n">
        <v>0</v>
      </c>
      <c r="C58" s="0" t="n">
        <v>0</v>
      </c>
      <c r="D58" s="0" t="n">
        <v>89</v>
      </c>
      <c r="E58" s="0" t="n">
        <v>0</v>
      </c>
      <c r="F58" s="0" t="n">
        <v>0</v>
      </c>
      <c r="G58" s="0" t="n">
        <v>54</v>
      </c>
      <c r="H58" s="0" t="n">
        <v>0</v>
      </c>
      <c r="I58" s="0" t="n">
        <v>0</v>
      </c>
      <c r="J58" s="0" t="n">
        <v>0</v>
      </c>
      <c r="K58" s="0" t="str">
        <f aca="false">INDEX($B$1:$J$1,1,MATCH(MIN(B58:J58),B58:J58,0))</f>
        <v>plainCocane</v>
      </c>
      <c r="L58" s="0" t="str">
        <f aca="false">INDEX($B$1:$J$1,1,MATCH(MAX(B58:J58),B58:J58,0))</f>
        <v>marisfredo</v>
      </c>
    </row>
    <row r="59" customFormat="false" ht="12.8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1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str">
        <f aca="false">INDEX($B$1:$J$1,1,MATCH(MIN(B59:J59),B59:J59,0))</f>
        <v>plainCocane</v>
      </c>
      <c r="L59" s="0" t="str">
        <f aca="false">INDEX($B$1:$J$1,1,MATCH(MAX(B59:J59),B59:J59,0))</f>
        <v>MommyGreen</v>
      </c>
    </row>
    <row r="60" customFormat="false" ht="12.8" hidden="false" customHeight="false" outlineLevel="0" collapsed="false">
      <c r="A60" s="0" t="s">
        <v>69</v>
      </c>
      <c r="B60" s="0" t="n">
        <v>0</v>
      </c>
      <c r="C60" s="0" t="n">
        <v>1</v>
      </c>
      <c r="D60" s="0" t="n">
        <v>0</v>
      </c>
      <c r="E60" s="0" t="n">
        <v>48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str">
        <f aca="false">INDEX($B$1:$J$1,1,MATCH(MIN(B60:J60),B60:J60,0))</f>
        <v>plainCocane</v>
      </c>
      <c r="L60" s="0" t="str">
        <f aca="false">INDEX($B$1:$J$1,1,MATCH(MAX(B60:J60),B60:J60,0))</f>
        <v>MommyGreen</v>
      </c>
    </row>
    <row r="61" customFormat="false" ht="12.8" hidden="false" customHeight="false" outlineLevel="0" collapsed="false">
      <c r="A61" s="0" t="s">
        <v>70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1</v>
      </c>
      <c r="H61" s="0" t="n">
        <v>0</v>
      </c>
      <c r="I61" s="0" t="n">
        <v>0</v>
      </c>
      <c r="J61" s="0" t="n">
        <v>0</v>
      </c>
      <c r="K61" s="0" t="str">
        <f aca="false">INDEX($B$1:$J$1,1,MATCH(MIN(B61:J61),B61:J61,0))</f>
        <v>plainCocane</v>
      </c>
      <c r="L61" s="0" t="str">
        <f aca="false">INDEX($B$1:$J$1,1,MATCH(MAX(B61:J61),B61:J61,0))</f>
        <v>CatJack0</v>
      </c>
    </row>
    <row r="62" customFormat="false" ht="12.8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4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str">
        <f aca="false">INDEX($B$1:$J$1,1,MATCH(MIN(B62:J62),B62:J62,0))</f>
        <v>plainCocane</v>
      </c>
      <c r="L62" s="0" t="str">
        <f aca="false">INDEX($B$1:$J$1,1,MATCH(MAX(B62:J62),B62:J62,0))</f>
        <v>marisfredo</v>
      </c>
    </row>
    <row r="63" customFormat="false" ht="12.8" hidden="false" customHeight="false" outlineLevel="0" collapsed="false">
      <c r="A63" s="0" t="s">
        <v>72</v>
      </c>
      <c r="B63" s="0" t="n">
        <v>0</v>
      </c>
      <c r="C63" s="0" t="n">
        <v>0</v>
      </c>
      <c r="D63" s="0" t="n">
        <v>6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str">
        <f aca="false">INDEX($B$1:$J$1,1,MATCH(MIN(B63:J63),B63:J63,0))</f>
        <v>plainCocane</v>
      </c>
      <c r="L63" s="0" t="str">
        <f aca="false">INDEX($B$1:$J$1,1,MATCH(MAX(B63:J63),B63:J63,0))</f>
        <v>marisfredo</v>
      </c>
    </row>
    <row r="64" customFormat="false" ht="12.8" hidden="false" customHeight="false" outlineLevel="0" collapsed="false">
      <c r="A64" s="0" t="s">
        <v>73</v>
      </c>
      <c r="B64" s="0" t="n">
        <v>0</v>
      </c>
      <c r="C64" s="0" t="n">
        <v>0</v>
      </c>
      <c r="D64" s="0" t="n">
        <v>27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str">
        <f aca="false">INDEX($B$1:$J$1,1,MATCH(MIN(B64:J64),B64:J64,0))</f>
        <v>plainCocane</v>
      </c>
      <c r="L64" s="0" t="str">
        <f aca="false">INDEX($B$1:$J$1,1,MATCH(MAX(B64:J64),B64:J64,0))</f>
        <v>marisfredo</v>
      </c>
    </row>
    <row r="65" customFormat="false" ht="12.8" hidden="false" customHeight="false" outlineLevel="0" collapsed="false">
      <c r="A65" s="0" t="s">
        <v>74</v>
      </c>
      <c r="B65" s="0" t="n">
        <v>0</v>
      </c>
      <c r="C65" s="0" t="n">
        <v>0</v>
      </c>
      <c r="D65" s="0" t="n">
        <v>836</v>
      </c>
      <c r="E65" s="0" t="n">
        <v>136</v>
      </c>
      <c r="F65" s="0" t="n">
        <v>0</v>
      </c>
      <c r="G65" s="0" t="n">
        <v>228</v>
      </c>
      <c r="H65" s="0" t="n">
        <v>0</v>
      </c>
      <c r="I65" s="0" t="n">
        <v>68</v>
      </c>
      <c r="J65" s="0" t="n">
        <v>132</v>
      </c>
      <c r="K65" s="0" t="str">
        <f aca="false">INDEX($B$1:$J$1,1,MATCH(MIN(B65:J65),B65:J65,0))</f>
        <v>plainCocane</v>
      </c>
      <c r="L65" s="0" t="str">
        <f aca="false">INDEX($B$1:$J$1,1,MATCH(MAX(B65:J65),B65:J65,0))</f>
        <v>marisfredo</v>
      </c>
    </row>
    <row r="66" customFormat="false" ht="12.8" hidden="false" customHeight="false" outlineLevel="0" collapsed="false">
      <c r="A66" s="0" t="s">
        <v>75</v>
      </c>
      <c r="B66" s="0" t="n">
        <v>0</v>
      </c>
      <c r="C66" s="0" t="n">
        <v>0</v>
      </c>
      <c r="D66" s="0" t="n">
        <v>5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str">
        <f aca="false">INDEX($B$1:$J$1,1,MATCH(MIN(B66:J66),B66:J66,0))</f>
        <v>plainCocane</v>
      </c>
      <c r="L66" s="0" t="str">
        <f aca="false">INDEX($B$1:$J$1,1,MATCH(MAX(B66:J66),B66:J66,0))</f>
        <v>marisfredo</v>
      </c>
    </row>
    <row r="67" customFormat="false" ht="12.8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3</v>
      </c>
      <c r="H67" s="0" t="n">
        <v>0</v>
      </c>
      <c r="I67" s="0" t="n">
        <v>0</v>
      </c>
      <c r="J67" s="0" t="n">
        <v>0</v>
      </c>
      <c r="K67" s="0" t="str">
        <f aca="false">INDEX($B$1:$J$1,1,MATCH(MIN(B67:J67),B67:J67,0))</f>
        <v>plainCocane</v>
      </c>
      <c r="L67" s="0" t="str">
        <f aca="false">INDEX($B$1:$J$1,1,MATCH(MAX(B67:J67),B67:J67,0))</f>
        <v>CatJack0</v>
      </c>
    </row>
    <row r="68" customFormat="false" ht="12.8" hidden="false" customHeight="false" outlineLevel="0" collapsed="false">
      <c r="A68" s="0" t="s">
        <v>77</v>
      </c>
      <c r="B68" s="0" t="n">
        <v>0</v>
      </c>
      <c r="C68" s="0" t="n">
        <v>0</v>
      </c>
      <c r="D68" s="0" t="n">
        <v>102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str">
        <f aca="false">INDEX($B$1:$J$1,1,MATCH(MIN(B68:J68),B68:J68,0))</f>
        <v>plainCocane</v>
      </c>
      <c r="L68" s="0" t="str">
        <f aca="false">INDEX($B$1:$J$1,1,MATCH(MAX(B68:J68),B68:J68,0))</f>
        <v>marisfredo</v>
      </c>
    </row>
    <row r="69" customFormat="false" ht="12.8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12</v>
      </c>
      <c r="E69" s="0" t="n">
        <v>0</v>
      </c>
      <c r="F69" s="0" t="n">
        <v>0</v>
      </c>
      <c r="G69" s="0" t="n">
        <v>80</v>
      </c>
      <c r="H69" s="0" t="n">
        <v>0</v>
      </c>
      <c r="I69" s="0" t="n">
        <v>0</v>
      </c>
      <c r="J69" s="0" t="n">
        <v>0</v>
      </c>
      <c r="K69" s="0" t="str">
        <f aca="false">INDEX($B$1:$J$1,1,MATCH(MIN(B69:J69),B69:J69,0))</f>
        <v>plainCocane</v>
      </c>
      <c r="L69" s="0" t="str">
        <f aca="false">INDEX($B$1:$J$1,1,MATCH(MAX(B69:J69),B69:J69,0))</f>
        <v>CatJack0</v>
      </c>
    </row>
    <row r="70" customFormat="false" ht="12.8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84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2</v>
      </c>
      <c r="J70" s="0" t="n">
        <v>0</v>
      </c>
      <c r="K70" s="0" t="str">
        <f aca="false">INDEX($B$1:$J$1,1,MATCH(MIN(B70:J70),B70:J70,0))</f>
        <v>plainCocane</v>
      </c>
      <c r="L70" s="0" t="str">
        <f aca="false">INDEX($B$1:$J$1,1,MATCH(MAX(B70:J70),B70:J70,0))</f>
        <v>marisfredo</v>
      </c>
    </row>
    <row r="71" customFormat="false" ht="12.8" hidden="false" customHeight="false" outlineLevel="0" collapsed="false">
      <c r="A71" s="0" t="s">
        <v>80</v>
      </c>
      <c r="B71" s="0" t="n">
        <v>0</v>
      </c>
      <c r="C71" s="0" t="n">
        <v>0</v>
      </c>
      <c r="D71" s="0" t="n">
        <v>12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str">
        <f aca="false">INDEX($B$1:$J$1,1,MATCH(MIN(B71:J71),B71:J71,0))</f>
        <v>plainCocane</v>
      </c>
      <c r="L71" s="0" t="str">
        <f aca="false">INDEX($B$1:$J$1,1,MATCH(MAX(B71:J71),B71:J71,0))</f>
        <v>marisfredo</v>
      </c>
    </row>
    <row r="72" customFormat="false" ht="12.8" hidden="false" customHeight="false" outlineLevel="0" collapsed="false">
      <c r="A72" s="0" t="s">
        <v>81</v>
      </c>
      <c r="B72" s="0" t="n">
        <v>0</v>
      </c>
      <c r="C72" s="0" t="n">
        <v>0</v>
      </c>
      <c r="D72" s="0" t="n">
        <v>1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3</v>
      </c>
      <c r="J72" s="0" t="n">
        <v>26</v>
      </c>
      <c r="K72" s="0" t="str">
        <f aca="false">INDEX($B$1:$J$1,1,MATCH(MIN(B72:J72),B72:J72,0))</f>
        <v>plainCocane</v>
      </c>
      <c r="L72" s="0" t="str">
        <f aca="false">INDEX($B$1:$J$1,1,MATCH(MAX(B72:J72),B72:J72,0))</f>
        <v>Robur38</v>
      </c>
    </row>
    <row r="73" customFormat="false" ht="12.8" hidden="false" customHeight="false" outlineLevel="0" collapsed="false">
      <c r="A73" s="0" t="s">
        <v>82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1</v>
      </c>
      <c r="K73" s="0" t="str">
        <f aca="false">INDEX($B$1:$J$1,1,MATCH(MIN(B73:J73),B73:J73,0))</f>
        <v>plainCocane</v>
      </c>
      <c r="L73" s="0" t="str">
        <f aca="false">INDEX($B$1:$J$1,1,MATCH(MAX(B73:J73),B73:J73,0))</f>
        <v>Robur38</v>
      </c>
    </row>
    <row r="74" customFormat="false" ht="12.8" hidden="false" customHeight="false" outlineLevel="0" collapsed="false">
      <c r="A74" s="0" t="s">
        <v>83</v>
      </c>
      <c r="B74" s="0" t="n">
        <v>0</v>
      </c>
      <c r="C74" s="0" t="n">
        <v>0</v>
      </c>
      <c r="D74" s="0" t="n">
        <v>6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str">
        <f aca="false">INDEX($B$1:$J$1,1,MATCH(MIN(B74:J74),B74:J74,0))</f>
        <v>plainCocane</v>
      </c>
      <c r="L74" s="0" t="str">
        <f aca="false">INDEX($B$1:$J$1,1,MATCH(MAX(B74:J74),B74:J74,0))</f>
        <v>marisfredo</v>
      </c>
    </row>
    <row r="75" customFormat="false" ht="12.8" hidden="false" customHeight="false" outlineLevel="0" collapsed="false">
      <c r="A75" s="0" t="s">
        <v>84</v>
      </c>
      <c r="B75" s="0" t="n">
        <v>0</v>
      </c>
      <c r="C75" s="0" t="n">
        <v>0</v>
      </c>
      <c r="D75" s="0" t="n">
        <v>56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str">
        <f aca="false">INDEX($B$1:$J$1,1,MATCH(MIN(B75:J75),B75:J75,0))</f>
        <v>plainCocane</v>
      </c>
      <c r="L75" s="0" t="str">
        <f aca="false">INDEX($B$1:$J$1,1,MATCH(MAX(B75:J75),B75:J75,0))</f>
        <v>marisfredo</v>
      </c>
    </row>
    <row r="76" customFormat="false" ht="12.8" hidden="false" customHeight="false" outlineLevel="0" collapsed="false">
      <c r="A76" s="0" t="s">
        <v>85</v>
      </c>
      <c r="B76" s="0" t="n">
        <v>0</v>
      </c>
      <c r="C76" s="0" t="n">
        <v>0</v>
      </c>
      <c r="D76" s="0" t="n">
        <v>51</v>
      </c>
      <c r="E76" s="0" t="n">
        <v>1</v>
      </c>
      <c r="F76" s="0" t="n">
        <v>1</v>
      </c>
      <c r="G76" s="0" t="n">
        <v>9</v>
      </c>
      <c r="H76" s="0" t="n">
        <v>0</v>
      </c>
      <c r="I76" s="0" t="n">
        <v>30</v>
      </c>
      <c r="J76" s="0" t="n">
        <v>354</v>
      </c>
      <c r="K76" s="0" t="str">
        <f aca="false">INDEX($B$1:$J$1,1,MATCH(MIN(B76:J76),B76:J76,0))</f>
        <v>plainCocane</v>
      </c>
      <c r="L76" s="0" t="str">
        <f aca="false">INDEX($B$1:$J$1,1,MATCH(MAX(B76:J76),B76:J76,0))</f>
        <v>Robur38</v>
      </c>
    </row>
    <row r="77" customFormat="false" ht="12.8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1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str">
        <f aca="false">INDEX($B$1:$J$1,1,MATCH(MIN(B77:J77),B77:J77,0))</f>
        <v>plainCocane</v>
      </c>
      <c r="L77" s="0" t="str">
        <f aca="false">INDEX($B$1:$J$1,1,MATCH(MAX(B77:J77),B77:J77,0))</f>
        <v>MommyGreen</v>
      </c>
    </row>
    <row r="78" customFormat="false" ht="12.8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32</v>
      </c>
      <c r="J78" s="0" t="n">
        <v>2784</v>
      </c>
      <c r="K78" s="0" t="str">
        <f aca="false">INDEX($B$1:$J$1,1,MATCH(MIN(B78:J78),B78:J78,0))</f>
        <v>plainCocane</v>
      </c>
      <c r="L78" s="0" t="str">
        <f aca="false">INDEX($B$1:$J$1,1,MATCH(MAX(B78:J78),B78:J78,0))</f>
        <v>Robur38</v>
      </c>
    </row>
    <row r="79" customFormat="false" ht="12.8" hidden="false" customHeight="false" outlineLevel="0" collapsed="false">
      <c r="A79" s="0" t="s">
        <v>88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16</v>
      </c>
      <c r="J79" s="0" t="n">
        <v>592</v>
      </c>
      <c r="K79" s="0" t="str">
        <f aca="false">INDEX($B$1:$J$1,1,MATCH(MIN(B79:J79),B79:J79,0))</f>
        <v>plainCocane</v>
      </c>
      <c r="L79" s="0" t="str">
        <f aca="false">INDEX($B$1:$J$1,1,MATCH(MAX(B79:J79),B79:J79,0))</f>
        <v>Robur38</v>
      </c>
    </row>
    <row r="80" customFormat="false" ht="12.8" hidden="false" customHeight="false" outlineLevel="0" collapsed="false">
      <c r="A80" s="0" t="s">
        <v>89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12</v>
      </c>
      <c r="J80" s="0" t="n">
        <v>0</v>
      </c>
      <c r="K80" s="0" t="str">
        <f aca="false">INDEX($B$1:$J$1,1,MATCH(MIN(B80:J80),B80:J80,0))</f>
        <v>plainCocane</v>
      </c>
      <c r="L80" s="0" t="str">
        <f aca="false">INDEX($B$1:$J$1,1,MATCH(MAX(B80:J80),B80:J80,0))</f>
        <v>milkerlover</v>
      </c>
    </row>
    <row r="81" customFormat="false" ht="12.8" hidden="false" customHeight="false" outlineLevel="0" collapsed="false">
      <c r="A81" s="0" t="s">
        <v>90</v>
      </c>
      <c r="B81" s="0" t="n">
        <v>0</v>
      </c>
      <c r="C81" s="0" t="n">
        <v>0</v>
      </c>
      <c r="D81" s="0" t="n">
        <v>0</v>
      </c>
      <c r="E81" s="0" t="n">
        <v>252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str">
        <f aca="false">INDEX($B$1:$J$1,1,MATCH(MIN(B81:J81),B81:J81,0))</f>
        <v>plainCocane</v>
      </c>
      <c r="L81" s="0" t="str">
        <f aca="false">INDEX($B$1:$J$1,1,MATCH(MAX(B81:J81),B81:J81,0))</f>
        <v>MommyGreen</v>
      </c>
    </row>
    <row r="82" customFormat="false" ht="12.8" hidden="false" customHeight="false" outlineLevel="0" collapsed="false">
      <c r="A82" s="0" t="s">
        <v>91</v>
      </c>
      <c r="B82" s="0" t="n">
        <v>0</v>
      </c>
      <c r="C82" s="0" t="n">
        <v>0</v>
      </c>
      <c r="D82" s="0" t="n">
        <v>0</v>
      </c>
      <c r="E82" s="0" t="n">
        <v>126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str">
        <f aca="false">INDEX($B$1:$J$1,1,MATCH(MIN(B82:J82),B82:J82,0))</f>
        <v>plainCocane</v>
      </c>
      <c r="L82" s="0" t="str">
        <f aca="false">INDEX($B$1:$J$1,1,MATCH(MAX(B82:J82),B82:J82,0))</f>
        <v>MommyGreen</v>
      </c>
    </row>
    <row r="83" customFormat="false" ht="12.8" hidden="false" customHeight="false" outlineLevel="0" collapsed="false">
      <c r="A83" s="0" t="s">
        <v>92</v>
      </c>
      <c r="B83" s="0" t="n">
        <v>0</v>
      </c>
      <c r="C83" s="0" t="n">
        <v>0</v>
      </c>
      <c r="D83" s="0" t="n">
        <v>2</v>
      </c>
      <c r="E83" s="0" t="n">
        <v>1</v>
      </c>
      <c r="F83" s="0" t="n">
        <v>0</v>
      </c>
      <c r="G83" s="0" t="n">
        <v>1</v>
      </c>
      <c r="H83" s="0" t="n">
        <v>0</v>
      </c>
      <c r="I83" s="0" t="n">
        <v>0</v>
      </c>
      <c r="J83" s="0" t="n">
        <v>0</v>
      </c>
      <c r="K83" s="0" t="str">
        <f aca="false">INDEX($B$1:$J$1,1,MATCH(MIN(B83:J83),B83:J83,0))</f>
        <v>plainCocane</v>
      </c>
      <c r="L83" s="0" t="str">
        <f aca="false">INDEX($B$1:$J$1,1,MATCH(MAX(B83:J83),B83:J83,0))</f>
        <v>marisfredo</v>
      </c>
    </row>
    <row r="84" customFormat="false" ht="12.8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</v>
      </c>
      <c r="E84" s="0" t="n">
        <v>2676</v>
      </c>
      <c r="F84" s="0" t="n">
        <v>14</v>
      </c>
      <c r="G84" s="0" t="n">
        <v>0</v>
      </c>
      <c r="H84" s="0" t="n">
        <v>0</v>
      </c>
      <c r="I84" s="0" t="n">
        <v>12</v>
      </c>
      <c r="J84" s="0" t="n">
        <v>158</v>
      </c>
      <c r="K84" s="0" t="str">
        <f aca="false">INDEX($B$1:$J$1,1,MATCH(MIN(B84:J84),B84:J84,0))</f>
        <v>plainCocane</v>
      </c>
      <c r="L84" s="0" t="str">
        <f aca="false">INDEX($B$1:$J$1,1,MATCH(MAX(B84:J84),B84:J84,0))</f>
        <v>MommyGreen</v>
      </c>
    </row>
    <row r="85" customFormat="false" ht="12.8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1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str">
        <f aca="false">INDEX($B$1:$J$1,1,MATCH(MIN(B85:J85),B85:J85,0))</f>
        <v>plainCocane</v>
      </c>
      <c r="L85" s="0" t="str">
        <f aca="false">INDEX($B$1:$J$1,1,MATCH(MAX(B85:J85),B85:J85,0))</f>
        <v>MommyGreen</v>
      </c>
    </row>
    <row r="86" customFormat="false" ht="12.8" hidden="false" customHeight="false" outlineLevel="0" collapsed="false">
      <c r="A86" s="0" t="s">
        <v>95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512</v>
      </c>
      <c r="K86" s="0" t="str">
        <f aca="false">INDEX($B$1:$J$1,1,MATCH(MIN(B86:J86),B86:J86,0))</f>
        <v>plainCocane</v>
      </c>
      <c r="L86" s="0" t="str">
        <f aca="false">INDEX($B$1:$J$1,1,MATCH(MAX(B86:J86),B86:J86,0))</f>
        <v>Robur38</v>
      </c>
    </row>
    <row r="87" customFormat="false" ht="12.8" hidden="false" customHeight="false" outlineLevel="0" collapsed="false">
      <c r="A87" s="0" t="s">
        <v>96</v>
      </c>
      <c r="B87" s="0" t="n">
        <v>1</v>
      </c>
      <c r="C87" s="0" t="n">
        <v>0</v>
      </c>
      <c r="D87" s="0" t="n">
        <v>22</v>
      </c>
      <c r="E87" s="0" t="n">
        <v>4</v>
      </c>
      <c r="F87" s="0" t="n">
        <v>0</v>
      </c>
      <c r="G87" s="0" t="n">
        <v>1</v>
      </c>
      <c r="H87" s="0" t="n">
        <v>0</v>
      </c>
      <c r="I87" s="0" t="n">
        <v>2</v>
      </c>
      <c r="J87" s="0" t="n">
        <v>95</v>
      </c>
      <c r="K87" s="0" t="str">
        <f aca="false">INDEX($B$1:$J$1,1,MATCH(MIN(B87:J87),B87:J87,0))</f>
        <v>Joncrash</v>
      </c>
      <c r="L87" s="0" t="str">
        <f aca="false">INDEX($B$1:$J$1,1,MATCH(MAX(B87:J87),B87:J87,0))</f>
        <v>Robur38</v>
      </c>
    </row>
    <row r="88" customFormat="false" ht="12.8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1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str">
        <f aca="false">INDEX($B$1:$J$1,1,MATCH(MIN(B88:J88),B88:J88,0))</f>
        <v>plainCocane</v>
      </c>
      <c r="L88" s="0" t="str">
        <f aca="false">INDEX($B$1:$J$1,1,MATCH(MAX(B88:J88),B88:J88,0))</f>
        <v>MommyGreen</v>
      </c>
    </row>
    <row r="89" customFormat="false" ht="12.8" hidden="false" customHeight="false" outlineLevel="0" collapsed="false">
      <c r="A89" s="0" t="s">
        <v>98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64</v>
      </c>
      <c r="K89" s="0" t="str">
        <f aca="false">INDEX($B$1:$J$1,1,MATCH(MIN(B89:J89),B89:J89,0))</f>
        <v>plainCocane</v>
      </c>
      <c r="L89" s="0" t="str">
        <f aca="false">INDEX($B$1:$J$1,1,MATCH(MAX(B89:J89),B89:J89,0))</f>
        <v>Robur38</v>
      </c>
    </row>
    <row r="90" customFormat="false" ht="12.8" hidden="false" customHeight="false" outlineLevel="0" collapsed="false">
      <c r="A90" s="0" t="s">
        <v>99</v>
      </c>
      <c r="B90" s="0" t="n">
        <v>0</v>
      </c>
      <c r="C90" s="0" t="n">
        <v>48</v>
      </c>
      <c r="D90" s="0" t="n">
        <v>366</v>
      </c>
      <c r="E90" s="0" t="n">
        <v>381</v>
      </c>
      <c r="F90" s="0" t="n">
        <v>0</v>
      </c>
      <c r="G90" s="0" t="n">
        <v>243</v>
      </c>
      <c r="H90" s="0" t="n">
        <v>0</v>
      </c>
      <c r="I90" s="0" t="n">
        <v>426</v>
      </c>
      <c r="J90" s="0" t="n">
        <v>288</v>
      </c>
      <c r="K90" s="0" t="str">
        <f aca="false">INDEX($B$1:$J$1,1,MATCH(MIN(B90:J90),B90:J90,0))</f>
        <v>plainCocane</v>
      </c>
      <c r="L90" s="0" t="str">
        <f aca="false">INDEX($B$1:$J$1,1,MATCH(MAX(B90:J90),B90:J90,0))</f>
        <v>milkerlover</v>
      </c>
    </row>
    <row r="91" customFormat="false" ht="12.8" hidden="false" customHeight="false" outlineLevel="0" collapsed="false">
      <c r="A91" s="0" t="s">
        <v>100</v>
      </c>
      <c r="B91" s="0" t="n">
        <v>0</v>
      </c>
      <c r="C91" s="0" t="n">
        <v>0</v>
      </c>
      <c r="D91" s="0" t="n">
        <v>335</v>
      </c>
      <c r="E91" s="0" t="n">
        <v>280</v>
      </c>
      <c r="F91" s="0" t="n">
        <v>0</v>
      </c>
      <c r="G91" s="0" t="n">
        <v>128</v>
      </c>
      <c r="H91" s="0" t="n">
        <v>0</v>
      </c>
      <c r="I91" s="0" t="n">
        <v>43</v>
      </c>
      <c r="J91" s="0" t="n">
        <v>0</v>
      </c>
      <c r="K91" s="0" t="str">
        <f aca="false">INDEX($B$1:$J$1,1,MATCH(MIN(B91:J91),B91:J91,0))</f>
        <v>plainCocane</v>
      </c>
      <c r="L91" s="0" t="str">
        <f aca="false">INDEX($B$1:$J$1,1,MATCH(MAX(B91:J91),B91:J91,0))</f>
        <v>marisfredo</v>
      </c>
    </row>
    <row r="92" customFormat="false" ht="12.8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192</v>
      </c>
      <c r="E92" s="0" t="n">
        <v>36</v>
      </c>
      <c r="F92" s="0" t="n">
        <v>0</v>
      </c>
      <c r="G92" s="0" t="n">
        <v>30</v>
      </c>
      <c r="H92" s="0" t="n">
        <v>0</v>
      </c>
      <c r="I92" s="0" t="n">
        <v>7</v>
      </c>
      <c r="J92" s="0" t="n">
        <v>0</v>
      </c>
      <c r="K92" s="0" t="str">
        <f aca="false">INDEX($B$1:$J$1,1,MATCH(MIN(B92:J92),B92:J92,0))</f>
        <v>plainCocane</v>
      </c>
      <c r="L92" s="0" t="str">
        <f aca="false">INDEX($B$1:$J$1,1,MATCH(MAX(B92:J92),B92:J92,0))</f>
        <v>marisfredo</v>
      </c>
    </row>
    <row r="93" customFormat="false" ht="12.8" hidden="false" customHeight="false" outlineLevel="0" collapsed="false">
      <c r="A93" s="0" t="s">
        <v>102</v>
      </c>
      <c r="B93" s="0" t="n">
        <v>0</v>
      </c>
      <c r="C93" s="0" t="n">
        <v>0</v>
      </c>
      <c r="D93" s="0" t="n">
        <v>0</v>
      </c>
      <c r="E93" s="0" t="n">
        <v>100</v>
      </c>
      <c r="F93" s="0" t="n">
        <v>0</v>
      </c>
      <c r="G93" s="0" t="n">
        <v>1</v>
      </c>
      <c r="H93" s="0" t="n">
        <v>0</v>
      </c>
      <c r="I93" s="0" t="n">
        <v>3</v>
      </c>
      <c r="J93" s="0" t="n">
        <v>5</v>
      </c>
      <c r="K93" s="0" t="str">
        <f aca="false">INDEX($B$1:$J$1,1,MATCH(MIN(B93:J93),B93:J93,0))</f>
        <v>plainCocane</v>
      </c>
      <c r="L93" s="0" t="str">
        <f aca="false">INDEX($B$1:$J$1,1,MATCH(MAX(B93:J93),B93:J93,0))</f>
        <v>MommyGreen</v>
      </c>
    </row>
    <row r="94" customFormat="false" ht="12.8" hidden="false" customHeight="false" outlineLevel="0" collapsed="false">
      <c r="A94" s="0" t="s">
        <v>103</v>
      </c>
      <c r="B94" s="0" t="n">
        <v>0</v>
      </c>
      <c r="C94" s="0" t="n">
        <v>0</v>
      </c>
      <c r="D94" s="0" t="n">
        <v>50</v>
      </c>
      <c r="E94" s="0" t="n">
        <v>231</v>
      </c>
      <c r="F94" s="0" t="n">
        <v>150</v>
      </c>
      <c r="G94" s="0" t="n">
        <v>788</v>
      </c>
      <c r="H94" s="0" t="n">
        <v>0</v>
      </c>
      <c r="I94" s="0" t="n">
        <v>0</v>
      </c>
      <c r="J94" s="0" t="n">
        <v>408</v>
      </c>
      <c r="K94" s="0" t="str">
        <f aca="false">INDEX($B$1:$J$1,1,MATCH(MIN(B94:J94),B94:J94,0))</f>
        <v>plainCocane</v>
      </c>
      <c r="L94" s="0" t="str">
        <f aca="false">INDEX($B$1:$J$1,1,MATCH(MAX(B94:J94),B94:J94,0))</f>
        <v>CatJack0</v>
      </c>
    </row>
    <row r="95" customFormat="false" ht="12.8" hidden="false" customHeight="false" outlineLevel="0" collapsed="false">
      <c r="A95" s="0" t="s">
        <v>104</v>
      </c>
      <c r="B95" s="0" t="n">
        <v>0</v>
      </c>
      <c r="C95" s="0" t="n">
        <v>0</v>
      </c>
      <c r="D95" s="0" t="n">
        <v>0</v>
      </c>
      <c r="E95" s="0" t="n">
        <v>8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13</v>
      </c>
      <c r="K95" s="0" t="str">
        <f aca="false">INDEX($B$1:$J$1,1,MATCH(MIN(B95:J95),B95:J95,0))</f>
        <v>plainCocane</v>
      </c>
      <c r="L95" s="0" t="str">
        <f aca="false">INDEX($B$1:$J$1,1,MATCH(MAX(B95:J95),B95:J95,0))</f>
        <v>Robur38</v>
      </c>
    </row>
    <row r="96" customFormat="false" ht="12.8" hidden="false" customHeight="false" outlineLevel="0" collapsed="false">
      <c r="A96" s="0" t="s">
        <v>105</v>
      </c>
      <c r="B96" s="0" t="n">
        <v>0</v>
      </c>
      <c r="C96" s="0" t="n">
        <v>64</v>
      </c>
      <c r="D96" s="0" t="n">
        <v>204</v>
      </c>
      <c r="E96" s="0" t="n">
        <v>0</v>
      </c>
      <c r="F96" s="0" t="n">
        <v>0</v>
      </c>
      <c r="G96" s="0" t="n">
        <v>2477</v>
      </c>
      <c r="H96" s="0" t="n">
        <v>0</v>
      </c>
      <c r="I96" s="0" t="n">
        <v>0</v>
      </c>
      <c r="J96" s="0" t="n">
        <v>12</v>
      </c>
      <c r="K96" s="0" t="str">
        <f aca="false">INDEX($B$1:$J$1,1,MATCH(MIN(B96:J96),B96:J96,0))</f>
        <v>plainCocane</v>
      </c>
      <c r="L96" s="0" t="str">
        <f aca="false">INDEX($B$1:$J$1,1,MATCH(MAX(B96:J96),B96:J96,0))</f>
        <v>CatJack0</v>
      </c>
    </row>
    <row r="97" customFormat="false" ht="12.8" hidden="false" customHeight="false" outlineLevel="0" collapsed="false">
      <c r="A97" s="0" t="s">
        <v>106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1194</v>
      </c>
      <c r="H97" s="0" t="n">
        <v>0</v>
      </c>
      <c r="I97" s="0" t="n">
        <v>0</v>
      </c>
      <c r="J97" s="0" t="n">
        <v>0</v>
      </c>
      <c r="K97" s="0" t="str">
        <f aca="false">INDEX($B$1:$J$1,1,MATCH(MIN(B97:J97),B97:J97,0))</f>
        <v>plainCocane</v>
      </c>
      <c r="L97" s="0" t="str">
        <f aca="false">INDEX($B$1:$J$1,1,MATCH(MAX(B97:J97),B97:J97,0))</f>
        <v>CatJack0</v>
      </c>
    </row>
    <row r="98" customFormat="false" ht="12.8" hidden="false" customHeight="false" outlineLevel="0" collapsed="false">
      <c r="A98" s="0" t="s">
        <v>107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601</v>
      </c>
      <c r="H98" s="0" t="n">
        <v>0</v>
      </c>
      <c r="I98" s="0" t="n">
        <v>0</v>
      </c>
      <c r="J98" s="0" t="n">
        <v>96</v>
      </c>
      <c r="K98" s="0" t="str">
        <f aca="false">INDEX($B$1:$J$1,1,MATCH(MIN(B98:J98),B98:J98,0))</f>
        <v>plainCocane</v>
      </c>
      <c r="L98" s="0" t="str">
        <f aca="false">INDEX($B$1:$J$1,1,MATCH(MAX(B98:J98),B98:J98,0))</f>
        <v>CatJack0</v>
      </c>
    </row>
    <row r="99" customFormat="false" ht="12.8" hidden="false" customHeight="false" outlineLevel="0" collapsed="false">
      <c r="A99" s="0" t="s">
        <v>108</v>
      </c>
      <c r="B99" s="0" t="n">
        <v>0</v>
      </c>
      <c r="C99" s="0" t="n">
        <v>0</v>
      </c>
      <c r="D99" s="0" t="n">
        <v>12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str">
        <f aca="false">INDEX($B$1:$J$1,1,MATCH(MIN(B99:J99),B99:J99,0))</f>
        <v>plainCocane</v>
      </c>
      <c r="L99" s="0" t="str">
        <f aca="false">INDEX($B$1:$J$1,1,MATCH(MAX(B99:J99),B99:J99,0))</f>
        <v>marisfredo</v>
      </c>
    </row>
    <row r="100" customFormat="false" ht="12.8" hidden="false" customHeight="false" outlineLevel="0" collapsed="false">
      <c r="A100" s="0" t="s">
        <v>109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4</v>
      </c>
      <c r="K100" s="0" t="str">
        <f aca="false">INDEX($B$1:$J$1,1,MATCH(MIN(B100:J100),B100:J100,0))</f>
        <v>plainCocane</v>
      </c>
      <c r="L100" s="0" t="str">
        <f aca="false">INDEX($B$1:$J$1,1,MATCH(MAX(B100:J100),B100:J100,0))</f>
        <v>Robur38</v>
      </c>
    </row>
    <row r="101" customFormat="false" ht="12.8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32</v>
      </c>
      <c r="K101" s="0" t="str">
        <f aca="false">INDEX($B$1:$J$1,1,MATCH(MIN(B101:J101),B101:J101,0))</f>
        <v>plainCocane</v>
      </c>
      <c r="L101" s="0" t="str">
        <f aca="false">INDEX($B$1:$J$1,1,MATCH(MAX(B101:J101),B101:J101,0))</f>
        <v>Robur38</v>
      </c>
    </row>
    <row r="102" customFormat="false" ht="12.8" hidden="false" customHeight="false" outlineLevel="0" collapsed="false">
      <c r="A102" s="0" t="s">
        <v>111</v>
      </c>
      <c r="B102" s="0" t="n">
        <v>0</v>
      </c>
      <c r="C102" s="0" t="n">
        <v>2</v>
      </c>
      <c r="D102" s="0" t="n">
        <v>17</v>
      </c>
      <c r="E102" s="0" t="n">
        <v>30</v>
      </c>
      <c r="F102" s="0" t="n">
        <v>0</v>
      </c>
      <c r="G102" s="0" t="n">
        <v>7</v>
      </c>
      <c r="H102" s="0" t="n">
        <v>0</v>
      </c>
      <c r="I102" s="0" t="n">
        <v>3</v>
      </c>
      <c r="J102" s="0" t="n">
        <v>40</v>
      </c>
      <c r="K102" s="0" t="str">
        <f aca="false">INDEX($B$1:$J$1,1,MATCH(MIN(B102:J102),B102:J102,0))</f>
        <v>plainCocane</v>
      </c>
      <c r="L102" s="0" t="str">
        <f aca="false">INDEX($B$1:$J$1,1,MATCH(MAX(B102:J102),B102:J102,0))</f>
        <v>Robur38</v>
      </c>
    </row>
    <row r="103" customFormat="false" ht="12.8" hidden="false" customHeight="false" outlineLevel="0" collapsed="false">
      <c r="A103" s="0" t="s">
        <v>112</v>
      </c>
      <c r="B103" s="0" t="n">
        <v>0</v>
      </c>
      <c r="C103" s="0" t="n">
        <v>0</v>
      </c>
      <c r="D103" s="0" t="n">
        <v>19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str">
        <f aca="false">INDEX($B$1:$J$1,1,MATCH(MIN(B103:J103),B103:J103,0))</f>
        <v>plainCocane</v>
      </c>
      <c r="L103" s="0" t="str">
        <f aca="false">INDEX($B$1:$J$1,1,MATCH(MAX(B103:J103),B103:J103,0))</f>
        <v>marisfredo</v>
      </c>
    </row>
    <row r="104" customFormat="false" ht="12.8" hidden="false" customHeight="false" outlineLevel="0" collapsed="false">
      <c r="A104" s="0" t="s">
        <v>113</v>
      </c>
      <c r="B104" s="0" t="n">
        <v>0</v>
      </c>
      <c r="C104" s="0" t="n">
        <v>0</v>
      </c>
      <c r="D104" s="0" t="n">
        <v>6</v>
      </c>
      <c r="E104" s="0" t="n">
        <v>29</v>
      </c>
      <c r="F104" s="0" t="n">
        <v>0</v>
      </c>
      <c r="G104" s="0" t="n">
        <v>13</v>
      </c>
      <c r="H104" s="0" t="n">
        <v>0</v>
      </c>
      <c r="I104" s="0" t="n">
        <v>0</v>
      </c>
      <c r="J104" s="0" t="n">
        <v>0</v>
      </c>
      <c r="K104" s="0" t="str">
        <f aca="false">INDEX($B$1:$J$1,1,MATCH(MIN(B104:J104),B104:J104,0))</f>
        <v>plainCocane</v>
      </c>
      <c r="L104" s="0" t="str">
        <f aca="false">INDEX($B$1:$J$1,1,MATCH(MAX(B104:J104),B104:J104,0))</f>
        <v>MommyGreen</v>
      </c>
    </row>
    <row r="105" customFormat="false" ht="12.8" hidden="false" customHeight="false" outlineLevel="0" collapsed="false">
      <c r="A105" s="0" t="s">
        <v>114</v>
      </c>
      <c r="B105" s="0" t="n">
        <v>0</v>
      </c>
      <c r="C105" s="0" t="n">
        <v>0</v>
      </c>
      <c r="D105" s="0" t="n">
        <v>2</v>
      </c>
      <c r="E105" s="0" t="n">
        <v>1</v>
      </c>
      <c r="F105" s="0" t="n">
        <v>0</v>
      </c>
      <c r="G105" s="0" t="n">
        <v>2</v>
      </c>
      <c r="H105" s="0" t="n">
        <v>0</v>
      </c>
      <c r="I105" s="0" t="n">
        <v>0</v>
      </c>
      <c r="J105" s="0" t="n">
        <v>1</v>
      </c>
      <c r="K105" s="0" t="str">
        <f aca="false">INDEX($B$1:$J$1,1,MATCH(MIN(B105:J105),B105:J105,0))</f>
        <v>plainCocane</v>
      </c>
      <c r="L105" s="0" t="str">
        <f aca="false">INDEX($B$1:$J$1,1,MATCH(MAX(B105:J105),B105:J105,0))</f>
        <v>marisfredo</v>
      </c>
    </row>
    <row r="106" customFormat="false" ht="12.8" hidden="false" customHeight="false" outlineLevel="0" collapsed="false">
      <c r="A106" s="0" t="s">
        <v>115</v>
      </c>
      <c r="B106" s="0" t="n">
        <v>0</v>
      </c>
      <c r="C106" s="0" t="n">
        <v>0</v>
      </c>
      <c r="D106" s="0" t="n">
        <v>15</v>
      </c>
      <c r="E106" s="0" t="n">
        <v>0</v>
      </c>
      <c r="F106" s="0" t="n">
        <v>0</v>
      </c>
      <c r="G106" s="0" t="n">
        <v>1</v>
      </c>
      <c r="H106" s="0" t="n">
        <v>0</v>
      </c>
      <c r="I106" s="0" t="n">
        <v>0</v>
      </c>
      <c r="J106" s="0" t="n">
        <v>1</v>
      </c>
      <c r="K106" s="0" t="str">
        <f aca="false">INDEX($B$1:$J$1,1,MATCH(MIN(B106:J106),B106:J106,0))</f>
        <v>plainCocane</v>
      </c>
      <c r="L106" s="0" t="str">
        <f aca="false">INDEX($B$1:$J$1,1,MATCH(MAX(B106:J106),B106:J106,0))</f>
        <v>marisfredo</v>
      </c>
    </row>
    <row r="107" customFormat="false" ht="12.8" hidden="false" customHeight="false" outlineLevel="0" collapsed="false">
      <c r="A107" s="0" t="s">
        <v>116</v>
      </c>
      <c r="B107" s="0" t="n">
        <v>0</v>
      </c>
      <c r="C107" s="0" t="n">
        <v>0</v>
      </c>
      <c r="D107" s="0" t="n">
        <v>65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9</v>
      </c>
      <c r="K107" s="0" t="str">
        <f aca="false">INDEX($B$1:$J$1,1,MATCH(MIN(B107:J107),B107:J107,0))</f>
        <v>plainCocane</v>
      </c>
      <c r="L107" s="0" t="str">
        <f aca="false">INDEX($B$1:$J$1,1,MATCH(MAX(B107:J107),B107:J107,0))</f>
        <v>marisfredo</v>
      </c>
    </row>
    <row r="108" customFormat="false" ht="12.8" hidden="false" customHeight="false" outlineLevel="0" collapsed="false">
      <c r="A108" s="0" t="s">
        <v>117</v>
      </c>
      <c r="B108" s="0" t="n">
        <v>0</v>
      </c>
      <c r="C108" s="0" t="n">
        <v>0</v>
      </c>
      <c r="D108" s="0" t="n">
        <v>0</v>
      </c>
      <c r="E108" s="0" t="n">
        <v>31</v>
      </c>
      <c r="F108" s="0" t="n">
        <v>0</v>
      </c>
      <c r="G108" s="0" t="n">
        <v>76</v>
      </c>
      <c r="H108" s="0" t="n">
        <v>0</v>
      </c>
      <c r="I108" s="0" t="n">
        <v>0</v>
      </c>
      <c r="J108" s="0" t="n">
        <v>0</v>
      </c>
      <c r="K108" s="0" t="str">
        <f aca="false">INDEX($B$1:$J$1,1,MATCH(MIN(B108:J108),B108:J108,0))</f>
        <v>plainCocane</v>
      </c>
      <c r="L108" s="0" t="str">
        <f aca="false">INDEX($B$1:$J$1,1,MATCH(MAX(B108:J108),B108:J108,0))</f>
        <v>CatJack0</v>
      </c>
    </row>
    <row r="109" customFormat="false" ht="12.8" hidden="false" customHeight="false" outlineLevel="0" collapsed="false">
      <c r="A109" s="0" t="s">
        <v>118</v>
      </c>
      <c r="B109" s="0" t="n">
        <v>2</v>
      </c>
      <c r="C109" s="0" t="n">
        <v>0</v>
      </c>
      <c r="D109" s="0" t="n">
        <v>95</v>
      </c>
      <c r="E109" s="0" t="n">
        <v>1120</v>
      </c>
      <c r="F109" s="0" t="n">
        <v>3</v>
      </c>
      <c r="G109" s="0" t="n">
        <v>213</v>
      </c>
      <c r="H109" s="0" t="n">
        <v>0</v>
      </c>
      <c r="I109" s="0" t="n">
        <v>17</v>
      </c>
      <c r="J109" s="0" t="n">
        <v>87</v>
      </c>
      <c r="K109" s="0" t="str">
        <f aca="false">INDEX($B$1:$J$1,1,MATCH(MIN(B109:J109),B109:J109,0))</f>
        <v>Joncrash</v>
      </c>
      <c r="L109" s="0" t="str">
        <f aca="false">INDEX($B$1:$J$1,1,MATCH(MAX(B109:J109),B109:J109,0))</f>
        <v>MommyGreen</v>
      </c>
    </row>
    <row r="110" customFormat="false" ht="12.8" hidden="false" customHeight="false" outlineLevel="0" collapsed="false">
      <c r="A110" s="0" t="s">
        <v>119</v>
      </c>
      <c r="B110" s="0" t="n">
        <v>0</v>
      </c>
      <c r="C110" s="0" t="n">
        <v>0</v>
      </c>
      <c r="D110" s="0" t="n">
        <v>43</v>
      </c>
      <c r="E110" s="0" t="n">
        <v>6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str">
        <f aca="false">INDEX($B$1:$J$1,1,MATCH(MIN(B110:J110),B110:J110,0))</f>
        <v>plainCocane</v>
      </c>
      <c r="L110" s="0" t="str">
        <f aca="false">INDEX($B$1:$J$1,1,MATCH(MAX(B110:J110),B110:J110,0))</f>
        <v>marisfredo</v>
      </c>
    </row>
    <row r="111" customFormat="false" ht="12.8" hidden="false" customHeight="false" outlineLevel="0" collapsed="false">
      <c r="A111" s="0" t="s">
        <v>120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13</v>
      </c>
      <c r="J111" s="0" t="n">
        <v>0</v>
      </c>
      <c r="K111" s="0" t="str">
        <f aca="false">INDEX($B$1:$J$1,1,MATCH(MIN(B111:J111),B111:J111,0))</f>
        <v>plainCocane</v>
      </c>
      <c r="L111" s="0" t="str">
        <f aca="false">INDEX($B$1:$J$1,1,MATCH(MAX(B111:J111),B111:J111,0))</f>
        <v>milkerlover</v>
      </c>
    </row>
    <row r="112" customFormat="false" ht="12.8" hidden="false" customHeight="false" outlineLevel="0" collapsed="false">
      <c r="A112" s="0" t="s">
        <v>121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14</v>
      </c>
      <c r="H112" s="0" t="n">
        <v>0</v>
      </c>
      <c r="I112" s="0" t="n">
        <v>0</v>
      </c>
      <c r="J112" s="0" t="n">
        <v>0</v>
      </c>
      <c r="K112" s="0" t="str">
        <f aca="false">INDEX($B$1:$J$1,1,MATCH(MIN(B112:J112),B112:J112,0))</f>
        <v>plainCocane</v>
      </c>
      <c r="L112" s="0" t="str">
        <f aca="false">INDEX($B$1:$J$1,1,MATCH(MAX(B112:J112),B112:J112,0))</f>
        <v>CatJack0</v>
      </c>
    </row>
    <row r="113" customFormat="false" ht="12.8" hidden="false" customHeight="false" outlineLevel="0" collapsed="false">
      <c r="A113" s="0" t="s">
        <v>122</v>
      </c>
      <c r="B113" s="0" t="n">
        <v>0</v>
      </c>
      <c r="C113" s="0" t="n">
        <v>0</v>
      </c>
      <c r="D113" s="0" t="n">
        <v>11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20</v>
      </c>
      <c r="K113" s="0" t="str">
        <f aca="false">INDEX($B$1:$J$1,1,MATCH(MIN(B113:J113),B113:J113,0))</f>
        <v>plainCocane</v>
      </c>
      <c r="L113" s="0" t="str">
        <f aca="false">INDEX($B$1:$J$1,1,MATCH(MAX(B113:J113),B113:J113,0))</f>
        <v>Robur38</v>
      </c>
    </row>
    <row r="114" customFormat="false" ht="12.8" hidden="false" customHeight="false" outlineLevel="0" collapsed="false">
      <c r="A114" s="0" t="s">
        <v>123</v>
      </c>
      <c r="B114" s="0" t="n">
        <v>0</v>
      </c>
      <c r="C114" s="0" t="n">
        <v>0</v>
      </c>
      <c r="D114" s="0" t="n">
        <v>0</v>
      </c>
      <c r="E114" s="0" t="n">
        <v>36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str">
        <f aca="false">INDEX($B$1:$J$1,1,MATCH(MIN(B114:J114),B114:J114,0))</f>
        <v>plainCocane</v>
      </c>
      <c r="L114" s="0" t="str">
        <f aca="false">INDEX($B$1:$J$1,1,MATCH(MAX(B114:J114),B114:J114,0))</f>
        <v>MommyGreen</v>
      </c>
    </row>
    <row r="115" customFormat="false" ht="12.8" hidden="false" customHeight="false" outlineLevel="0" collapsed="false">
      <c r="A115" s="0" t="s">
        <v>124</v>
      </c>
      <c r="B115" s="0" t="n">
        <v>0</v>
      </c>
      <c r="C115" s="0" t="n">
        <v>0</v>
      </c>
      <c r="D115" s="0" t="n">
        <v>0</v>
      </c>
      <c r="E115" s="0" t="n">
        <v>215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str">
        <f aca="false">INDEX($B$1:$J$1,1,MATCH(MIN(B115:J115),B115:J115,0))</f>
        <v>plainCocane</v>
      </c>
      <c r="L115" s="0" t="str">
        <f aca="false">INDEX($B$1:$J$1,1,MATCH(MAX(B115:J115),B115:J115,0))</f>
        <v>MommyGreen</v>
      </c>
    </row>
    <row r="116" customFormat="false" ht="12.8" hidden="false" customHeight="false" outlineLevel="0" collapsed="false">
      <c r="A116" s="0" t="s">
        <v>125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64</v>
      </c>
      <c r="H116" s="0" t="n">
        <v>0</v>
      </c>
      <c r="I116" s="0" t="n">
        <v>0</v>
      </c>
      <c r="J116" s="0" t="n">
        <v>0</v>
      </c>
      <c r="K116" s="0" t="str">
        <f aca="false">INDEX($B$1:$J$1,1,MATCH(MIN(B116:J116),B116:J116,0))</f>
        <v>plainCocane</v>
      </c>
      <c r="L116" s="0" t="str">
        <f aca="false">INDEX($B$1:$J$1,1,MATCH(MAX(B116:J116),B116:J116,0))</f>
        <v>CatJack0</v>
      </c>
    </row>
    <row r="117" customFormat="false" ht="12.8" hidden="false" customHeight="false" outlineLevel="0" collapsed="false">
      <c r="A117" s="0" t="s">
        <v>126</v>
      </c>
      <c r="B117" s="0" t="n">
        <v>0</v>
      </c>
      <c r="C117" s="0" t="n">
        <v>0</v>
      </c>
      <c r="D117" s="0" t="n">
        <v>732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str">
        <f aca="false">INDEX($B$1:$J$1,1,MATCH(MIN(B117:J117),B117:J117,0))</f>
        <v>plainCocane</v>
      </c>
      <c r="L117" s="0" t="str">
        <f aca="false">INDEX($B$1:$J$1,1,MATCH(MAX(B117:J117),B117:J117,0))</f>
        <v>marisfredo</v>
      </c>
    </row>
    <row r="118" customFormat="false" ht="12.8" hidden="false" customHeight="false" outlineLevel="0" collapsed="false">
      <c r="A118" s="0" t="s">
        <v>127</v>
      </c>
      <c r="B118" s="0" t="n">
        <v>0</v>
      </c>
      <c r="C118" s="0" t="n">
        <v>0</v>
      </c>
      <c r="D118" s="0" t="n">
        <v>412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str">
        <f aca="false">INDEX($B$1:$J$1,1,MATCH(MIN(B118:J118),B118:J118,0))</f>
        <v>plainCocane</v>
      </c>
      <c r="L118" s="0" t="str">
        <f aca="false">INDEX($B$1:$J$1,1,MATCH(MAX(B118:J118),B118:J118,0))</f>
        <v>marisfredo</v>
      </c>
    </row>
    <row r="119" customFormat="false" ht="12.8" hidden="false" customHeight="false" outlineLevel="0" collapsed="false">
      <c r="A119" s="0" t="s">
        <v>128</v>
      </c>
      <c r="B119" s="0" t="n">
        <v>0</v>
      </c>
      <c r="C119" s="0" t="n">
        <v>0</v>
      </c>
      <c r="D119" s="0" t="n">
        <v>78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str">
        <f aca="false">INDEX($B$1:$J$1,1,MATCH(MIN(B119:J119),B119:J119,0))</f>
        <v>plainCocane</v>
      </c>
      <c r="L119" s="0" t="str">
        <f aca="false">INDEX($B$1:$J$1,1,MATCH(MAX(B119:J119),B119:J119,0))</f>
        <v>marisfredo</v>
      </c>
    </row>
    <row r="120" customFormat="false" ht="12.8" hidden="false" customHeight="false" outlineLevel="0" collapsed="false">
      <c r="A120" s="0" t="s">
        <v>129</v>
      </c>
      <c r="B120" s="0" t="n">
        <v>0</v>
      </c>
      <c r="C120" s="0" t="n">
        <v>2</v>
      </c>
      <c r="D120" s="0" t="n">
        <v>0</v>
      </c>
      <c r="E120" s="0" t="n">
        <v>30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str">
        <f aca="false">INDEX($B$1:$J$1,1,MATCH(MIN(B120:J120),B120:J120,0))</f>
        <v>plainCocane</v>
      </c>
      <c r="L120" s="0" t="str">
        <f aca="false">INDEX($B$1:$J$1,1,MATCH(MAX(B120:J120),B120:J120,0))</f>
        <v>MommyGreen</v>
      </c>
    </row>
    <row r="121" customFormat="false" ht="12.8" hidden="false" customHeight="false" outlineLevel="0" collapsed="false">
      <c r="A121" s="0" t="s">
        <v>130</v>
      </c>
      <c r="B121" s="0" t="n">
        <v>0</v>
      </c>
      <c r="C121" s="0" t="n">
        <v>0</v>
      </c>
      <c r="D121" s="0" t="n">
        <v>0</v>
      </c>
      <c r="E121" s="0" t="n">
        <v>4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str">
        <f aca="false">INDEX($B$1:$J$1,1,MATCH(MIN(B121:J121),B121:J121,0))</f>
        <v>plainCocane</v>
      </c>
      <c r="L121" s="0" t="str">
        <f aca="false">INDEX($B$1:$J$1,1,MATCH(MAX(B121:J121),B121:J121,0))</f>
        <v>MommyGreen</v>
      </c>
    </row>
    <row r="122" customFormat="false" ht="12.8" hidden="false" customHeight="false" outlineLevel="0" collapsed="false">
      <c r="A122" s="0" t="s">
        <v>131</v>
      </c>
      <c r="B122" s="0" t="n">
        <v>0</v>
      </c>
      <c r="C122" s="0" t="n">
        <v>0</v>
      </c>
      <c r="D122" s="0" t="n">
        <v>60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18</v>
      </c>
      <c r="K122" s="0" t="str">
        <f aca="false">INDEX($B$1:$J$1,1,MATCH(MIN(B122:J122),B122:J122,0))</f>
        <v>plainCocane</v>
      </c>
      <c r="L122" s="0" t="str">
        <f aca="false">INDEX($B$1:$J$1,1,MATCH(MAX(B122:J122),B122:J122,0))</f>
        <v>marisfredo</v>
      </c>
    </row>
    <row r="123" customFormat="false" ht="12.8" hidden="false" customHeight="false" outlineLevel="0" collapsed="false">
      <c r="A123" s="0" t="s">
        <v>132</v>
      </c>
      <c r="B123" s="0" t="n">
        <v>0</v>
      </c>
      <c r="C123" s="0" t="n">
        <v>0</v>
      </c>
      <c r="D123" s="0" t="n">
        <v>0</v>
      </c>
      <c r="E123" s="0" t="n">
        <v>56</v>
      </c>
      <c r="F123" s="0" t="n">
        <v>0</v>
      </c>
      <c r="G123" s="0" t="n">
        <v>0</v>
      </c>
      <c r="H123" s="0" t="n">
        <v>0</v>
      </c>
      <c r="I123" s="0" t="n">
        <v>4</v>
      </c>
      <c r="J123" s="0" t="n">
        <v>35</v>
      </c>
      <c r="K123" s="0" t="str">
        <f aca="false">INDEX($B$1:$J$1,1,MATCH(MIN(B123:J123),B123:J123,0))</f>
        <v>plainCocane</v>
      </c>
      <c r="L123" s="0" t="str">
        <f aca="false">INDEX($B$1:$J$1,1,MATCH(MAX(B123:J123),B123:J123,0))</f>
        <v>MommyGreen</v>
      </c>
    </row>
    <row r="124" customFormat="false" ht="12.8" hidden="false" customHeight="false" outlineLevel="0" collapsed="false">
      <c r="A124" s="0" t="s">
        <v>133</v>
      </c>
      <c r="B124" s="0" t="n">
        <v>0</v>
      </c>
      <c r="C124" s="0" t="n">
        <v>0</v>
      </c>
      <c r="D124" s="0" t="n">
        <v>0</v>
      </c>
      <c r="E124" s="0" t="n">
        <v>12</v>
      </c>
      <c r="F124" s="0" t="n">
        <v>0</v>
      </c>
      <c r="G124" s="0" t="n">
        <v>9</v>
      </c>
      <c r="H124" s="0" t="n">
        <v>0</v>
      </c>
      <c r="I124" s="0" t="n">
        <v>0</v>
      </c>
      <c r="J124" s="0" t="n">
        <v>1</v>
      </c>
      <c r="K124" s="0" t="str">
        <f aca="false">INDEX($B$1:$J$1,1,MATCH(MIN(B124:J124),B124:J124,0))</f>
        <v>plainCocane</v>
      </c>
      <c r="L124" s="0" t="str">
        <f aca="false">INDEX($B$1:$J$1,1,MATCH(MAX(B124:J124),B124:J124,0))</f>
        <v>MommyGreen</v>
      </c>
    </row>
    <row r="125" customFormat="false" ht="12.8" hidden="false" customHeight="false" outlineLevel="0" collapsed="false">
      <c r="A125" s="0" t="s">
        <v>134</v>
      </c>
      <c r="B125" s="0" t="n">
        <v>0</v>
      </c>
      <c r="C125" s="0" t="n">
        <v>0</v>
      </c>
      <c r="D125" s="0" t="n">
        <v>121</v>
      </c>
      <c r="E125" s="0" t="n">
        <v>25</v>
      </c>
      <c r="F125" s="0" t="n">
        <v>0</v>
      </c>
      <c r="G125" s="0" t="n">
        <v>16</v>
      </c>
      <c r="H125" s="0" t="n">
        <v>0</v>
      </c>
      <c r="I125" s="0" t="n">
        <v>0</v>
      </c>
      <c r="J125" s="0" t="n">
        <v>1</v>
      </c>
      <c r="K125" s="0" t="str">
        <f aca="false">INDEX($B$1:$J$1,1,MATCH(MIN(B125:J125),B125:J125,0))</f>
        <v>plainCocane</v>
      </c>
      <c r="L125" s="0" t="str">
        <f aca="false">INDEX($B$1:$J$1,1,MATCH(MAX(B125:J125),B125:J125,0))</f>
        <v>marisfredo</v>
      </c>
    </row>
    <row r="126" customFormat="false" ht="12.8" hidden="false" customHeight="false" outlineLevel="0" collapsed="false">
      <c r="A126" s="0" t="s">
        <v>135</v>
      </c>
      <c r="B126" s="0" t="n">
        <v>8</v>
      </c>
      <c r="C126" s="0" t="n">
        <v>9</v>
      </c>
      <c r="D126" s="0" t="n">
        <v>229</v>
      </c>
      <c r="E126" s="0" t="n">
        <v>262</v>
      </c>
      <c r="F126" s="0" t="n">
        <v>0</v>
      </c>
      <c r="G126" s="0" t="n">
        <v>98</v>
      </c>
      <c r="H126" s="0" t="n">
        <v>1</v>
      </c>
      <c r="I126" s="0" t="n">
        <v>22</v>
      </c>
      <c r="J126" s="0" t="n">
        <v>15</v>
      </c>
      <c r="K126" s="0" t="str">
        <f aca="false">INDEX($B$1:$J$1,1,MATCH(MIN(B126:J126),B126:J126,0))</f>
        <v>RaguAndSalsa</v>
      </c>
      <c r="L126" s="0" t="str">
        <f aca="false">INDEX($B$1:$J$1,1,MATCH(MAX(B126:J126),B126:J126,0))</f>
        <v>MommyGreen</v>
      </c>
    </row>
    <row r="127" customFormat="false" ht="12.8" hidden="false" customHeight="false" outlineLevel="0" collapsed="false">
      <c r="A127" s="0" t="s">
        <v>136</v>
      </c>
      <c r="B127" s="0" t="n">
        <v>1</v>
      </c>
      <c r="C127" s="0" t="n">
        <v>26</v>
      </c>
      <c r="D127" s="0" t="n">
        <v>41</v>
      </c>
      <c r="E127" s="0" t="n">
        <v>3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str">
        <f aca="false">INDEX($B$1:$J$1,1,MATCH(MIN(B127:J127),B127:J127,0))</f>
        <v>RaguAndSalsa</v>
      </c>
      <c r="L127" s="0" t="str">
        <f aca="false">INDEX($B$1:$J$1,1,MATCH(MAX(B127:J127),B127:J127,0))</f>
        <v>marisfredo</v>
      </c>
    </row>
    <row r="128" customFormat="false" ht="12.8" hidden="false" customHeight="false" outlineLevel="0" collapsed="false">
      <c r="A128" s="0" t="s">
        <v>137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15</v>
      </c>
      <c r="K128" s="0" t="str">
        <f aca="false">INDEX($B$1:$J$1,1,MATCH(MIN(B128:J128),B128:J128,0))</f>
        <v>plainCocane</v>
      </c>
      <c r="L128" s="0" t="str">
        <f aca="false">INDEX($B$1:$J$1,1,MATCH(MAX(B128:J128),B128:J128,0))</f>
        <v>Robur38</v>
      </c>
    </row>
    <row r="129" customFormat="false" ht="12.8" hidden="false" customHeight="false" outlineLevel="0" collapsed="false">
      <c r="A129" s="0" t="s">
        <v>138</v>
      </c>
      <c r="B129" s="0" t="n">
        <v>0</v>
      </c>
      <c r="C129" s="0" t="n">
        <v>7</v>
      </c>
      <c r="D129" s="0" t="n">
        <v>194</v>
      </c>
      <c r="E129" s="0" t="n">
        <v>52</v>
      </c>
      <c r="F129" s="0" t="n">
        <v>7</v>
      </c>
      <c r="G129" s="0" t="n">
        <v>0</v>
      </c>
      <c r="H129" s="0" t="n">
        <v>0</v>
      </c>
      <c r="I129" s="0" t="n">
        <v>0</v>
      </c>
      <c r="J129" s="0" t="n">
        <v>0</v>
      </c>
      <c r="K129" s="0" t="str">
        <f aca="false">INDEX($B$1:$J$1,1,MATCH(MIN(B129:J129),B129:J129,0))</f>
        <v>plainCocane</v>
      </c>
      <c r="L129" s="0" t="str">
        <f aca="false">INDEX($B$1:$J$1,1,MATCH(MAX(B129:J129),B129:J129,0))</f>
        <v>marisfredo</v>
      </c>
    </row>
    <row r="130" customFormat="false" ht="12.8" hidden="false" customHeight="false" outlineLevel="0" collapsed="false">
      <c r="A130" s="0" t="s">
        <v>139</v>
      </c>
      <c r="B130" s="0" t="n">
        <v>0</v>
      </c>
      <c r="C130" s="0" t="n">
        <v>10</v>
      </c>
      <c r="D130" s="0" t="n">
        <v>279</v>
      </c>
      <c r="E130" s="0" t="n">
        <v>67</v>
      </c>
      <c r="F130" s="0" t="n">
        <v>17</v>
      </c>
      <c r="G130" s="0" t="n">
        <v>21</v>
      </c>
      <c r="H130" s="0" t="n">
        <v>0</v>
      </c>
      <c r="I130" s="0" t="n">
        <v>23</v>
      </c>
      <c r="J130" s="0" t="n">
        <v>20</v>
      </c>
      <c r="K130" s="0" t="str">
        <f aca="false">INDEX($B$1:$J$1,1,MATCH(MIN(B130:J130),B130:J130,0))</f>
        <v>plainCocane</v>
      </c>
      <c r="L130" s="0" t="str">
        <f aca="false">INDEX($B$1:$J$1,1,MATCH(MAX(B130:J130),B130:J130,0))</f>
        <v>marisfredo</v>
      </c>
    </row>
    <row r="131" customFormat="false" ht="12.8" hidden="false" customHeight="false" outlineLevel="0" collapsed="false">
      <c r="A131" s="0" t="s">
        <v>140</v>
      </c>
      <c r="B131" s="0" t="n">
        <v>0</v>
      </c>
      <c r="C131" s="0" t="n">
        <v>1</v>
      </c>
      <c r="D131" s="0" t="n">
        <v>0</v>
      </c>
      <c r="E131" s="0" t="n">
        <v>2</v>
      </c>
      <c r="F131" s="0" t="n">
        <v>0</v>
      </c>
      <c r="G131" s="0" t="n">
        <v>2</v>
      </c>
      <c r="H131" s="0" t="n">
        <v>0</v>
      </c>
      <c r="I131" s="0" t="n">
        <v>0</v>
      </c>
      <c r="J131" s="0" t="n">
        <v>0</v>
      </c>
      <c r="K131" s="0" t="str">
        <f aca="false">INDEX($B$1:$J$1,1,MATCH(MIN(B131:J131),B131:J131,0))</f>
        <v>plainCocane</v>
      </c>
      <c r="L131" s="0" t="str">
        <f aca="false">INDEX($B$1:$J$1,1,MATCH(MAX(B131:J131),B131:J131,0))</f>
        <v>MommyGreen</v>
      </c>
    </row>
    <row r="132" customFormat="false" ht="12.8" hidden="false" customHeight="false" outlineLevel="0" collapsed="false">
      <c r="A132" s="0" t="s">
        <v>141</v>
      </c>
      <c r="B132" s="0" t="n">
        <v>0</v>
      </c>
      <c r="C132" s="0" t="n">
        <v>60</v>
      </c>
      <c r="D132" s="0" t="n">
        <v>49</v>
      </c>
      <c r="E132" s="0" t="n">
        <v>1</v>
      </c>
      <c r="F132" s="0" t="n">
        <v>0</v>
      </c>
      <c r="G132" s="0" t="n">
        <v>0</v>
      </c>
      <c r="H132" s="0" t="n">
        <v>0</v>
      </c>
      <c r="I132" s="0" t="n">
        <v>4</v>
      </c>
      <c r="J132" s="0" t="n">
        <v>12</v>
      </c>
      <c r="K132" s="0" t="str">
        <f aca="false">INDEX($B$1:$J$1,1,MATCH(MIN(B132:J132),B132:J132,0))</f>
        <v>plainCocane</v>
      </c>
      <c r="L132" s="0" t="str">
        <f aca="false">INDEX($B$1:$J$1,1,MATCH(MAX(B132:J132),B132:J132,0))</f>
        <v>Joncrash</v>
      </c>
    </row>
    <row r="133" customFormat="false" ht="12.8" hidden="false" customHeight="false" outlineLevel="0" collapsed="false">
      <c r="A133" s="0" t="s">
        <v>142</v>
      </c>
      <c r="B133" s="0" t="n">
        <v>0</v>
      </c>
      <c r="C133" s="0" t="n">
        <v>0</v>
      </c>
      <c r="D133" s="0" t="n">
        <v>32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str">
        <f aca="false">INDEX($B$1:$J$1,1,MATCH(MIN(B133:J133),B133:J133,0))</f>
        <v>plainCocane</v>
      </c>
      <c r="L133" s="0" t="str">
        <f aca="false">INDEX($B$1:$J$1,1,MATCH(MAX(B133:J133),B133:J133,0))</f>
        <v>marisfredo</v>
      </c>
    </row>
    <row r="134" customFormat="false" ht="12.8" hidden="false" customHeight="false" outlineLevel="0" collapsed="false">
      <c r="A134" s="0" t="s">
        <v>143</v>
      </c>
      <c r="B134" s="0" t="n">
        <v>0</v>
      </c>
      <c r="C134" s="0" t="n">
        <v>0</v>
      </c>
      <c r="D134" s="0" t="n">
        <v>48</v>
      </c>
      <c r="E134" s="0" t="n">
        <v>87</v>
      </c>
      <c r="F134" s="0" t="n">
        <v>0</v>
      </c>
      <c r="G134" s="0" t="n">
        <v>6</v>
      </c>
      <c r="H134" s="0" t="n">
        <v>0</v>
      </c>
      <c r="I134" s="0" t="n">
        <v>0</v>
      </c>
      <c r="J134" s="0" t="n">
        <v>0</v>
      </c>
      <c r="K134" s="0" t="str">
        <f aca="false">INDEX($B$1:$J$1,1,MATCH(MIN(B134:J134),B134:J134,0))</f>
        <v>plainCocane</v>
      </c>
      <c r="L134" s="0" t="str">
        <f aca="false">INDEX($B$1:$J$1,1,MATCH(MAX(B134:J134),B134:J134,0))</f>
        <v>MommyGreen</v>
      </c>
    </row>
    <row r="135" customFormat="false" ht="12.8" hidden="false" customHeight="false" outlineLevel="0" collapsed="false">
      <c r="A135" s="0" t="s">
        <v>144</v>
      </c>
      <c r="B135" s="0" t="n">
        <v>3</v>
      </c>
      <c r="C135" s="0" t="n">
        <v>38</v>
      </c>
      <c r="D135" s="0" t="n">
        <v>640</v>
      </c>
      <c r="E135" s="0" t="n">
        <v>98</v>
      </c>
      <c r="F135" s="0" t="n">
        <v>0</v>
      </c>
      <c r="G135" s="0" t="n">
        <v>58</v>
      </c>
      <c r="H135" s="0" t="n">
        <v>0</v>
      </c>
      <c r="I135" s="0" t="n">
        <v>14</v>
      </c>
      <c r="J135" s="0" t="n">
        <v>118</v>
      </c>
      <c r="K135" s="0" t="str">
        <f aca="false">INDEX($B$1:$J$1,1,MATCH(MIN(B135:J135),B135:J135,0))</f>
        <v>RaguAndSalsa</v>
      </c>
      <c r="L135" s="0" t="str">
        <f aca="false">INDEX($B$1:$J$1,1,MATCH(MAX(B135:J135),B135:J135,0))</f>
        <v>marisfredo</v>
      </c>
    </row>
    <row r="136" customFormat="false" ht="12.8" hidden="false" customHeight="false" outlineLevel="0" collapsed="false">
      <c r="A136" s="0" t="s">
        <v>145</v>
      </c>
      <c r="B136" s="0" t="n">
        <v>1</v>
      </c>
      <c r="C136" s="0" t="n">
        <v>8</v>
      </c>
      <c r="D136" s="0" t="n">
        <v>21</v>
      </c>
      <c r="E136" s="0" t="n">
        <v>34</v>
      </c>
      <c r="F136" s="0" t="n">
        <v>1</v>
      </c>
      <c r="G136" s="0" t="n">
        <v>28</v>
      </c>
      <c r="H136" s="0" t="n">
        <v>0</v>
      </c>
      <c r="I136" s="0" t="n">
        <v>5</v>
      </c>
      <c r="J136" s="0" t="n">
        <v>34</v>
      </c>
      <c r="K136" s="0" t="str">
        <f aca="false">INDEX($B$1:$J$1,1,MATCH(MIN(B136:J136),B136:J136,0))</f>
        <v>Pain_Train821</v>
      </c>
      <c r="L136" s="0" t="str">
        <f aca="false">INDEX($B$1:$J$1,1,MATCH(MAX(B136:J136),B136:J136,0))</f>
        <v>MommyGreen</v>
      </c>
    </row>
    <row r="137" customFormat="false" ht="12.8" hidden="false" customHeight="false" outlineLevel="0" collapsed="false">
      <c r="A137" s="0" t="s">
        <v>146</v>
      </c>
      <c r="B137" s="0" t="n">
        <v>0</v>
      </c>
      <c r="C137" s="0" t="n">
        <v>0</v>
      </c>
      <c r="D137" s="0" t="n">
        <v>0</v>
      </c>
      <c r="E137" s="0" t="n">
        <v>28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str">
        <f aca="false">INDEX($B$1:$J$1,1,MATCH(MIN(B137:J137),B137:J137,0))</f>
        <v>plainCocane</v>
      </c>
      <c r="L137" s="0" t="str">
        <f aca="false">INDEX($B$1:$J$1,1,MATCH(MAX(B137:J137),B137:J137,0))</f>
        <v>MommyGreen</v>
      </c>
    </row>
    <row r="138" customFormat="false" ht="12.8" hidden="false" customHeight="false" outlineLevel="0" collapsed="false">
      <c r="A138" s="0" t="s">
        <v>147</v>
      </c>
      <c r="B138" s="0" t="n">
        <v>0</v>
      </c>
      <c r="C138" s="0" t="n">
        <v>0</v>
      </c>
      <c r="D138" s="0" t="n">
        <v>0</v>
      </c>
      <c r="E138" s="0" t="n">
        <v>2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str">
        <f aca="false">INDEX($B$1:$J$1,1,MATCH(MIN(B138:J138),B138:J138,0))</f>
        <v>plainCocane</v>
      </c>
      <c r="L138" s="0" t="str">
        <f aca="false">INDEX($B$1:$J$1,1,MATCH(MAX(B138:J138),B138:J138,0))</f>
        <v>MommyGreen</v>
      </c>
    </row>
    <row r="139" customFormat="false" ht="12.8" hidden="false" customHeight="false" outlineLevel="0" collapsed="false">
      <c r="A139" s="0" t="s">
        <v>148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3</v>
      </c>
      <c r="K139" s="0" t="str">
        <f aca="false">INDEX($B$1:$J$1,1,MATCH(MIN(B139:J139),B139:J139,0))</f>
        <v>plainCocane</v>
      </c>
      <c r="L139" s="0" t="str">
        <f aca="false">INDEX($B$1:$J$1,1,MATCH(MAX(B139:J139),B139:J139,0))</f>
        <v>Robur38</v>
      </c>
    </row>
    <row r="140" customFormat="false" ht="12.8" hidden="false" customHeight="false" outlineLevel="0" collapsed="false">
      <c r="A140" s="0" t="s">
        <v>149</v>
      </c>
      <c r="B140" s="0" t="n">
        <v>0</v>
      </c>
      <c r="C140" s="0" t="n">
        <v>0</v>
      </c>
      <c r="D140" s="0" t="n">
        <v>44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str">
        <f aca="false">INDEX($B$1:$J$1,1,MATCH(MIN(B140:J140),B140:J140,0))</f>
        <v>plainCocane</v>
      </c>
      <c r="L140" s="0" t="str">
        <f aca="false">INDEX($B$1:$J$1,1,MATCH(MAX(B140:J140),B140:J140,0))</f>
        <v>marisfredo</v>
      </c>
    </row>
    <row r="141" customFormat="false" ht="12.8" hidden="false" customHeight="false" outlineLevel="0" collapsed="false">
      <c r="A141" s="0" t="s">
        <v>150</v>
      </c>
      <c r="B141" s="0" t="n">
        <v>0</v>
      </c>
      <c r="C141" s="0" t="n">
        <v>0</v>
      </c>
      <c r="D141" s="0" t="n">
        <v>6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str">
        <f aca="false">INDEX($B$1:$J$1,1,MATCH(MIN(B141:J141),B141:J141,0))</f>
        <v>plainCocane</v>
      </c>
      <c r="L141" s="0" t="str">
        <f aca="false">INDEX($B$1:$J$1,1,MATCH(MAX(B141:J141),B141:J141,0))</f>
        <v>marisfredo</v>
      </c>
    </row>
    <row r="142" customFormat="false" ht="12.8" hidden="false" customHeight="false" outlineLevel="0" collapsed="false">
      <c r="A142" s="0" t="s">
        <v>151</v>
      </c>
      <c r="B142" s="0" t="n">
        <v>0</v>
      </c>
      <c r="C142" s="0" t="n">
        <v>0</v>
      </c>
      <c r="D142" s="0" t="n">
        <v>4</v>
      </c>
      <c r="E142" s="0" t="n">
        <v>0</v>
      </c>
      <c r="F142" s="0" t="n">
        <v>0</v>
      </c>
      <c r="G142" s="0" t="n">
        <v>800</v>
      </c>
      <c r="H142" s="0" t="n">
        <v>0</v>
      </c>
      <c r="I142" s="0" t="n">
        <v>0</v>
      </c>
      <c r="J142" s="0" t="n">
        <v>0</v>
      </c>
      <c r="K142" s="0" t="str">
        <f aca="false">INDEX($B$1:$J$1,1,MATCH(MIN(B142:J142),B142:J142,0))</f>
        <v>plainCocane</v>
      </c>
      <c r="L142" s="0" t="str">
        <f aca="false">INDEX($B$1:$J$1,1,MATCH(MAX(B142:J142),B142:J142,0))</f>
        <v>CatJack0</v>
      </c>
    </row>
    <row r="143" customFormat="false" ht="12.8" hidden="false" customHeight="false" outlineLevel="0" collapsed="false">
      <c r="A143" s="0" t="s">
        <v>152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80</v>
      </c>
      <c r="H143" s="0" t="n">
        <v>0</v>
      </c>
      <c r="I143" s="0" t="n">
        <v>0</v>
      </c>
      <c r="J143" s="0" t="n">
        <v>0</v>
      </c>
      <c r="K143" s="0" t="str">
        <f aca="false">INDEX($B$1:$J$1,1,MATCH(MIN(B143:J143),B143:J143,0))</f>
        <v>plainCocane</v>
      </c>
      <c r="L143" s="0" t="str">
        <f aca="false">INDEX($B$1:$J$1,1,MATCH(MAX(B143:J143),B143:J143,0))</f>
        <v>CatJack0</v>
      </c>
    </row>
    <row r="144" customFormat="false" ht="12.8" hidden="false" customHeight="false" outlineLevel="0" collapsed="false">
      <c r="A144" s="0" t="s">
        <v>153</v>
      </c>
      <c r="B144" s="0" t="n">
        <v>0</v>
      </c>
      <c r="C144" s="0" t="n">
        <v>0</v>
      </c>
      <c r="D144" s="0" t="n">
        <v>0</v>
      </c>
      <c r="E144" s="0" t="n">
        <v>1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str">
        <f aca="false">INDEX($B$1:$J$1,1,MATCH(MIN(B144:J144),B144:J144,0))</f>
        <v>plainCocane</v>
      </c>
      <c r="L144" s="0" t="str">
        <f aca="false">INDEX($B$1:$J$1,1,MATCH(MAX(B144:J144),B144:J144,0))</f>
        <v>MommyGreen</v>
      </c>
    </row>
    <row r="145" customFormat="false" ht="12.8" hidden="false" customHeight="false" outlineLevel="0" collapsed="false">
      <c r="A145" s="0" t="s">
        <v>154</v>
      </c>
      <c r="B145" s="0" t="n">
        <v>0</v>
      </c>
      <c r="C145" s="0" t="n">
        <v>0</v>
      </c>
      <c r="D145" s="0" t="n">
        <v>0</v>
      </c>
      <c r="E145" s="0" t="n">
        <v>4</v>
      </c>
      <c r="F145" s="0" t="n">
        <v>0</v>
      </c>
      <c r="G145" s="0" t="n">
        <v>0</v>
      </c>
      <c r="H145" s="0" t="n">
        <v>0</v>
      </c>
      <c r="I145" s="0" t="n">
        <v>4</v>
      </c>
      <c r="J145" s="0" t="n">
        <v>2</v>
      </c>
      <c r="K145" s="0" t="str">
        <f aca="false">INDEX($B$1:$J$1,1,MATCH(MIN(B145:J145),B145:J145,0))</f>
        <v>plainCocane</v>
      </c>
      <c r="L145" s="0" t="str">
        <f aca="false">INDEX($B$1:$J$1,1,MATCH(MAX(B145:J145),B145:J145,0))</f>
        <v>MommyGreen</v>
      </c>
    </row>
    <row r="146" customFormat="false" ht="12.8" hidden="false" customHeight="false" outlineLevel="0" collapsed="false">
      <c r="A146" s="0" t="s">
        <v>155</v>
      </c>
      <c r="B146" s="0" t="n">
        <v>0</v>
      </c>
      <c r="C146" s="0" t="n">
        <v>0</v>
      </c>
      <c r="D146" s="0" t="n">
        <v>0</v>
      </c>
      <c r="E146" s="0" t="n">
        <v>1</v>
      </c>
      <c r="F146" s="0" t="n">
        <v>0</v>
      </c>
      <c r="G146" s="0" t="n">
        <v>0</v>
      </c>
      <c r="H146" s="0" t="n">
        <v>0</v>
      </c>
      <c r="I146" s="0" t="n">
        <v>1</v>
      </c>
      <c r="J146" s="0" t="n">
        <v>0</v>
      </c>
      <c r="K146" s="0" t="str">
        <f aca="false">INDEX($B$1:$J$1,1,MATCH(MIN(B146:J146),B146:J146,0))</f>
        <v>plainCocane</v>
      </c>
      <c r="L146" s="0" t="str">
        <f aca="false">INDEX($B$1:$J$1,1,MATCH(MAX(B146:J146),B146:J146,0))</f>
        <v>MommyGreen</v>
      </c>
    </row>
    <row r="147" customFormat="false" ht="12.8" hidden="false" customHeight="false" outlineLevel="0" collapsed="false">
      <c r="A147" s="0" t="s">
        <v>156</v>
      </c>
      <c r="B147" s="0" t="n">
        <v>0</v>
      </c>
      <c r="C147" s="0" t="n">
        <v>0</v>
      </c>
      <c r="D147" s="0" t="n">
        <v>27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str">
        <f aca="false">INDEX($B$1:$J$1,1,MATCH(MIN(B147:J147),B147:J147,0))</f>
        <v>plainCocane</v>
      </c>
      <c r="L147" s="0" t="str">
        <f aca="false">INDEX($B$1:$J$1,1,MATCH(MAX(B147:J147),B147:J147,0))</f>
        <v>marisfredo</v>
      </c>
    </row>
    <row r="148" customFormat="false" ht="12.8" hidden="false" customHeight="false" outlineLevel="0" collapsed="false">
      <c r="A148" s="0" t="s">
        <v>157</v>
      </c>
      <c r="B148" s="0" t="n">
        <v>0</v>
      </c>
      <c r="C148" s="0" t="n">
        <v>0</v>
      </c>
      <c r="D148" s="0" t="n">
        <v>6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str">
        <f aca="false">INDEX($B$1:$J$1,1,MATCH(MIN(B148:J148),B148:J148,0))</f>
        <v>plainCocane</v>
      </c>
      <c r="L148" s="0" t="str">
        <f aca="false">INDEX($B$1:$J$1,1,MATCH(MAX(B148:J148),B148:J148,0))</f>
        <v>marisfredo</v>
      </c>
    </row>
    <row r="149" customFormat="false" ht="12.8" hidden="false" customHeight="false" outlineLevel="0" collapsed="false">
      <c r="A149" s="0" t="s">
        <v>158</v>
      </c>
      <c r="B149" s="0" t="n">
        <v>0</v>
      </c>
      <c r="C149" s="0" t="n">
        <v>0</v>
      </c>
      <c r="D149" s="0" t="n">
        <v>378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str">
        <f aca="false">INDEX($B$1:$J$1,1,MATCH(MIN(B149:J149),B149:J149,0))</f>
        <v>plainCocane</v>
      </c>
      <c r="L149" s="0" t="str">
        <f aca="false">INDEX($B$1:$J$1,1,MATCH(MAX(B149:J149),B149:J149,0))</f>
        <v>marisfredo</v>
      </c>
    </row>
    <row r="150" customFormat="false" ht="12.8" hidden="false" customHeight="false" outlineLevel="0" collapsed="false">
      <c r="A150" s="0" t="s">
        <v>159</v>
      </c>
      <c r="B150" s="0" t="n">
        <v>0</v>
      </c>
      <c r="C150" s="0" t="n">
        <v>0</v>
      </c>
      <c r="D150" s="0" t="n">
        <v>67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str">
        <f aca="false">INDEX($B$1:$J$1,1,MATCH(MIN(B150:J150),B150:J150,0))</f>
        <v>plainCocane</v>
      </c>
      <c r="L150" s="0" t="str">
        <f aca="false">INDEX($B$1:$J$1,1,MATCH(MAX(B150:J150),B150:J150,0))</f>
        <v>marisfredo</v>
      </c>
    </row>
    <row r="151" customFormat="false" ht="12.8" hidden="false" customHeight="false" outlineLevel="0" collapsed="false">
      <c r="A151" s="0" t="s">
        <v>160</v>
      </c>
      <c r="B151" s="0" t="n">
        <v>0</v>
      </c>
      <c r="C151" s="0" t="n">
        <v>24</v>
      </c>
      <c r="D151" s="0" t="n">
        <v>3696</v>
      </c>
      <c r="E151" s="0" t="n">
        <v>4</v>
      </c>
      <c r="F151" s="0" t="n">
        <v>0</v>
      </c>
      <c r="G151" s="0" t="n">
        <v>56</v>
      </c>
      <c r="H151" s="0" t="n">
        <v>0</v>
      </c>
      <c r="I151" s="0" t="n">
        <v>4</v>
      </c>
      <c r="J151" s="0" t="n">
        <v>0</v>
      </c>
      <c r="K151" s="0" t="str">
        <f aca="false">INDEX($B$1:$J$1,1,MATCH(MIN(B151:J151),B151:J151,0))</f>
        <v>plainCocane</v>
      </c>
      <c r="L151" s="0" t="str">
        <f aca="false">INDEX($B$1:$J$1,1,MATCH(MAX(B151:J151),B151:J151,0))</f>
        <v>marisfredo</v>
      </c>
    </row>
    <row r="152" customFormat="false" ht="12.8" hidden="false" customHeight="false" outlineLevel="0" collapsed="false">
      <c r="A152" s="0" t="s">
        <v>161</v>
      </c>
      <c r="B152" s="0" t="n">
        <v>0</v>
      </c>
      <c r="C152" s="0" t="n">
        <v>0</v>
      </c>
      <c r="D152" s="0" t="n">
        <v>78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str">
        <f aca="false">INDEX($B$1:$J$1,1,MATCH(MIN(B152:J152),B152:J152,0))</f>
        <v>plainCocane</v>
      </c>
      <c r="L152" s="0" t="str">
        <f aca="false">INDEX($B$1:$J$1,1,MATCH(MAX(B152:J152),B152:J152,0))</f>
        <v>marisfredo</v>
      </c>
    </row>
    <row r="153" customFormat="false" ht="12.8" hidden="false" customHeight="false" outlineLevel="0" collapsed="false">
      <c r="A153" s="0" t="s">
        <v>162</v>
      </c>
      <c r="B153" s="0" t="n">
        <v>0</v>
      </c>
      <c r="C153" s="0" t="n">
        <v>0</v>
      </c>
      <c r="D153" s="0" t="n">
        <v>1044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6</v>
      </c>
      <c r="J153" s="0" t="n">
        <v>0</v>
      </c>
      <c r="K153" s="0" t="str">
        <f aca="false">INDEX($B$1:$J$1,1,MATCH(MIN(B153:J153),B153:J153,0))</f>
        <v>plainCocane</v>
      </c>
      <c r="L153" s="0" t="str">
        <f aca="false">INDEX($B$1:$J$1,1,MATCH(MAX(B153:J153),B153:J153,0))</f>
        <v>marisfredo</v>
      </c>
    </row>
    <row r="154" customFormat="false" ht="12.8" hidden="false" customHeight="false" outlineLevel="0" collapsed="false">
      <c r="A154" s="0" t="s">
        <v>163</v>
      </c>
      <c r="B154" s="0" t="n">
        <v>0</v>
      </c>
      <c r="C154" s="0" t="n">
        <v>0</v>
      </c>
      <c r="D154" s="0" t="n">
        <v>292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str">
        <f aca="false">INDEX($B$1:$J$1,1,MATCH(MIN(B154:J154),B154:J154,0))</f>
        <v>plainCocane</v>
      </c>
      <c r="L154" s="0" t="str">
        <f aca="false">INDEX($B$1:$J$1,1,MATCH(MAX(B154:J154),B154:J154,0))</f>
        <v>marisfredo</v>
      </c>
    </row>
    <row r="155" customFormat="false" ht="12.8" hidden="false" customHeight="false" outlineLevel="0" collapsed="false">
      <c r="A155" s="0" t="s">
        <v>164</v>
      </c>
      <c r="B155" s="0" t="n">
        <v>0</v>
      </c>
      <c r="C155" s="0" t="n">
        <v>0</v>
      </c>
      <c r="D155" s="0" t="n">
        <v>230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str">
        <f aca="false">INDEX($B$1:$J$1,1,MATCH(MIN(B155:J155),B155:J155,0))</f>
        <v>plainCocane</v>
      </c>
      <c r="L155" s="0" t="str">
        <f aca="false">INDEX($B$1:$J$1,1,MATCH(MAX(B155:J155),B155:J155,0))</f>
        <v>marisfredo</v>
      </c>
    </row>
    <row r="156" customFormat="false" ht="12.8" hidden="false" customHeight="false" outlineLevel="0" collapsed="false">
      <c r="A156" s="0" t="s">
        <v>165</v>
      </c>
      <c r="B156" s="0" t="n">
        <v>0</v>
      </c>
      <c r="C156" s="0" t="n">
        <v>0</v>
      </c>
      <c r="D156" s="0" t="n">
        <v>15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str">
        <f aca="false">INDEX($B$1:$J$1,1,MATCH(MIN(B156:J156),B156:J156,0))</f>
        <v>plainCocane</v>
      </c>
      <c r="L156" s="0" t="str">
        <f aca="false">INDEX($B$1:$J$1,1,MATCH(MAX(B156:J156),B156:J156,0))</f>
        <v>marisfredo</v>
      </c>
    </row>
    <row r="157" customFormat="false" ht="12.8" hidden="false" customHeight="false" outlineLevel="0" collapsed="false">
      <c r="A157" s="0" t="s">
        <v>166</v>
      </c>
      <c r="B157" s="0" t="n">
        <v>0</v>
      </c>
      <c r="C157" s="0" t="n">
        <v>0</v>
      </c>
      <c r="D157" s="0" t="n">
        <v>0</v>
      </c>
      <c r="E157" s="0" t="n">
        <v>1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2</v>
      </c>
      <c r="K157" s="0" t="str">
        <f aca="false">INDEX($B$1:$J$1,1,MATCH(MIN(B157:J157),B157:J157,0))</f>
        <v>plainCocane</v>
      </c>
      <c r="L157" s="0" t="str">
        <f aca="false">INDEX($B$1:$J$1,1,MATCH(MAX(B157:J157),B157:J157,0))</f>
        <v>Robur38</v>
      </c>
    </row>
    <row r="158" customFormat="false" ht="12.8" hidden="false" customHeight="false" outlineLevel="0" collapsed="false">
      <c r="A158" s="0" t="s">
        <v>167</v>
      </c>
      <c r="B158" s="0" t="n">
        <v>0</v>
      </c>
      <c r="C158" s="0" t="n">
        <v>0</v>
      </c>
      <c r="D158" s="0" t="n">
        <v>0</v>
      </c>
      <c r="E158" s="0" t="n">
        <v>12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64</v>
      </c>
      <c r="K158" s="0" t="str">
        <f aca="false">INDEX($B$1:$J$1,1,MATCH(MIN(B158:J158),B158:J158,0))</f>
        <v>plainCocane</v>
      </c>
      <c r="L158" s="0" t="str">
        <f aca="false">INDEX($B$1:$J$1,1,MATCH(MAX(B158:J158),B158:J158,0))</f>
        <v>Robur38</v>
      </c>
    </row>
    <row r="159" customFormat="false" ht="12.8" hidden="false" customHeight="false" outlineLevel="0" collapsed="false">
      <c r="A159" s="0" t="s">
        <v>168</v>
      </c>
      <c r="B159" s="0" t="n">
        <v>0</v>
      </c>
      <c r="C159" s="0" t="n">
        <v>0</v>
      </c>
      <c r="D159" s="0" t="n">
        <v>0</v>
      </c>
      <c r="E159" s="0" t="n">
        <v>1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str">
        <f aca="false">INDEX($B$1:$J$1,1,MATCH(MIN(B159:J159),B159:J159,0))</f>
        <v>plainCocane</v>
      </c>
      <c r="L159" s="0" t="str">
        <f aca="false">INDEX($B$1:$J$1,1,MATCH(MAX(B159:J159),B159:J159,0))</f>
        <v>MommyGreen</v>
      </c>
    </row>
    <row r="160" customFormat="false" ht="12.8" hidden="false" customHeight="false" outlineLevel="0" collapsed="false">
      <c r="A160" s="0" t="s">
        <v>169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6</v>
      </c>
      <c r="K160" s="0" t="str">
        <f aca="false">INDEX($B$1:$J$1,1,MATCH(MIN(B160:J160),B160:J160,0))</f>
        <v>plainCocane</v>
      </c>
      <c r="L160" s="0" t="str">
        <f aca="false">INDEX($B$1:$J$1,1,MATCH(MAX(B160:J160),B160:J160,0))</f>
        <v>Robur38</v>
      </c>
    </row>
    <row r="161" customFormat="false" ht="12.8" hidden="false" customHeight="false" outlineLevel="0" collapsed="false">
      <c r="A161" s="0" t="s">
        <v>170</v>
      </c>
      <c r="B161" s="0" t="n">
        <v>0</v>
      </c>
      <c r="C161" s="0" t="n">
        <v>0</v>
      </c>
      <c r="D161" s="0" t="n">
        <v>2</v>
      </c>
      <c r="E161" s="0" t="n">
        <v>2</v>
      </c>
      <c r="F161" s="0" t="n">
        <v>0</v>
      </c>
      <c r="G161" s="0" t="n">
        <v>1</v>
      </c>
      <c r="H161" s="0" t="n">
        <v>0</v>
      </c>
      <c r="I161" s="0" t="n">
        <v>2</v>
      </c>
      <c r="J161" s="0" t="n">
        <v>0</v>
      </c>
      <c r="K161" s="0" t="str">
        <f aca="false">INDEX($B$1:$J$1,1,MATCH(MIN(B161:J161),B161:J161,0))</f>
        <v>plainCocane</v>
      </c>
      <c r="L161" s="0" t="str">
        <f aca="false">INDEX($B$1:$J$1,1,MATCH(MAX(B161:J161),B161:J161,0))</f>
        <v>marisfredo</v>
      </c>
    </row>
    <row r="162" customFormat="false" ht="12.8" hidden="false" customHeight="false" outlineLevel="0" collapsed="false">
      <c r="A162" s="0" t="s">
        <v>171</v>
      </c>
      <c r="B162" s="0" t="n">
        <v>1</v>
      </c>
      <c r="C162" s="0" t="n">
        <v>0</v>
      </c>
      <c r="D162" s="0" t="n">
        <v>0</v>
      </c>
      <c r="E162" s="0" t="n">
        <v>5</v>
      </c>
      <c r="F162" s="0" t="n">
        <v>0</v>
      </c>
      <c r="G162" s="0" t="n">
        <v>1</v>
      </c>
      <c r="H162" s="0" t="n">
        <v>0</v>
      </c>
      <c r="I162" s="0" t="n">
        <v>1</v>
      </c>
      <c r="J162" s="0" t="n">
        <v>0</v>
      </c>
      <c r="K162" s="0" t="str">
        <f aca="false">INDEX($B$1:$J$1,1,MATCH(MIN(B162:J162),B162:J162,0))</f>
        <v>Joncrash</v>
      </c>
      <c r="L162" s="0" t="str">
        <f aca="false">INDEX($B$1:$J$1,1,MATCH(MAX(B162:J162),B162:J162,0))</f>
        <v>MommyGreen</v>
      </c>
    </row>
    <row r="163" customFormat="false" ht="12.8" hidden="false" customHeight="false" outlineLevel="0" collapsed="false">
      <c r="A163" s="0" t="s">
        <v>172</v>
      </c>
      <c r="B163" s="0" t="n">
        <v>1</v>
      </c>
      <c r="C163" s="0" t="n">
        <v>0</v>
      </c>
      <c r="D163" s="0" t="n">
        <v>0</v>
      </c>
      <c r="E163" s="0" t="n">
        <v>1</v>
      </c>
      <c r="F163" s="0" t="n">
        <v>0</v>
      </c>
      <c r="G163" s="0" t="n">
        <v>1</v>
      </c>
      <c r="H163" s="0" t="n">
        <v>0</v>
      </c>
      <c r="I163" s="0" t="n">
        <v>1</v>
      </c>
      <c r="J163" s="0" t="n">
        <v>0</v>
      </c>
      <c r="K163" s="0" t="str">
        <f aca="false">INDEX($B$1:$J$1,1,MATCH(MIN(B163:J163),B163:J163,0))</f>
        <v>Joncrash</v>
      </c>
      <c r="L163" s="0" t="str">
        <f aca="false">INDEX($B$1:$J$1,1,MATCH(MAX(B163:J163),B163:J163,0))</f>
        <v>plainCocane</v>
      </c>
    </row>
    <row r="164" customFormat="false" ht="12.8" hidden="false" customHeight="false" outlineLevel="0" collapsed="false">
      <c r="A164" s="0" t="s">
        <v>173</v>
      </c>
      <c r="B164" s="0" t="n">
        <v>0</v>
      </c>
      <c r="C164" s="0" t="n">
        <v>0</v>
      </c>
      <c r="D164" s="0" t="n">
        <v>3</v>
      </c>
      <c r="E164" s="0" t="n">
        <v>4</v>
      </c>
      <c r="F164" s="0" t="n">
        <v>0</v>
      </c>
      <c r="G164" s="0" t="n">
        <v>1</v>
      </c>
      <c r="H164" s="0" t="n">
        <v>0</v>
      </c>
      <c r="I164" s="0" t="n">
        <v>1</v>
      </c>
      <c r="J164" s="0" t="n">
        <v>0</v>
      </c>
      <c r="K164" s="0" t="str">
        <f aca="false">INDEX($B$1:$J$1,1,MATCH(MIN(B164:J164),B164:J164,0))</f>
        <v>plainCocane</v>
      </c>
      <c r="L164" s="0" t="str">
        <f aca="false">INDEX($B$1:$J$1,1,MATCH(MAX(B164:J164),B164:J164,0))</f>
        <v>MommyGreen</v>
      </c>
    </row>
    <row r="165" customFormat="false" ht="12.8" hidden="false" customHeight="false" outlineLevel="0" collapsed="false">
      <c r="A165" s="0" t="s">
        <v>174</v>
      </c>
      <c r="B165" s="0" t="n">
        <v>0</v>
      </c>
      <c r="C165" s="0" t="n">
        <v>0</v>
      </c>
      <c r="D165" s="0" t="n">
        <v>0</v>
      </c>
      <c r="E165" s="0" t="n">
        <v>1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1</v>
      </c>
      <c r="K165" s="0" t="str">
        <f aca="false">INDEX($B$1:$J$1,1,MATCH(MIN(B165:J165),B165:J165,0))</f>
        <v>plainCocane</v>
      </c>
      <c r="L165" s="0" t="str">
        <f aca="false">INDEX($B$1:$J$1,1,MATCH(MAX(B165:J165),B165:J165,0))</f>
        <v>MommyGreen</v>
      </c>
    </row>
    <row r="166" customFormat="false" ht="12.8" hidden="false" customHeight="false" outlineLevel="0" collapsed="false">
      <c r="A166" s="0" t="s">
        <v>175</v>
      </c>
      <c r="B166" s="0" t="n">
        <v>0</v>
      </c>
      <c r="C166" s="0" t="n">
        <v>0</v>
      </c>
      <c r="D166" s="0" t="n">
        <v>0</v>
      </c>
      <c r="E166" s="0" t="n">
        <v>3</v>
      </c>
      <c r="F166" s="0" t="n">
        <v>0</v>
      </c>
      <c r="G166" s="0" t="n">
        <v>1</v>
      </c>
      <c r="H166" s="0" t="n">
        <v>0</v>
      </c>
      <c r="I166" s="0" t="n">
        <v>1</v>
      </c>
      <c r="J166" s="0" t="n">
        <v>0</v>
      </c>
      <c r="K166" s="0" t="str">
        <f aca="false">INDEX($B$1:$J$1,1,MATCH(MIN(B166:J166),B166:J166,0))</f>
        <v>plainCocane</v>
      </c>
      <c r="L166" s="0" t="str">
        <f aca="false">INDEX($B$1:$J$1,1,MATCH(MAX(B166:J166),B166:J166,0))</f>
        <v>MommyGreen</v>
      </c>
    </row>
    <row r="167" customFormat="false" ht="12.8" hidden="false" customHeight="false" outlineLevel="0" collapsed="false">
      <c r="A167" s="0" t="s">
        <v>176</v>
      </c>
      <c r="B167" s="0" t="n">
        <v>1</v>
      </c>
      <c r="C167" s="0" t="n">
        <v>1</v>
      </c>
      <c r="D167" s="0" t="n">
        <v>1</v>
      </c>
      <c r="E167" s="0" t="n">
        <v>3</v>
      </c>
      <c r="F167" s="0" t="n">
        <v>0</v>
      </c>
      <c r="G167" s="0" t="n">
        <v>1</v>
      </c>
      <c r="H167" s="0" t="n">
        <v>0</v>
      </c>
      <c r="I167" s="0" t="n">
        <v>1</v>
      </c>
      <c r="J167" s="0" t="n">
        <v>3</v>
      </c>
      <c r="K167" s="0" t="str">
        <f aca="false">INDEX($B$1:$J$1,1,MATCH(MIN(B167:J167),B167:J167,0))</f>
        <v>RaguAndSalsa</v>
      </c>
      <c r="L167" s="0" t="str">
        <f aca="false">INDEX($B$1:$J$1,1,MATCH(MAX(B167:J167),B167:J167,0))</f>
        <v>MommyGreen</v>
      </c>
    </row>
    <row r="168" customFormat="false" ht="12.8" hidden="false" customHeight="false" outlineLevel="0" collapsed="false">
      <c r="A168" s="0" t="s">
        <v>177</v>
      </c>
      <c r="B168" s="0" t="n">
        <v>0</v>
      </c>
      <c r="C168" s="0" t="n">
        <v>0</v>
      </c>
      <c r="D168" s="0" t="n">
        <v>0</v>
      </c>
      <c r="E168" s="0" t="n">
        <v>3</v>
      </c>
      <c r="F168" s="0" t="n">
        <v>0</v>
      </c>
      <c r="G168" s="0" t="n">
        <v>1</v>
      </c>
      <c r="H168" s="0" t="n">
        <v>0</v>
      </c>
      <c r="I168" s="0" t="n">
        <v>1</v>
      </c>
      <c r="J168" s="0" t="n">
        <v>3</v>
      </c>
      <c r="K168" s="0" t="str">
        <f aca="false">INDEX($B$1:$J$1,1,MATCH(MIN(B168:J168),B168:J168,0))</f>
        <v>plainCocane</v>
      </c>
      <c r="L168" s="0" t="str">
        <f aca="false">INDEX($B$1:$J$1,1,MATCH(MAX(B168:J168),B168:J168,0))</f>
        <v>MommyGreen</v>
      </c>
    </row>
    <row r="169" customFormat="false" ht="12.8" hidden="false" customHeight="false" outlineLevel="0" collapsed="false">
      <c r="A169" s="0" t="s">
        <v>178</v>
      </c>
      <c r="B169" s="0" t="n">
        <v>2</v>
      </c>
      <c r="C169" s="0" t="n">
        <v>0</v>
      </c>
      <c r="D169" s="0" t="n">
        <v>0</v>
      </c>
      <c r="E169" s="0" t="n">
        <v>10</v>
      </c>
      <c r="F169" s="0" t="n">
        <v>0</v>
      </c>
      <c r="G169" s="0" t="n">
        <v>1</v>
      </c>
      <c r="H169" s="0" t="n">
        <v>1</v>
      </c>
      <c r="I169" s="0" t="n">
        <v>1</v>
      </c>
      <c r="J169" s="0" t="n">
        <v>0</v>
      </c>
      <c r="K169" s="0" t="str">
        <f aca="false">INDEX($B$1:$J$1,1,MATCH(MIN(B169:J169),B169:J169,0))</f>
        <v>Joncrash</v>
      </c>
      <c r="L169" s="0" t="str">
        <f aca="false">INDEX($B$1:$J$1,1,MATCH(MAX(B169:J169),B169:J169,0))</f>
        <v>MommyGreen</v>
      </c>
    </row>
    <row r="170" customFormat="false" ht="12.8" hidden="false" customHeight="false" outlineLevel="0" collapsed="false">
      <c r="A170" s="0" t="s">
        <v>179</v>
      </c>
      <c r="B170" s="0" t="n">
        <v>0</v>
      </c>
      <c r="C170" s="0" t="n">
        <v>4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str">
        <f aca="false">INDEX($B$1:$J$1,1,MATCH(MIN(B170:J170),B170:J170,0))</f>
        <v>plainCocane</v>
      </c>
      <c r="L170" s="0" t="str">
        <f aca="false">INDEX($B$1:$J$1,1,MATCH(MAX(B170:J170),B170:J170,0))</f>
        <v>Joncrash</v>
      </c>
    </row>
    <row r="171" customFormat="false" ht="12.8" hidden="false" customHeight="false" outlineLevel="0" collapsed="false">
      <c r="A171" s="0" t="s">
        <v>180</v>
      </c>
      <c r="B171" s="0" t="n">
        <v>0</v>
      </c>
      <c r="C171" s="0" t="n">
        <v>0</v>
      </c>
      <c r="D171" s="0" t="n">
        <v>0</v>
      </c>
      <c r="E171" s="0" t="n">
        <v>61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str">
        <f aca="false">INDEX($B$1:$J$1,1,MATCH(MIN(B171:J171),B171:J171,0))</f>
        <v>plainCocane</v>
      </c>
      <c r="L171" s="0" t="str">
        <f aca="false">INDEX($B$1:$J$1,1,MATCH(MAX(B171:J171),B171:J171,0))</f>
        <v>MommyGreen</v>
      </c>
    </row>
    <row r="172" customFormat="false" ht="12.8" hidden="false" customHeight="false" outlineLevel="0" collapsed="false">
      <c r="A172" s="0" t="s">
        <v>181</v>
      </c>
      <c r="B172" s="0" t="n">
        <v>0</v>
      </c>
      <c r="C172" s="0" t="n">
        <v>5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str">
        <f aca="false">INDEX($B$1:$J$1,1,MATCH(MIN(B172:J172),B172:J172,0))</f>
        <v>plainCocane</v>
      </c>
      <c r="L172" s="0" t="str">
        <f aca="false">INDEX($B$1:$J$1,1,MATCH(MAX(B172:J172),B172:J172,0))</f>
        <v>Joncrash</v>
      </c>
    </row>
    <row r="173" customFormat="false" ht="12.8" hidden="false" customHeight="false" outlineLevel="0" collapsed="false">
      <c r="A173" s="0" t="s">
        <v>182</v>
      </c>
      <c r="B173" s="0" t="n">
        <v>0</v>
      </c>
      <c r="C173" s="0" t="n">
        <v>0</v>
      </c>
      <c r="D173" s="0" t="n">
        <v>0</v>
      </c>
      <c r="E173" s="0" t="n">
        <v>19</v>
      </c>
      <c r="F173" s="0" t="n">
        <v>0</v>
      </c>
      <c r="G173" s="0" t="n">
        <v>0</v>
      </c>
      <c r="H173" s="0" t="n">
        <v>0</v>
      </c>
      <c r="I173" s="0" t="n">
        <v>1</v>
      </c>
      <c r="J173" s="0" t="n">
        <v>64</v>
      </c>
      <c r="K173" s="0" t="str">
        <f aca="false">INDEX($B$1:$J$1,1,MATCH(MIN(B173:J173),B173:J173,0))</f>
        <v>plainCocane</v>
      </c>
      <c r="L173" s="0" t="str">
        <f aca="false">INDEX($B$1:$J$1,1,MATCH(MAX(B173:J173),B173:J173,0))</f>
        <v>Robur38</v>
      </c>
    </row>
    <row r="174" customFormat="false" ht="12.8" hidden="false" customHeight="false" outlineLevel="0" collapsed="false">
      <c r="A174" s="0" t="s">
        <v>183</v>
      </c>
      <c r="B174" s="0" t="n">
        <v>0</v>
      </c>
      <c r="C174" s="0" t="n">
        <v>0</v>
      </c>
      <c r="D174" s="0" t="n">
        <v>0</v>
      </c>
      <c r="E174" s="0" t="n">
        <v>173</v>
      </c>
      <c r="F174" s="0" t="n">
        <v>6</v>
      </c>
      <c r="G174" s="0" t="n">
        <v>230</v>
      </c>
      <c r="H174" s="0" t="n">
        <v>0</v>
      </c>
      <c r="I174" s="0" t="n">
        <v>0</v>
      </c>
      <c r="J174" s="0" t="n">
        <v>0</v>
      </c>
      <c r="K174" s="0" t="str">
        <f aca="false">INDEX($B$1:$J$1,1,MATCH(MIN(B174:J174),B174:J174,0))</f>
        <v>plainCocane</v>
      </c>
      <c r="L174" s="0" t="str">
        <f aca="false">INDEX($B$1:$J$1,1,MATCH(MAX(B174:J174),B174:J174,0))</f>
        <v>CatJack0</v>
      </c>
    </row>
    <row r="175" customFormat="false" ht="12.8" hidden="false" customHeight="false" outlineLevel="0" collapsed="false">
      <c r="A175" s="0" t="s">
        <v>184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81</v>
      </c>
      <c r="J175" s="0" t="n">
        <v>0</v>
      </c>
      <c r="K175" s="0" t="str">
        <f aca="false">INDEX($B$1:$J$1,1,MATCH(MIN(B175:J175),B175:J175,0))</f>
        <v>plainCocane</v>
      </c>
      <c r="L175" s="0" t="str">
        <f aca="false">INDEX($B$1:$J$1,1,MATCH(MAX(B175:J175),B175:J175,0))</f>
        <v>milkerlover</v>
      </c>
    </row>
    <row r="176" customFormat="false" ht="12.8" hidden="false" customHeight="false" outlineLevel="0" collapsed="false">
      <c r="A176" s="0" t="s">
        <v>185</v>
      </c>
      <c r="B176" s="0" t="n">
        <v>0</v>
      </c>
      <c r="C176" s="0" t="n">
        <v>0</v>
      </c>
      <c r="D176" s="0" t="n">
        <v>6</v>
      </c>
      <c r="E176" s="0" t="n">
        <v>48</v>
      </c>
      <c r="F176" s="0" t="n">
        <v>0</v>
      </c>
      <c r="G176" s="0" t="n">
        <v>9</v>
      </c>
      <c r="H176" s="0" t="n">
        <v>0</v>
      </c>
      <c r="I176" s="0" t="n">
        <v>9</v>
      </c>
      <c r="J176" s="0" t="n">
        <v>0</v>
      </c>
      <c r="K176" s="0" t="str">
        <f aca="false">INDEX($B$1:$J$1,1,MATCH(MIN(B176:J176),B176:J176,0))</f>
        <v>plainCocane</v>
      </c>
      <c r="L176" s="0" t="str">
        <f aca="false">INDEX($B$1:$J$1,1,MATCH(MAX(B176:J176),B176:J176,0))</f>
        <v>MommyGreen</v>
      </c>
    </row>
    <row r="177" customFormat="false" ht="12.8" hidden="false" customHeight="false" outlineLevel="0" collapsed="false">
      <c r="A177" s="0" t="s">
        <v>186</v>
      </c>
      <c r="B177" s="0" t="n">
        <v>0</v>
      </c>
      <c r="C177" s="0" t="n">
        <v>0</v>
      </c>
      <c r="D177" s="0" t="n">
        <v>5</v>
      </c>
      <c r="E177" s="0" t="n">
        <v>2</v>
      </c>
      <c r="F177" s="0" t="n">
        <v>0</v>
      </c>
      <c r="G177" s="0" t="n">
        <v>1</v>
      </c>
      <c r="H177" s="0" t="n">
        <v>0</v>
      </c>
      <c r="I177" s="0" t="n">
        <v>0</v>
      </c>
      <c r="J177" s="0" t="n">
        <v>0</v>
      </c>
      <c r="K177" s="0" t="str">
        <f aca="false">INDEX($B$1:$J$1,1,MATCH(MIN(B177:J177),B177:J177,0))</f>
        <v>plainCocane</v>
      </c>
      <c r="L177" s="0" t="str">
        <f aca="false">INDEX($B$1:$J$1,1,MATCH(MAX(B177:J177),B177:J177,0))</f>
        <v>marisfredo</v>
      </c>
    </row>
    <row r="178" customFormat="false" ht="12.8" hidden="false" customHeight="false" outlineLevel="0" collapsed="false">
      <c r="A178" s="0" t="s">
        <v>187</v>
      </c>
      <c r="B178" s="0" t="n">
        <v>0</v>
      </c>
      <c r="C178" s="0" t="n">
        <v>0</v>
      </c>
      <c r="D178" s="0" t="n">
        <v>0</v>
      </c>
      <c r="E178" s="0" t="n">
        <v>48</v>
      </c>
      <c r="F178" s="0" t="n">
        <v>0</v>
      </c>
      <c r="G178" s="0" t="n">
        <v>0</v>
      </c>
      <c r="H178" s="0" t="n">
        <v>0</v>
      </c>
      <c r="I178" s="0" t="n">
        <v>3</v>
      </c>
      <c r="J178" s="0" t="n">
        <v>0</v>
      </c>
      <c r="K178" s="0" t="str">
        <f aca="false">INDEX($B$1:$J$1,1,MATCH(MIN(B178:J178),B178:J178,0))</f>
        <v>plainCocane</v>
      </c>
      <c r="L178" s="0" t="str">
        <f aca="false">INDEX($B$1:$J$1,1,MATCH(MAX(B178:J178),B178:J178,0))</f>
        <v>MommyGreen</v>
      </c>
    </row>
    <row r="179" customFormat="false" ht="12.8" hidden="false" customHeight="false" outlineLevel="0" collapsed="false">
      <c r="A179" s="0" t="s">
        <v>188</v>
      </c>
      <c r="B179" s="0" t="n">
        <v>0</v>
      </c>
      <c r="C179" s="0" t="n">
        <v>0</v>
      </c>
      <c r="D179" s="0" t="n">
        <v>0</v>
      </c>
      <c r="E179" s="0" t="n">
        <v>57</v>
      </c>
      <c r="F179" s="0" t="n">
        <v>0</v>
      </c>
      <c r="G179" s="0" t="n">
        <v>0</v>
      </c>
      <c r="H179" s="0" t="n">
        <v>0</v>
      </c>
      <c r="I179" s="0" t="n">
        <v>11</v>
      </c>
      <c r="J179" s="0" t="n">
        <v>0</v>
      </c>
      <c r="K179" s="0" t="str">
        <f aca="false">INDEX($B$1:$J$1,1,MATCH(MIN(B179:J179),B179:J179,0))</f>
        <v>plainCocane</v>
      </c>
      <c r="L179" s="0" t="str">
        <f aca="false">INDEX($B$1:$J$1,1,MATCH(MAX(B179:J179),B179:J179,0))</f>
        <v>MommyGreen</v>
      </c>
    </row>
    <row r="180" customFormat="false" ht="12.8" hidden="false" customHeight="false" outlineLevel="0" collapsed="false">
      <c r="A180" s="0" t="s">
        <v>189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1</v>
      </c>
      <c r="J180" s="0" t="n">
        <v>9</v>
      </c>
      <c r="K180" s="0" t="str">
        <f aca="false">INDEX($B$1:$J$1,1,MATCH(MIN(B180:J180),B180:J180,0))</f>
        <v>plainCocane</v>
      </c>
      <c r="L180" s="0" t="str">
        <f aca="false">INDEX($B$1:$J$1,1,MATCH(MAX(B180:J180),B180:J180,0))</f>
        <v>Robur38</v>
      </c>
    </row>
    <row r="181" customFormat="false" ht="12.8" hidden="false" customHeight="false" outlineLevel="0" collapsed="false">
      <c r="A181" s="0" t="s">
        <v>190</v>
      </c>
      <c r="B181" s="0" t="n">
        <v>0</v>
      </c>
      <c r="C181" s="0" t="n">
        <v>0</v>
      </c>
      <c r="D181" s="0" t="n">
        <v>0</v>
      </c>
      <c r="E181" s="0" t="n">
        <v>4331</v>
      </c>
      <c r="F181" s="0" t="n">
        <v>0</v>
      </c>
      <c r="G181" s="0" t="n">
        <v>0</v>
      </c>
      <c r="H181" s="0" t="n">
        <v>0</v>
      </c>
      <c r="I181" s="0" t="n">
        <v>96</v>
      </c>
      <c r="J181" s="0" t="n">
        <v>0</v>
      </c>
      <c r="K181" s="0" t="str">
        <f aca="false">INDEX($B$1:$J$1,1,MATCH(MIN(B181:J181),B181:J181,0))</f>
        <v>plainCocane</v>
      </c>
      <c r="L181" s="0" t="str">
        <f aca="false">INDEX($B$1:$J$1,1,MATCH(MAX(B181:J181),B181:J181,0))</f>
        <v>MommyGreen</v>
      </c>
    </row>
    <row r="182" customFormat="false" ht="12.8" hidden="false" customHeight="false" outlineLevel="0" collapsed="false">
      <c r="A182" s="0" t="s">
        <v>191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1</v>
      </c>
      <c r="H182" s="0" t="n">
        <v>0</v>
      </c>
      <c r="I182" s="0" t="n">
        <v>0</v>
      </c>
      <c r="J182" s="0" t="n">
        <v>3</v>
      </c>
      <c r="K182" s="0" t="str">
        <f aca="false">INDEX($B$1:$J$1,1,MATCH(MIN(B182:J182),B182:J182,0))</f>
        <v>plainCocane</v>
      </c>
      <c r="L182" s="0" t="str">
        <f aca="false">INDEX($B$1:$J$1,1,MATCH(MAX(B182:J182),B182:J182,0))</f>
        <v>Robur38</v>
      </c>
    </row>
    <row r="183" customFormat="false" ht="12.8" hidden="false" customHeight="false" outlineLevel="0" collapsed="false">
      <c r="A183" s="0" t="s">
        <v>192</v>
      </c>
      <c r="B183" s="0" t="n">
        <v>0</v>
      </c>
      <c r="C183" s="0" t="n">
        <v>0</v>
      </c>
      <c r="D183" s="0" t="n">
        <v>1</v>
      </c>
      <c r="E183" s="0" t="n">
        <v>1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str">
        <f aca="false">INDEX($B$1:$J$1,1,MATCH(MIN(B183:J183),B183:J183,0))</f>
        <v>plainCocane</v>
      </c>
      <c r="L183" s="0" t="str">
        <f aca="false">INDEX($B$1:$J$1,1,MATCH(MAX(B183:J183),B183:J183,0))</f>
        <v>marisfredo</v>
      </c>
    </row>
    <row r="184" customFormat="false" ht="12.8" hidden="false" customHeight="false" outlineLevel="0" collapsed="false">
      <c r="A184" s="0" t="s">
        <v>193</v>
      </c>
      <c r="B184" s="0" t="n">
        <v>0</v>
      </c>
      <c r="C184" s="0" t="n">
        <v>0</v>
      </c>
      <c r="D184" s="0" t="n">
        <v>0</v>
      </c>
      <c r="E184" s="0" t="n">
        <v>5</v>
      </c>
      <c r="F184" s="0" t="n">
        <v>0</v>
      </c>
      <c r="G184" s="0" t="n">
        <v>2</v>
      </c>
      <c r="H184" s="0" t="n">
        <v>0</v>
      </c>
      <c r="I184" s="0" t="n">
        <v>1</v>
      </c>
      <c r="J184" s="0" t="n">
        <v>2</v>
      </c>
      <c r="K184" s="0" t="str">
        <f aca="false">INDEX($B$1:$J$1,1,MATCH(MIN(B184:J184),B184:J184,0))</f>
        <v>plainCocane</v>
      </c>
      <c r="L184" s="0" t="str">
        <f aca="false">INDEX($B$1:$J$1,1,MATCH(MAX(B184:J184),B184:J184,0))</f>
        <v>MommyGreen</v>
      </c>
    </row>
    <row r="185" customFormat="false" ht="12.8" hidden="false" customHeight="false" outlineLevel="0" collapsed="false">
      <c r="A185" s="0" t="s">
        <v>194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1</v>
      </c>
      <c r="J185" s="0" t="n">
        <v>1</v>
      </c>
      <c r="K185" s="0" t="str">
        <f aca="false">INDEX($B$1:$J$1,1,MATCH(MIN(B185:J185),B185:J185,0))</f>
        <v>plainCocane</v>
      </c>
      <c r="L185" s="0" t="str">
        <f aca="false">INDEX($B$1:$J$1,1,MATCH(MAX(B185:J185),B185:J185,0))</f>
        <v>milkerlover</v>
      </c>
    </row>
    <row r="186" customFormat="false" ht="12.8" hidden="false" customHeight="false" outlineLevel="0" collapsed="false">
      <c r="A186" s="0" t="s">
        <v>195</v>
      </c>
      <c r="B186" s="0" t="n">
        <v>0</v>
      </c>
      <c r="C186" s="0" t="n">
        <v>0</v>
      </c>
      <c r="D186" s="0" t="n">
        <v>32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4</v>
      </c>
      <c r="K186" s="0" t="str">
        <f aca="false">INDEX($B$1:$J$1,1,MATCH(MIN(B186:J186),B186:J186,0))</f>
        <v>plainCocane</v>
      </c>
      <c r="L186" s="0" t="str">
        <f aca="false">INDEX($B$1:$J$1,1,MATCH(MAX(B186:J186),B186:J186,0))</f>
        <v>marisfredo</v>
      </c>
    </row>
    <row r="187" customFormat="false" ht="12.8" hidden="false" customHeight="false" outlineLevel="0" collapsed="false">
      <c r="A187" s="0" t="s">
        <v>196</v>
      </c>
      <c r="B187" s="0" t="n">
        <v>0</v>
      </c>
      <c r="C187" s="0" t="n">
        <v>3</v>
      </c>
      <c r="D187" s="0" t="n">
        <v>64</v>
      </c>
      <c r="E187" s="0" t="n">
        <v>71</v>
      </c>
      <c r="F187" s="0" t="n">
        <v>0</v>
      </c>
      <c r="G187" s="0" t="n">
        <v>9</v>
      </c>
      <c r="H187" s="0" t="n">
        <v>0</v>
      </c>
      <c r="I187" s="0" t="n">
        <v>1</v>
      </c>
      <c r="J187" s="0" t="n">
        <v>13</v>
      </c>
      <c r="K187" s="0" t="str">
        <f aca="false">INDEX($B$1:$J$1,1,MATCH(MIN(B187:J187),B187:J187,0))</f>
        <v>plainCocane</v>
      </c>
      <c r="L187" s="0" t="str">
        <f aca="false">INDEX($B$1:$J$1,1,MATCH(MAX(B187:J187),B187:J187,0))</f>
        <v>MommyGreen</v>
      </c>
    </row>
    <row r="188" customFormat="false" ht="12.8" hidden="false" customHeight="false" outlineLevel="0" collapsed="false">
      <c r="A188" s="0" t="s">
        <v>197</v>
      </c>
      <c r="B188" s="0" t="n">
        <v>0</v>
      </c>
      <c r="C188" s="0" t="n">
        <v>0</v>
      </c>
      <c r="D188" s="0" t="n">
        <v>764</v>
      </c>
      <c r="E188" s="0" t="n">
        <v>454</v>
      </c>
      <c r="F188" s="0" t="n">
        <v>0</v>
      </c>
      <c r="G188" s="0" t="n">
        <v>217</v>
      </c>
      <c r="H188" s="0" t="n">
        <v>0</v>
      </c>
      <c r="I188" s="0" t="n">
        <v>0</v>
      </c>
      <c r="J188" s="0" t="n">
        <v>0</v>
      </c>
      <c r="K188" s="0" t="str">
        <f aca="false">INDEX($B$1:$J$1,1,MATCH(MIN(B188:J188),B188:J188,0))</f>
        <v>plainCocane</v>
      </c>
      <c r="L188" s="0" t="str">
        <f aca="false">INDEX($B$1:$J$1,1,MATCH(MAX(B188:J188),B188:J188,0))</f>
        <v>marisfredo</v>
      </c>
    </row>
    <row r="189" customFormat="false" ht="12.8" hidden="false" customHeight="false" outlineLevel="0" collapsed="false">
      <c r="A189" s="0" t="s">
        <v>198</v>
      </c>
      <c r="B189" s="0" t="n">
        <v>0</v>
      </c>
      <c r="C189" s="0" t="n">
        <v>0</v>
      </c>
      <c r="D189" s="0" t="n">
        <v>3</v>
      </c>
      <c r="E189" s="0" t="n">
        <v>11132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333</v>
      </c>
      <c r="K189" s="0" t="str">
        <f aca="false">INDEX($B$1:$J$1,1,MATCH(MIN(B189:J189),B189:J189,0))</f>
        <v>plainCocane</v>
      </c>
      <c r="L189" s="0" t="str">
        <f aca="false">INDEX($B$1:$J$1,1,MATCH(MAX(B189:J189),B189:J189,0))</f>
        <v>MommyGreen</v>
      </c>
    </row>
    <row r="190" customFormat="false" ht="12.8" hidden="false" customHeight="false" outlineLevel="0" collapsed="false">
      <c r="A190" s="0" t="s">
        <v>199</v>
      </c>
      <c r="B190" s="0" t="n">
        <v>0</v>
      </c>
      <c r="C190" s="0" t="n">
        <v>0</v>
      </c>
      <c r="D190" s="0" t="n">
        <v>32</v>
      </c>
      <c r="E190" s="0" t="n">
        <v>0</v>
      </c>
      <c r="F190" s="0" t="n">
        <v>0</v>
      </c>
      <c r="G190" s="0" t="n">
        <v>128</v>
      </c>
      <c r="H190" s="0" t="n">
        <v>0</v>
      </c>
      <c r="I190" s="0" t="n">
        <v>0</v>
      </c>
      <c r="J190" s="0" t="n">
        <v>0</v>
      </c>
      <c r="K190" s="0" t="str">
        <f aca="false">INDEX($B$1:$J$1,1,MATCH(MIN(B190:J190),B190:J190,0))</f>
        <v>plainCocane</v>
      </c>
      <c r="L190" s="0" t="str">
        <f aca="false">INDEX($B$1:$J$1,1,MATCH(MAX(B190:J190),B190:J190,0))</f>
        <v>CatJack0</v>
      </c>
    </row>
    <row r="191" customFormat="false" ht="12.8" hidden="false" customHeight="false" outlineLevel="0" collapsed="false">
      <c r="A191" s="0" t="s">
        <v>200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36</v>
      </c>
      <c r="K191" s="0" t="str">
        <f aca="false">INDEX($B$1:$J$1,1,MATCH(MIN(B191:J191),B191:J191,0))</f>
        <v>plainCocane</v>
      </c>
      <c r="L191" s="0" t="str">
        <f aca="false">INDEX($B$1:$J$1,1,MATCH(MAX(B191:J191),B191:J191,0))</f>
        <v>Robur38</v>
      </c>
    </row>
    <row r="192" customFormat="false" ht="12.8" hidden="false" customHeight="false" outlineLevel="0" collapsed="false">
      <c r="A192" s="0" t="s">
        <v>201</v>
      </c>
      <c r="B192" s="0" t="n">
        <v>0</v>
      </c>
      <c r="C192" s="0" t="n">
        <v>0</v>
      </c>
      <c r="D192" s="0" t="n">
        <v>0</v>
      </c>
      <c r="E192" s="0" t="n">
        <v>2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str">
        <f aca="false">INDEX($B$1:$J$1,1,MATCH(MIN(B192:J192),B192:J192,0))</f>
        <v>plainCocane</v>
      </c>
      <c r="L192" s="0" t="str">
        <f aca="false">INDEX($B$1:$J$1,1,MATCH(MAX(B192:J192),B192:J192,0))</f>
        <v>MommyGreen</v>
      </c>
    </row>
    <row r="193" customFormat="false" ht="12.8" hidden="false" customHeight="false" outlineLevel="0" collapsed="false">
      <c r="A193" s="0" t="s">
        <v>202</v>
      </c>
      <c r="B193" s="0" t="n">
        <v>0</v>
      </c>
      <c r="C193" s="0" t="n">
        <v>0</v>
      </c>
      <c r="D193" s="0" t="n">
        <v>0</v>
      </c>
      <c r="E193" s="0" t="n">
        <v>26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str">
        <f aca="false">INDEX($B$1:$J$1,1,MATCH(MIN(B193:J193),B193:J193,0))</f>
        <v>plainCocane</v>
      </c>
      <c r="L193" s="0" t="str">
        <f aca="false">INDEX($B$1:$J$1,1,MATCH(MAX(B193:J193),B193:J193,0))</f>
        <v>MommyGreen</v>
      </c>
    </row>
    <row r="194" customFormat="false" ht="12.8" hidden="false" customHeight="false" outlineLevel="0" collapsed="false">
      <c r="A194" s="0" t="s">
        <v>203</v>
      </c>
      <c r="B194" s="0" t="n">
        <v>0</v>
      </c>
      <c r="C194" s="0" t="n">
        <v>0</v>
      </c>
      <c r="D194" s="0" t="n">
        <v>2</v>
      </c>
      <c r="E194" s="0" t="n">
        <v>454</v>
      </c>
      <c r="F194" s="0" t="n">
        <v>0</v>
      </c>
      <c r="G194" s="0" t="n">
        <v>1</v>
      </c>
      <c r="H194" s="0" t="n">
        <v>0</v>
      </c>
      <c r="I194" s="0" t="n">
        <v>179</v>
      </c>
      <c r="J194" s="0" t="n">
        <v>3</v>
      </c>
      <c r="K194" s="0" t="str">
        <f aca="false">INDEX($B$1:$J$1,1,MATCH(MIN(B194:J194),B194:J194,0))</f>
        <v>plainCocane</v>
      </c>
      <c r="L194" s="0" t="str">
        <f aca="false">INDEX($B$1:$J$1,1,MATCH(MAX(B194:J194),B194:J194,0))</f>
        <v>MommyGreen</v>
      </c>
    </row>
    <row r="195" customFormat="false" ht="12.8" hidden="false" customHeight="false" outlineLevel="0" collapsed="false">
      <c r="A195" s="0" t="s">
        <v>204</v>
      </c>
      <c r="B195" s="0" t="n">
        <v>0</v>
      </c>
      <c r="C195" s="0" t="n">
        <v>0</v>
      </c>
      <c r="D195" s="0" t="n">
        <v>128</v>
      </c>
      <c r="E195" s="0" t="n">
        <v>6624</v>
      </c>
      <c r="F195" s="0" t="n">
        <v>0</v>
      </c>
      <c r="G195" s="0" t="n">
        <v>22</v>
      </c>
      <c r="H195" s="0" t="n">
        <v>0</v>
      </c>
      <c r="I195" s="0" t="n">
        <v>1366</v>
      </c>
      <c r="J195" s="0" t="n">
        <v>177</v>
      </c>
      <c r="K195" s="0" t="str">
        <f aca="false">INDEX($B$1:$J$1,1,MATCH(MIN(B195:J195),B195:J195,0))</f>
        <v>plainCocane</v>
      </c>
      <c r="L195" s="0" t="str">
        <f aca="false">INDEX($B$1:$J$1,1,MATCH(MAX(B195:J195),B195:J195,0))</f>
        <v>MommyGreen</v>
      </c>
    </row>
    <row r="196" customFormat="false" ht="12.8" hidden="false" customHeight="false" outlineLevel="0" collapsed="false">
      <c r="A196" s="0" t="s">
        <v>205</v>
      </c>
      <c r="B196" s="0" t="n">
        <v>0</v>
      </c>
      <c r="C196" s="0" t="n">
        <v>0</v>
      </c>
      <c r="D196" s="0" t="n">
        <v>0</v>
      </c>
      <c r="E196" s="0" t="n">
        <v>22379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99</v>
      </c>
      <c r="K196" s="0" t="str">
        <f aca="false">INDEX($B$1:$J$1,1,MATCH(MIN(B196:J196),B196:J196,0))</f>
        <v>plainCocane</v>
      </c>
      <c r="L196" s="0" t="str">
        <f aca="false">INDEX($B$1:$J$1,1,MATCH(MAX(B196:J196),B196:J196,0))</f>
        <v>MommyGreen</v>
      </c>
    </row>
    <row r="197" customFormat="false" ht="12.8" hidden="false" customHeight="false" outlineLevel="0" collapsed="false">
      <c r="A197" s="0" t="s">
        <v>206</v>
      </c>
      <c r="B197" s="0" t="n">
        <v>0</v>
      </c>
      <c r="C197" s="0" t="n">
        <v>0</v>
      </c>
      <c r="D197" s="0" t="n">
        <v>2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1</v>
      </c>
      <c r="K197" s="0" t="str">
        <f aca="false">INDEX($B$1:$J$1,1,MATCH(MIN(B197:J197),B197:J197,0))</f>
        <v>plainCocane</v>
      </c>
      <c r="L197" s="0" t="str">
        <f aca="false">INDEX($B$1:$J$1,1,MATCH(MAX(B197:J197),B197:J197,0))</f>
        <v>marisfredo</v>
      </c>
    </row>
    <row r="198" customFormat="false" ht="12.8" hidden="false" customHeight="false" outlineLevel="0" collapsed="false">
      <c r="A198" s="0" t="s">
        <v>207</v>
      </c>
      <c r="B198" s="0" t="n">
        <v>1</v>
      </c>
      <c r="C198" s="0" t="n">
        <v>0</v>
      </c>
      <c r="D198" s="0" t="n">
        <v>3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1</v>
      </c>
      <c r="K198" s="0" t="str">
        <f aca="false">INDEX($B$1:$J$1,1,MATCH(MIN(B198:J198),B198:J198,0))</f>
        <v>Joncrash</v>
      </c>
      <c r="L198" s="0" t="str">
        <f aca="false">INDEX($B$1:$J$1,1,MATCH(MAX(B198:J198),B198:J198,0))</f>
        <v>marisfredo</v>
      </c>
    </row>
    <row r="199" customFormat="false" ht="12.8" hidden="false" customHeight="false" outlineLevel="0" collapsed="false">
      <c r="A199" s="0" t="s">
        <v>208</v>
      </c>
      <c r="B199" s="0" t="n">
        <v>0</v>
      </c>
      <c r="C199" s="0" t="n">
        <v>0</v>
      </c>
      <c r="D199" s="0" t="n">
        <v>0</v>
      </c>
      <c r="E199" s="0" t="n">
        <v>2928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2</v>
      </c>
      <c r="K199" s="0" t="str">
        <f aca="false">INDEX($B$1:$J$1,1,MATCH(MIN(B199:J199),B199:J199,0))</f>
        <v>plainCocane</v>
      </c>
      <c r="L199" s="0" t="str">
        <f aca="false">INDEX($B$1:$J$1,1,MATCH(MAX(B199:J199),B199:J199,0))</f>
        <v>MommyGreen</v>
      </c>
    </row>
    <row r="200" customFormat="false" ht="12.8" hidden="false" customHeight="false" outlineLevel="0" collapsed="false">
      <c r="A200" s="0" t="s">
        <v>209</v>
      </c>
      <c r="B200" s="0" t="n">
        <v>0</v>
      </c>
      <c r="C200" s="0" t="n">
        <v>0</v>
      </c>
      <c r="D200" s="0" t="n">
        <v>3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str">
        <f aca="false">INDEX($B$1:$J$1,1,MATCH(MIN(B200:J200),B200:J200,0))</f>
        <v>plainCocane</v>
      </c>
      <c r="L200" s="0" t="str">
        <f aca="false">INDEX($B$1:$J$1,1,MATCH(MAX(B200:J200),B200:J200,0))</f>
        <v>marisfredo</v>
      </c>
    </row>
    <row r="201" customFormat="false" ht="12.8" hidden="false" customHeight="false" outlineLevel="0" collapsed="false">
      <c r="A201" s="0" t="s">
        <v>210</v>
      </c>
      <c r="B201" s="0" t="n">
        <v>0</v>
      </c>
      <c r="C201" s="0" t="n">
        <v>0</v>
      </c>
      <c r="D201" s="0" t="n">
        <v>2</v>
      </c>
      <c r="E201" s="0" t="n">
        <v>1</v>
      </c>
      <c r="F201" s="0" t="n">
        <v>0</v>
      </c>
      <c r="G201" s="0" t="n">
        <v>0</v>
      </c>
      <c r="H201" s="0" t="n">
        <v>0</v>
      </c>
      <c r="I201" s="0" t="n">
        <v>1</v>
      </c>
      <c r="J201" s="0" t="n">
        <v>2</v>
      </c>
      <c r="K201" s="0" t="str">
        <f aca="false">INDEX($B$1:$J$1,1,MATCH(MIN(B201:J201),B201:J201,0))</f>
        <v>plainCocane</v>
      </c>
      <c r="L201" s="0" t="str">
        <f aca="false">INDEX($B$1:$J$1,1,MATCH(MAX(B201:J201),B201:J201,0))</f>
        <v>marisfredo</v>
      </c>
    </row>
    <row r="202" customFormat="false" ht="12.8" hidden="false" customHeight="false" outlineLevel="0" collapsed="false">
      <c r="A202" s="0" t="s">
        <v>211</v>
      </c>
      <c r="B202" s="0" t="n">
        <v>0</v>
      </c>
      <c r="C202" s="0" t="n">
        <v>0</v>
      </c>
      <c r="D202" s="0" t="n">
        <v>2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str">
        <f aca="false">INDEX($B$1:$J$1,1,MATCH(MIN(B202:J202),B202:J202,0))</f>
        <v>plainCocane</v>
      </c>
      <c r="L202" s="0" t="str">
        <f aca="false">INDEX($B$1:$J$1,1,MATCH(MAX(B202:J202),B202:J202,0))</f>
        <v>marisfredo</v>
      </c>
    </row>
    <row r="203" customFormat="false" ht="12.8" hidden="false" customHeight="false" outlineLevel="0" collapsed="false">
      <c r="A203" s="0" t="s">
        <v>212</v>
      </c>
      <c r="B203" s="0" t="n">
        <v>0</v>
      </c>
      <c r="C203" s="0" t="n">
        <v>0</v>
      </c>
      <c r="D203" s="0" t="n">
        <v>1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str">
        <f aca="false">INDEX($B$1:$J$1,1,MATCH(MIN(B203:J203),B203:J203,0))</f>
        <v>plainCocane</v>
      </c>
      <c r="L203" s="0" t="str">
        <f aca="false">INDEX($B$1:$J$1,1,MATCH(MAX(B203:J203),B203:J203,0))</f>
        <v>marisfredo</v>
      </c>
    </row>
    <row r="204" customFormat="false" ht="12.8" hidden="false" customHeight="false" outlineLevel="0" collapsed="false">
      <c r="A204" s="0" t="s">
        <v>213</v>
      </c>
      <c r="B204" s="0" t="n">
        <v>0</v>
      </c>
      <c r="C204" s="0" t="n">
        <v>0</v>
      </c>
      <c r="D204" s="0" t="n">
        <v>0</v>
      </c>
      <c r="E204" s="0" t="n">
        <v>2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str">
        <f aca="false">INDEX($B$1:$J$1,1,MATCH(MIN(B204:J204),B204:J204,0))</f>
        <v>plainCocane</v>
      </c>
      <c r="L204" s="0" t="str">
        <f aca="false">INDEX($B$1:$J$1,1,MATCH(MAX(B204:J204),B204:J204,0))</f>
        <v>MommyGreen</v>
      </c>
    </row>
    <row r="205" customFormat="false" ht="12.8" hidden="false" customHeight="false" outlineLevel="0" collapsed="false">
      <c r="A205" s="0" t="s">
        <v>214</v>
      </c>
      <c r="B205" s="0" t="n">
        <v>0</v>
      </c>
      <c r="C205" s="0" t="n">
        <v>0</v>
      </c>
      <c r="D205" s="0" t="n">
        <v>30</v>
      </c>
      <c r="E205" s="0" t="n">
        <v>3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str">
        <f aca="false">INDEX($B$1:$J$1,1,MATCH(MIN(B205:J205),B205:J205,0))</f>
        <v>plainCocane</v>
      </c>
      <c r="L205" s="0" t="str">
        <f aca="false">INDEX($B$1:$J$1,1,MATCH(MAX(B205:J205),B205:J205,0))</f>
        <v>marisfredo</v>
      </c>
    </row>
    <row r="206" customFormat="false" ht="12.8" hidden="false" customHeight="false" outlineLevel="0" collapsed="false">
      <c r="A206" s="0" t="s">
        <v>215</v>
      </c>
      <c r="B206" s="0" t="n">
        <v>0</v>
      </c>
      <c r="C206" s="0" t="n">
        <v>0</v>
      </c>
      <c r="D206" s="0" t="n">
        <v>4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2</v>
      </c>
      <c r="K206" s="0" t="str">
        <f aca="false">INDEX($B$1:$J$1,1,MATCH(MIN(B206:J206),B206:J206,0))</f>
        <v>plainCocane</v>
      </c>
      <c r="L206" s="0" t="str">
        <f aca="false">INDEX($B$1:$J$1,1,MATCH(MAX(B206:J206),B206:J206,0))</f>
        <v>marisfredo</v>
      </c>
    </row>
    <row r="207" customFormat="false" ht="12.8" hidden="false" customHeight="false" outlineLevel="0" collapsed="false">
      <c r="A207" s="0" t="s">
        <v>216</v>
      </c>
      <c r="B207" s="0" t="n">
        <v>0</v>
      </c>
      <c r="C207" s="0" t="n">
        <v>0</v>
      </c>
      <c r="D207" s="0" t="n">
        <v>0</v>
      </c>
      <c r="E207" s="0" t="n">
        <v>1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1</v>
      </c>
      <c r="K207" s="0" t="str">
        <f aca="false">INDEX($B$1:$J$1,1,MATCH(MIN(B207:J207),B207:J207,0))</f>
        <v>plainCocane</v>
      </c>
      <c r="L207" s="0" t="str">
        <f aca="false">INDEX($B$1:$J$1,1,MATCH(MAX(B207:J207),B207:J207,0))</f>
        <v>MommyGreen</v>
      </c>
    </row>
    <row r="208" customFormat="false" ht="12.8" hidden="false" customHeight="false" outlineLevel="0" collapsed="false">
      <c r="A208" s="0" t="s">
        <v>217</v>
      </c>
      <c r="B208" s="0" t="n">
        <v>0</v>
      </c>
      <c r="C208" s="0" t="n">
        <v>5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21</v>
      </c>
      <c r="K208" s="0" t="str">
        <f aca="false">INDEX($B$1:$J$1,1,MATCH(MIN(B208:J208),B208:J208,0))</f>
        <v>plainCocane</v>
      </c>
      <c r="L208" s="0" t="str">
        <f aca="false">INDEX($B$1:$J$1,1,MATCH(MAX(B208:J208),B208:J208,0))</f>
        <v>Robur38</v>
      </c>
    </row>
    <row r="209" customFormat="false" ht="12.8" hidden="false" customHeight="false" outlineLevel="0" collapsed="false">
      <c r="A209" s="0" t="s">
        <v>218</v>
      </c>
      <c r="B209" s="0" t="n">
        <v>0</v>
      </c>
      <c r="C209" s="0" t="n">
        <v>0</v>
      </c>
      <c r="D209" s="0" t="n">
        <v>0</v>
      </c>
      <c r="E209" s="0" t="n">
        <v>1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str">
        <f aca="false">INDEX($B$1:$J$1,1,MATCH(MIN(B209:J209),B209:J209,0))</f>
        <v>plainCocane</v>
      </c>
      <c r="L209" s="0" t="str">
        <f aca="false">INDEX($B$1:$J$1,1,MATCH(MAX(B209:J209),B209:J209,0))</f>
        <v>MommyGreen</v>
      </c>
    </row>
    <row r="210" customFormat="false" ht="12.8" hidden="false" customHeight="false" outlineLevel="0" collapsed="false">
      <c r="A210" s="0" t="s">
        <v>219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64</v>
      </c>
      <c r="K210" s="0" t="str">
        <f aca="false">INDEX($B$1:$J$1,1,MATCH(MIN(B210:J210),B210:J210,0))</f>
        <v>plainCocane</v>
      </c>
      <c r="L210" s="0" t="str">
        <f aca="false">INDEX($B$1:$J$1,1,MATCH(MAX(B210:J210),B210:J210,0))</f>
        <v>Robur38</v>
      </c>
    </row>
    <row r="211" customFormat="false" ht="12.8" hidden="false" customHeight="false" outlineLevel="0" collapsed="false">
      <c r="A211" s="0" t="s">
        <v>220</v>
      </c>
      <c r="B211" s="0" t="n">
        <v>0</v>
      </c>
      <c r="C211" s="0" t="n">
        <v>1</v>
      </c>
      <c r="D211" s="0" t="n">
        <v>0</v>
      </c>
      <c r="E211" s="0" t="n">
        <v>5</v>
      </c>
      <c r="F211" s="0" t="n">
        <v>0</v>
      </c>
      <c r="G211" s="0" t="n">
        <v>1</v>
      </c>
      <c r="H211" s="0" t="n">
        <v>0</v>
      </c>
      <c r="I211" s="0" t="n">
        <v>1</v>
      </c>
      <c r="J211" s="0" t="n">
        <v>0</v>
      </c>
      <c r="K211" s="0" t="str">
        <f aca="false">INDEX($B$1:$J$1,1,MATCH(MIN(B211:J211),B211:J211,0))</f>
        <v>plainCocane</v>
      </c>
      <c r="L211" s="0" t="str">
        <f aca="false">INDEX($B$1:$J$1,1,MATCH(MAX(B211:J211),B211:J211,0))</f>
        <v>MommyGreen</v>
      </c>
    </row>
    <row r="212" customFormat="false" ht="12.8" hidden="false" customHeight="false" outlineLevel="0" collapsed="false">
      <c r="A212" s="0" t="s">
        <v>221</v>
      </c>
      <c r="B212" s="0" t="n">
        <v>0</v>
      </c>
      <c r="C212" s="0" t="n">
        <v>0</v>
      </c>
      <c r="D212" s="0" t="n">
        <v>13</v>
      </c>
      <c r="E212" s="0" t="n">
        <v>45</v>
      </c>
      <c r="F212" s="0" t="n">
        <v>15</v>
      </c>
      <c r="G212" s="0" t="n">
        <v>21</v>
      </c>
      <c r="H212" s="0" t="n">
        <v>0</v>
      </c>
      <c r="I212" s="0" t="n">
        <v>0</v>
      </c>
      <c r="J212" s="0" t="n">
        <v>0</v>
      </c>
      <c r="K212" s="0" t="str">
        <f aca="false">INDEX($B$1:$J$1,1,MATCH(MIN(B212:J212),B212:J212,0))</f>
        <v>plainCocane</v>
      </c>
      <c r="L212" s="0" t="str">
        <f aca="false">INDEX($B$1:$J$1,1,MATCH(MAX(B212:J212),B212:J212,0))</f>
        <v>MommyGreen</v>
      </c>
    </row>
    <row r="213" customFormat="false" ht="12.8" hidden="false" customHeight="false" outlineLevel="0" collapsed="false">
      <c r="A213" s="0" t="s">
        <v>222</v>
      </c>
      <c r="B213" s="0" t="n">
        <v>0</v>
      </c>
      <c r="C213" s="0" t="n">
        <v>0</v>
      </c>
      <c r="D213" s="0" t="n">
        <v>1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str">
        <f aca="false">INDEX($B$1:$J$1,1,MATCH(MIN(B213:J213),B213:J213,0))</f>
        <v>plainCocane</v>
      </c>
      <c r="L213" s="0" t="str">
        <f aca="false">INDEX($B$1:$J$1,1,MATCH(MAX(B213:J213),B213:J213,0))</f>
        <v>marisfredo</v>
      </c>
    </row>
    <row r="214" customFormat="false" ht="12.8" hidden="false" customHeight="false" outlineLevel="0" collapsed="false">
      <c r="A214" s="0" t="s">
        <v>223</v>
      </c>
      <c r="B214" s="0" t="n">
        <v>0</v>
      </c>
      <c r="C214" s="0" t="n">
        <v>0</v>
      </c>
      <c r="D214" s="0" t="n">
        <v>0</v>
      </c>
      <c r="E214" s="0" t="n">
        <v>91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str">
        <f aca="false">INDEX($B$1:$J$1,1,MATCH(MIN(B214:J214),B214:J214,0))</f>
        <v>plainCocane</v>
      </c>
      <c r="L214" s="0" t="str">
        <f aca="false">INDEX($B$1:$J$1,1,MATCH(MAX(B214:J214),B214:J214,0))</f>
        <v>MommyGreen</v>
      </c>
    </row>
    <row r="215" customFormat="false" ht="12.8" hidden="false" customHeight="false" outlineLevel="0" collapsed="false">
      <c r="A215" s="0" t="s">
        <v>224</v>
      </c>
      <c r="B215" s="0" t="n">
        <v>0</v>
      </c>
      <c r="C215" s="0" t="n">
        <v>0</v>
      </c>
      <c r="D215" s="0" t="n">
        <v>5</v>
      </c>
      <c r="E215" s="0" t="n">
        <v>366</v>
      </c>
      <c r="F215" s="0" t="n">
        <v>0</v>
      </c>
      <c r="G215" s="0" t="n">
        <v>4</v>
      </c>
      <c r="H215" s="0" t="n">
        <v>0</v>
      </c>
      <c r="I215" s="0" t="n">
        <v>10</v>
      </c>
      <c r="J215" s="0" t="n">
        <v>96</v>
      </c>
      <c r="K215" s="0" t="str">
        <f aca="false">INDEX($B$1:$J$1,1,MATCH(MIN(B215:J215),B215:J215,0))</f>
        <v>plainCocane</v>
      </c>
      <c r="L215" s="0" t="str">
        <f aca="false">INDEX($B$1:$J$1,1,MATCH(MAX(B215:J215),B215:J215,0))</f>
        <v>MommyGreen</v>
      </c>
    </row>
    <row r="216" customFormat="false" ht="12.8" hidden="false" customHeight="false" outlineLevel="0" collapsed="false">
      <c r="A216" s="0" t="s">
        <v>225</v>
      </c>
      <c r="B216" s="0" t="n">
        <v>0</v>
      </c>
      <c r="C216" s="0" t="n">
        <v>0</v>
      </c>
      <c r="D216" s="0" t="n">
        <v>0</v>
      </c>
      <c r="E216" s="0" t="n">
        <v>58</v>
      </c>
      <c r="F216" s="0" t="n">
        <v>0</v>
      </c>
      <c r="G216" s="0" t="n">
        <v>0</v>
      </c>
      <c r="H216" s="0" t="n">
        <v>0</v>
      </c>
      <c r="I216" s="0" t="n">
        <v>4</v>
      </c>
      <c r="J216" s="0" t="n">
        <v>10</v>
      </c>
      <c r="K216" s="0" t="str">
        <f aca="false">INDEX($B$1:$J$1,1,MATCH(MIN(B216:J216),B216:J216,0))</f>
        <v>plainCocane</v>
      </c>
      <c r="L216" s="0" t="str">
        <f aca="false">INDEX($B$1:$J$1,1,MATCH(MAX(B216:J216),B216:J216,0))</f>
        <v>MommyGreen</v>
      </c>
    </row>
    <row r="217" customFormat="false" ht="12.8" hidden="false" customHeight="false" outlineLevel="0" collapsed="false">
      <c r="A217" s="0" t="s">
        <v>226</v>
      </c>
      <c r="B217" s="0" t="n">
        <v>2</v>
      </c>
      <c r="C217" s="0" t="n">
        <v>1</v>
      </c>
      <c r="D217" s="0" t="n">
        <v>61</v>
      </c>
      <c r="E217" s="0" t="n">
        <v>14</v>
      </c>
      <c r="F217" s="0" t="n">
        <v>1</v>
      </c>
      <c r="G217" s="0" t="n">
        <v>16</v>
      </c>
      <c r="H217" s="0" t="n">
        <v>0</v>
      </c>
      <c r="I217" s="0" t="n">
        <v>0</v>
      </c>
      <c r="J217" s="0" t="n">
        <v>0</v>
      </c>
      <c r="K217" s="0" t="str">
        <f aca="false">INDEX($B$1:$J$1,1,MATCH(MIN(B217:J217),B217:J217,0))</f>
        <v>Pain_Train821</v>
      </c>
      <c r="L217" s="0" t="str">
        <f aca="false">INDEX($B$1:$J$1,1,MATCH(MAX(B217:J217),B217:J217,0))</f>
        <v>marisfredo</v>
      </c>
    </row>
    <row r="218" customFormat="false" ht="12.8" hidden="false" customHeight="false" outlineLevel="0" collapsed="false">
      <c r="A218" s="0" t="s">
        <v>227</v>
      </c>
      <c r="B218" s="0" t="n">
        <v>0</v>
      </c>
      <c r="C218" s="0" t="n">
        <v>0</v>
      </c>
      <c r="D218" s="0" t="n">
        <v>96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32</v>
      </c>
      <c r="J218" s="0" t="n">
        <v>0</v>
      </c>
      <c r="K218" s="0" t="str">
        <f aca="false">INDEX($B$1:$J$1,1,MATCH(MIN(B218:J218),B218:J218,0))</f>
        <v>plainCocane</v>
      </c>
      <c r="L218" s="0" t="str">
        <f aca="false">INDEX($B$1:$J$1,1,MATCH(MAX(B218:J218),B218:J218,0))</f>
        <v>marisfredo</v>
      </c>
    </row>
    <row r="219" customFormat="false" ht="12.8" hidden="false" customHeight="false" outlineLevel="0" collapsed="false">
      <c r="A219" s="0" t="s">
        <v>228</v>
      </c>
      <c r="B219" s="0" t="n">
        <v>1</v>
      </c>
      <c r="C219" s="0" t="n">
        <v>1</v>
      </c>
      <c r="D219" s="0" t="n">
        <v>18</v>
      </c>
      <c r="E219" s="0" t="n">
        <v>2219</v>
      </c>
      <c r="F219" s="0" t="n">
        <v>0</v>
      </c>
      <c r="G219" s="0" t="n">
        <v>3</v>
      </c>
      <c r="H219" s="0" t="n">
        <v>0</v>
      </c>
      <c r="I219" s="0" t="n">
        <v>20</v>
      </c>
      <c r="J219" s="0" t="n">
        <v>0</v>
      </c>
      <c r="K219" s="0" t="str">
        <f aca="false">INDEX($B$1:$J$1,1,MATCH(MIN(B219:J219),B219:J219,0))</f>
        <v>RaguAndSalsa</v>
      </c>
      <c r="L219" s="0" t="str">
        <f aca="false">INDEX($B$1:$J$1,1,MATCH(MAX(B219:J219),B219:J219,0))</f>
        <v>MommyGreen</v>
      </c>
    </row>
    <row r="220" customFormat="false" ht="12.8" hidden="false" customHeight="false" outlineLevel="0" collapsed="false">
      <c r="A220" s="0" t="s">
        <v>229</v>
      </c>
      <c r="B220" s="0" t="n">
        <v>1</v>
      </c>
      <c r="C220" s="0" t="n">
        <v>1</v>
      </c>
      <c r="D220" s="0" t="n">
        <v>4</v>
      </c>
      <c r="E220" s="0" t="n">
        <v>1</v>
      </c>
      <c r="F220" s="0" t="n">
        <v>2</v>
      </c>
      <c r="G220" s="0" t="n">
        <v>2</v>
      </c>
      <c r="H220" s="0" t="n">
        <v>3</v>
      </c>
      <c r="I220" s="0" t="n">
        <v>1</v>
      </c>
      <c r="J220" s="0" t="n">
        <v>1</v>
      </c>
      <c r="K220" s="0" t="str">
        <f aca="false">INDEX($B$1:$J$1,1,MATCH(MIN(B220:J220),B220:J220,0))</f>
        <v>plainCocane</v>
      </c>
      <c r="L220" s="0" t="str">
        <f aca="false">INDEX($B$1:$J$1,1,MATCH(MAX(B220:J220),B220:J220,0))</f>
        <v>marisfredo</v>
      </c>
    </row>
    <row r="221" customFormat="false" ht="12.8" hidden="false" customHeight="false" outlineLevel="0" collapsed="false">
      <c r="A221" s="0" t="s">
        <v>230</v>
      </c>
      <c r="B221" s="0" t="n">
        <v>1</v>
      </c>
      <c r="C221" s="0" t="n">
        <v>0</v>
      </c>
      <c r="D221" s="0" t="n">
        <v>4</v>
      </c>
      <c r="E221" s="0" t="n">
        <v>0</v>
      </c>
      <c r="F221" s="0" t="n">
        <v>12</v>
      </c>
      <c r="G221" s="0" t="n">
        <v>2</v>
      </c>
      <c r="H221" s="0" t="n">
        <v>3</v>
      </c>
      <c r="I221" s="0" t="n">
        <v>1</v>
      </c>
      <c r="J221" s="0" t="n">
        <v>1</v>
      </c>
      <c r="K221" s="0" t="str">
        <f aca="false">INDEX($B$1:$J$1,1,MATCH(MIN(B221:J221),B221:J221,0))</f>
        <v>Joncrash</v>
      </c>
      <c r="L221" s="0" t="str">
        <f aca="false">INDEX($B$1:$J$1,1,MATCH(MAX(B221:J221),B221:J221,0))</f>
        <v>RaguAndSalsa</v>
      </c>
    </row>
    <row r="222" customFormat="false" ht="12.8" hidden="false" customHeight="false" outlineLevel="0" collapsed="false">
      <c r="A222" s="0" t="s">
        <v>231</v>
      </c>
      <c r="B222" s="0" t="n">
        <v>0</v>
      </c>
      <c r="C222" s="0" t="n">
        <v>0</v>
      </c>
      <c r="D222" s="0" t="n">
        <v>0</v>
      </c>
      <c r="E222" s="0" t="n">
        <v>18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str">
        <f aca="false">INDEX($B$1:$J$1,1,MATCH(MIN(B222:J222),B222:J222,0))</f>
        <v>plainCocane</v>
      </c>
      <c r="L222" s="0" t="str">
        <f aca="false">INDEX($B$1:$J$1,1,MATCH(MAX(B222:J222),B222:J222,0))</f>
        <v>MommyGreen</v>
      </c>
    </row>
    <row r="223" customFormat="false" ht="12.8" hidden="false" customHeight="false" outlineLevel="0" collapsed="false">
      <c r="A223" s="0" t="s">
        <v>232</v>
      </c>
      <c r="B223" s="0" t="n">
        <v>1</v>
      </c>
      <c r="C223" s="0" t="n">
        <v>1</v>
      </c>
      <c r="D223" s="0" t="n">
        <v>4</v>
      </c>
      <c r="E223" s="0" t="n">
        <v>1</v>
      </c>
      <c r="F223" s="0" t="n">
        <v>1</v>
      </c>
      <c r="G223" s="0" t="n">
        <v>2</v>
      </c>
      <c r="H223" s="0" t="n">
        <v>3</v>
      </c>
      <c r="I223" s="0" t="n">
        <v>1</v>
      </c>
      <c r="J223" s="0" t="n">
        <v>1</v>
      </c>
      <c r="K223" s="0" t="str">
        <f aca="false">INDEX($B$1:$J$1,1,MATCH(MIN(B223:J223),B223:J223,0))</f>
        <v>plainCocane</v>
      </c>
      <c r="L223" s="0" t="str">
        <f aca="false">INDEX($B$1:$J$1,1,MATCH(MAX(B223:J223),B223:J223,0))</f>
        <v>marisfredo</v>
      </c>
    </row>
    <row r="224" customFormat="false" ht="12.8" hidden="false" customHeight="false" outlineLevel="0" collapsed="false">
      <c r="A224" s="0" t="s">
        <v>233</v>
      </c>
      <c r="B224" s="0" t="n">
        <v>3</v>
      </c>
      <c r="C224" s="0" t="n">
        <v>0</v>
      </c>
      <c r="D224" s="0" t="n">
        <v>3</v>
      </c>
      <c r="E224" s="0" t="n">
        <v>6</v>
      </c>
      <c r="F224" s="0" t="n">
        <v>0</v>
      </c>
      <c r="G224" s="0" t="n">
        <v>3</v>
      </c>
      <c r="H224" s="0" t="n">
        <v>0</v>
      </c>
      <c r="I224" s="0" t="n">
        <v>0</v>
      </c>
      <c r="J224" s="0" t="n">
        <v>0</v>
      </c>
      <c r="K224" s="0" t="str">
        <f aca="false">INDEX($B$1:$J$1,1,MATCH(MIN(B224:J224),B224:J224,0))</f>
        <v>Joncrash</v>
      </c>
      <c r="L224" s="0" t="str">
        <f aca="false">INDEX($B$1:$J$1,1,MATCH(MAX(B224:J224),B224:J224,0))</f>
        <v>MommyGreen</v>
      </c>
    </row>
    <row r="225" customFormat="false" ht="12.8" hidden="false" customHeight="false" outlineLevel="0" collapsed="false">
      <c r="A225" s="0" t="s">
        <v>234</v>
      </c>
      <c r="B225" s="0" t="n">
        <v>34</v>
      </c>
      <c r="C225" s="0" t="n">
        <v>107</v>
      </c>
      <c r="D225" s="0" t="n">
        <v>1205</v>
      </c>
      <c r="E225" s="0" t="n">
        <v>1862</v>
      </c>
      <c r="F225" s="0" t="n">
        <v>269</v>
      </c>
      <c r="G225" s="0" t="n">
        <v>409</v>
      </c>
      <c r="H225" s="0" t="n">
        <v>207</v>
      </c>
      <c r="I225" s="0" t="n">
        <v>192</v>
      </c>
      <c r="J225" s="0" t="n">
        <v>348</v>
      </c>
      <c r="K225" s="0" t="str">
        <f aca="false">INDEX($B$1:$J$1,1,MATCH(MIN(B225:J225),B225:J225,0))</f>
        <v>plainCocane</v>
      </c>
      <c r="L225" s="0" t="str">
        <f aca="false">INDEX($B$1:$J$1,1,MATCH(MAX(B225:J225),B225:J225,0))</f>
        <v>MommyGreen</v>
      </c>
    </row>
    <row r="226" customFormat="false" ht="12.8" hidden="false" customHeight="false" outlineLevel="0" collapsed="false">
      <c r="A226" s="0" t="s">
        <v>235</v>
      </c>
      <c r="B226" s="0" t="n">
        <v>1</v>
      </c>
      <c r="C226" s="0" t="n">
        <v>1</v>
      </c>
      <c r="D226" s="0" t="n">
        <v>3</v>
      </c>
      <c r="E226" s="0" t="n">
        <v>1</v>
      </c>
      <c r="F226" s="0" t="n">
        <v>3</v>
      </c>
      <c r="G226" s="0" t="n">
        <v>2</v>
      </c>
      <c r="H226" s="0" t="n">
        <v>3</v>
      </c>
      <c r="I226" s="0" t="n">
        <v>1</v>
      </c>
      <c r="J226" s="0" t="n">
        <v>1</v>
      </c>
      <c r="K226" s="0" t="str">
        <f aca="false">INDEX($B$1:$J$1,1,MATCH(MIN(B226:J226),B226:J226,0))</f>
        <v>plainCocane</v>
      </c>
      <c r="L226" s="0" t="str">
        <f aca="false">INDEX($B$1:$J$1,1,MATCH(MAX(B226:J226),B226:J226,0))</f>
        <v>marisfredo</v>
      </c>
    </row>
    <row r="227" customFormat="false" ht="12.8" hidden="false" customHeight="false" outlineLevel="0" collapsed="false">
      <c r="A227" s="0" t="s">
        <v>236</v>
      </c>
      <c r="B227" s="0" t="n">
        <v>0</v>
      </c>
      <c r="C227" s="0" t="n">
        <v>0</v>
      </c>
      <c r="D227" s="0" t="n">
        <v>1611</v>
      </c>
      <c r="E227" s="0" t="n">
        <v>520</v>
      </c>
      <c r="F227" s="0" t="n">
        <v>0</v>
      </c>
      <c r="G227" s="0" t="n">
        <v>369</v>
      </c>
      <c r="H227" s="0" t="n">
        <v>0</v>
      </c>
      <c r="I227" s="0" t="n">
        <v>450</v>
      </c>
      <c r="J227" s="0" t="n">
        <v>162</v>
      </c>
      <c r="K227" s="0" t="str">
        <f aca="false">INDEX($B$1:$J$1,1,MATCH(MIN(B227:J227),B227:J227,0))</f>
        <v>plainCocane</v>
      </c>
      <c r="L227" s="0" t="str">
        <f aca="false">INDEX($B$1:$J$1,1,MATCH(MAX(B227:J227),B227:J227,0))</f>
        <v>marisfredo</v>
      </c>
    </row>
    <row r="228" customFormat="false" ht="12.8" hidden="false" customHeight="false" outlineLevel="0" collapsed="false">
      <c r="A228" s="0" t="s">
        <v>237</v>
      </c>
      <c r="B228" s="0" t="n">
        <v>6</v>
      </c>
      <c r="C228" s="0" t="n">
        <v>12</v>
      </c>
      <c r="D228" s="0" t="n">
        <v>62</v>
      </c>
      <c r="E228" s="0" t="n">
        <v>16</v>
      </c>
      <c r="F228" s="0" t="n">
        <v>2</v>
      </c>
      <c r="G228" s="0" t="n">
        <v>39</v>
      </c>
      <c r="H228" s="0" t="n">
        <v>2</v>
      </c>
      <c r="I228" s="0" t="n">
        <v>4</v>
      </c>
      <c r="J228" s="0" t="n">
        <v>4</v>
      </c>
      <c r="K228" s="0" t="str">
        <f aca="false">INDEX($B$1:$J$1,1,MATCH(MIN(B228:J228),B228:J228,0))</f>
        <v>RaguAndSalsa</v>
      </c>
      <c r="L228" s="0" t="str">
        <f aca="false">INDEX($B$1:$J$1,1,MATCH(MAX(B228:J228),B228:J228,0))</f>
        <v>marisfredo</v>
      </c>
    </row>
    <row r="229" customFormat="false" ht="12.8" hidden="false" customHeight="false" outlineLevel="0" collapsed="false">
      <c r="A229" s="0" t="s">
        <v>238</v>
      </c>
      <c r="B229" s="0" t="n">
        <v>1</v>
      </c>
      <c r="C229" s="0" t="n">
        <v>1</v>
      </c>
      <c r="D229" s="0" t="n">
        <v>33</v>
      </c>
      <c r="E229" s="0" t="n">
        <v>3</v>
      </c>
      <c r="F229" s="0" t="n">
        <v>1</v>
      </c>
      <c r="G229" s="0" t="n">
        <v>85</v>
      </c>
      <c r="H229" s="0" t="n">
        <v>0</v>
      </c>
      <c r="I229" s="0" t="n">
        <v>0</v>
      </c>
      <c r="J229" s="0" t="n">
        <v>3</v>
      </c>
      <c r="K229" s="0" t="str">
        <f aca="false">INDEX($B$1:$J$1,1,MATCH(MIN(B229:J229),B229:J229,0))</f>
        <v>Pain_Train821</v>
      </c>
      <c r="L229" s="0" t="str">
        <f aca="false">INDEX($B$1:$J$1,1,MATCH(MAX(B229:J229),B229:J229,0))</f>
        <v>CatJack0</v>
      </c>
    </row>
    <row r="230" customFormat="false" ht="12.8" hidden="false" customHeight="false" outlineLevel="0" collapsed="false">
      <c r="A230" s="0" t="s">
        <v>239</v>
      </c>
      <c r="B230" s="0" t="n">
        <v>2</v>
      </c>
      <c r="C230" s="0" t="n">
        <v>6</v>
      </c>
      <c r="D230" s="0" t="n">
        <v>8</v>
      </c>
      <c r="E230" s="0" t="n">
        <v>5</v>
      </c>
      <c r="F230" s="0" t="n">
        <v>2</v>
      </c>
      <c r="G230" s="0" t="n">
        <v>3</v>
      </c>
      <c r="H230" s="0" t="n">
        <v>0</v>
      </c>
      <c r="I230" s="0" t="n">
        <v>0</v>
      </c>
      <c r="J230" s="0" t="n">
        <v>4</v>
      </c>
      <c r="K230" s="0" t="str">
        <f aca="false">INDEX($B$1:$J$1,1,MATCH(MIN(B230:J230),B230:J230,0))</f>
        <v>Pain_Train821</v>
      </c>
      <c r="L230" s="0" t="str">
        <f aca="false">INDEX($B$1:$J$1,1,MATCH(MAX(B230:J230),B230:J230,0))</f>
        <v>marisfredo</v>
      </c>
    </row>
    <row r="231" customFormat="false" ht="12.8" hidden="false" customHeight="false" outlineLevel="0" collapsed="false">
      <c r="A231" s="0" t="s">
        <v>240</v>
      </c>
      <c r="B231" s="0" t="n">
        <v>0</v>
      </c>
      <c r="C231" s="0" t="n">
        <v>0</v>
      </c>
      <c r="D231" s="0" t="n">
        <v>3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str">
        <f aca="false">INDEX($B$1:$J$1,1,MATCH(MIN(B231:J231),B231:J231,0))</f>
        <v>plainCocane</v>
      </c>
      <c r="L231" s="0" t="str">
        <f aca="false">INDEX($B$1:$J$1,1,MATCH(MAX(B231:J231),B231:J231,0))</f>
        <v>marisfredo</v>
      </c>
    </row>
    <row r="232" customFormat="false" ht="12.8" hidden="false" customHeight="false" outlineLevel="0" collapsed="false">
      <c r="A232" s="0" t="s">
        <v>241</v>
      </c>
      <c r="B232" s="0" t="n">
        <v>0</v>
      </c>
      <c r="C232" s="0" t="n">
        <v>0</v>
      </c>
      <c r="D232" s="0" t="n">
        <v>21</v>
      </c>
      <c r="E232" s="0" t="n">
        <v>56</v>
      </c>
      <c r="F232" s="0" t="n">
        <v>0</v>
      </c>
      <c r="G232" s="0" t="n">
        <v>41</v>
      </c>
      <c r="H232" s="0" t="n">
        <v>0</v>
      </c>
      <c r="I232" s="0" t="n">
        <v>0</v>
      </c>
      <c r="J232" s="0" t="n">
        <v>18</v>
      </c>
      <c r="K232" s="0" t="str">
        <f aca="false">INDEX($B$1:$J$1,1,MATCH(MIN(B232:J232),B232:J232,0))</f>
        <v>plainCocane</v>
      </c>
      <c r="L232" s="0" t="str">
        <f aca="false">INDEX($B$1:$J$1,1,MATCH(MAX(B232:J232),B232:J232,0))</f>
        <v>MommyGreen</v>
      </c>
    </row>
    <row r="233" customFormat="false" ht="12.8" hidden="false" customHeight="false" outlineLevel="0" collapsed="false">
      <c r="A233" s="0" t="s">
        <v>242</v>
      </c>
      <c r="B233" s="0" t="n">
        <v>0</v>
      </c>
      <c r="C233" s="0" t="n">
        <v>0</v>
      </c>
      <c r="D233" s="0" t="n">
        <v>20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str">
        <f aca="false">INDEX($B$1:$J$1,1,MATCH(MIN(B233:J233),B233:J233,0))</f>
        <v>plainCocane</v>
      </c>
      <c r="L233" s="0" t="str">
        <f aca="false">INDEX($B$1:$J$1,1,MATCH(MAX(B233:J233),B233:J233,0))</f>
        <v>marisfredo</v>
      </c>
    </row>
    <row r="234" customFormat="false" ht="12.8" hidden="false" customHeight="false" outlineLevel="0" collapsed="false">
      <c r="A234" s="0" t="s">
        <v>243</v>
      </c>
      <c r="B234" s="0" t="n">
        <v>0</v>
      </c>
      <c r="C234" s="0" t="n">
        <v>1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str">
        <f aca="false">INDEX($B$1:$J$1,1,MATCH(MIN(B234:J234),B234:J234,0))</f>
        <v>plainCocane</v>
      </c>
      <c r="L234" s="0" t="str">
        <f aca="false">INDEX($B$1:$J$1,1,MATCH(MAX(B234:J234),B234:J234,0))</f>
        <v>Joncrash</v>
      </c>
    </row>
    <row r="235" customFormat="false" ht="12.8" hidden="false" customHeight="false" outlineLevel="0" collapsed="false">
      <c r="A235" s="0" t="s">
        <v>244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8</v>
      </c>
      <c r="K235" s="0" t="str">
        <f aca="false">INDEX($B$1:$J$1,1,MATCH(MIN(B235:J235),B235:J235,0))</f>
        <v>plainCocane</v>
      </c>
      <c r="L235" s="0" t="str">
        <f aca="false">INDEX($B$1:$J$1,1,MATCH(MAX(B235:J235),B235:J235,0))</f>
        <v>Robur38</v>
      </c>
    </row>
    <row r="236" customFormat="false" ht="12.8" hidden="false" customHeight="false" outlineLevel="0" collapsed="false">
      <c r="A236" s="0" t="s">
        <v>245</v>
      </c>
      <c r="B236" s="0" t="n">
        <v>0</v>
      </c>
      <c r="C236" s="0" t="n">
        <v>0</v>
      </c>
      <c r="D236" s="0" t="n">
        <v>32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68</v>
      </c>
      <c r="K236" s="0" t="str">
        <f aca="false">INDEX($B$1:$J$1,1,MATCH(MIN(B236:J236),B236:J236,0))</f>
        <v>plainCocane</v>
      </c>
      <c r="L236" s="0" t="str">
        <f aca="false">INDEX($B$1:$J$1,1,MATCH(MAX(B236:J236),B236:J236,0))</f>
        <v>Robur38</v>
      </c>
    </row>
    <row r="237" customFormat="false" ht="12.8" hidden="false" customHeight="false" outlineLevel="0" collapsed="false">
      <c r="A237" s="0" t="s">
        <v>246</v>
      </c>
      <c r="B237" s="0" t="n">
        <v>0</v>
      </c>
      <c r="C237" s="0" t="n">
        <v>0</v>
      </c>
      <c r="D237" s="0" t="n">
        <v>6</v>
      </c>
      <c r="E237" s="0" t="n">
        <v>0</v>
      </c>
      <c r="F237" s="0" t="n">
        <v>0</v>
      </c>
      <c r="G237" s="0" t="n">
        <v>15</v>
      </c>
      <c r="H237" s="0" t="n">
        <v>0</v>
      </c>
      <c r="I237" s="0" t="n">
        <v>0</v>
      </c>
      <c r="J237" s="0" t="n">
        <v>0</v>
      </c>
      <c r="K237" s="0" t="str">
        <f aca="false">INDEX($B$1:$J$1,1,MATCH(MIN(B237:J237),B237:J237,0))</f>
        <v>plainCocane</v>
      </c>
      <c r="L237" s="0" t="str">
        <f aca="false">INDEX($B$1:$J$1,1,MATCH(MAX(B237:J237),B237:J237,0))</f>
        <v>CatJack0</v>
      </c>
    </row>
    <row r="238" customFormat="false" ht="12.8" hidden="false" customHeight="false" outlineLevel="0" collapsed="false">
      <c r="A238" s="0" t="s">
        <v>247</v>
      </c>
      <c r="B238" s="0" t="n">
        <v>0</v>
      </c>
      <c r="C238" s="0" t="n">
        <v>0</v>
      </c>
      <c r="D238" s="0" t="n">
        <v>6</v>
      </c>
      <c r="E238" s="0" t="n">
        <v>0</v>
      </c>
      <c r="F238" s="0" t="n">
        <v>0</v>
      </c>
      <c r="G238" s="0" t="n">
        <v>132</v>
      </c>
      <c r="H238" s="0" t="n">
        <v>0</v>
      </c>
      <c r="I238" s="0" t="n">
        <v>0</v>
      </c>
      <c r="J238" s="0" t="n">
        <v>75</v>
      </c>
      <c r="K238" s="0" t="str">
        <f aca="false">INDEX($B$1:$J$1,1,MATCH(MIN(B238:J238),B238:J238,0))</f>
        <v>plainCocane</v>
      </c>
      <c r="L238" s="0" t="str">
        <f aca="false">INDEX($B$1:$J$1,1,MATCH(MAX(B238:J238),B238:J238,0))</f>
        <v>CatJack0</v>
      </c>
    </row>
    <row r="239" customFormat="false" ht="12.8" hidden="false" customHeight="false" outlineLevel="0" collapsed="false">
      <c r="A239" s="0" t="s">
        <v>248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23</v>
      </c>
      <c r="H239" s="0" t="n">
        <v>0</v>
      </c>
      <c r="I239" s="0" t="n">
        <v>0</v>
      </c>
      <c r="J239" s="0" t="n">
        <v>0</v>
      </c>
      <c r="K239" s="0" t="str">
        <f aca="false">INDEX($B$1:$J$1,1,MATCH(MIN(B239:J239),B239:J239,0))</f>
        <v>plainCocane</v>
      </c>
      <c r="L239" s="0" t="str">
        <f aca="false">INDEX($B$1:$J$1,1,MATCH(MAX(B239:J239),B239:J239,0))</f>
        <v>CatJack0</v>
      </c>
    </row>
    <row r="240" customFormat="false" ht="12.8" hidden="false" customHeight="false" outlineLevel="0" collapsed="false">
      <c r="A240" s="0" t="s">
        <v>249</v>
      </c>
      <c r="B240" s="0" t="n">
        <v>0</v>
      </c>
      <c r="C240" s="0" t="n">
        <v>0</v>
      </c>
      <c r="D240" s="0" t="n">
        <v>1424</v>
      </c>
      <c r="E240" s="0" t="n">
        <v>0</v>
      </c>
      <c r="F240" s="0" t="n">
        <v>0</v>
      </c>
      <c r="G240" s="0" t="n">
        <v>744</v>
      </c>
      <c r="H240" s="0" t="n">
        <v>0</v>
      </c>
      <c r="I240" s="0" t="n">
        <v>0</v>
      </c>
      <c r="J240" s="0" t="n">
        <v>676</v>
      </c>
      <c r="K240" s="0" t="str">
        <f aca="false">INDEX($B$1:$J$1,1,MATCH(MIN(B240:J240),B240:J240,0))</f>
        <v>plainCocane</v>
      </c>
      <c r="L240" s="0" t="str">
        <f aca="false">INDEX($B$1:$J$1,1,MATCH(MAX(B240:J240),B240:J240,0))</f>
        <v>marisfredo</v>
      </c>
    </row>
    <row r="241" customFormat="false" ht="12.8" hidden="false" customHeight="false" outlineLevel="0" collapsed="false">
      <c r="A241" s="0" t="s">
        <v>250</v>
      </c>
      <c r="B241" s="0" t="n">
        <v>0</v>
      </c>
      <c r="C241" s="0" t="n">
        <v>0</v>
      </c>
      <c r="D241" s="0" t="n">
        <v>11</v>
      </c>
      <c r="E241" s="0" t="n">
        <v>0</v>
      </c>
      <c r="F241" s="0" t="n">
        <v>0</v>
      </c>
      <c r="G241" s="0" t="n">
        <v>2</v>
      </c>
      <c r="H241" s="0" t="n">
        <v>0</v>
      </c>
      <c r="I241" s="0" t="n">
        <v>0</v>
      </c>
      <c r="J241" s="0" t="n">
        <v>0</v>
      </c>
      <c r="K241" s="0" t="str">
        <f aca="false">INDEX($B$1:$J$1,1,MATCH(MIN(B241:J241),B241:J241,0))</f>
        <v>plainCocane</v>
      </c>
      <c r="L241" s="0" t="str">
        <f aca="false">INDEX($B$1:$J$1,1,MATCH(MAX(B241:J241),B241:J241,0))</f>
        <v>marisfredo</v>
      </c>
    </row>
    <row r="242" customFormat="false" ht="12.8" hidden="false" customHeight="false" outlineLevel="0" collapsed="false">
      <c r="A242" s="0" t="s">
        <v>251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3</v>
      </c>
      <c r="H242" s="0" t="n">
        <v>0</v>
      </c>
      <c r="I242" s="0" t="n">
        <v>0</v>
      </c>
      <c r="J242" s="0" t="n">
        <v>6</v>
      </c>
      <c r="K242" s="0" t="str">
        <f aca="false">INDEX($B$1:$J$1,1,MATCH(MIN(B242:J242),B242:J242,0))</f>
        <v>plainCocane</v>
      </c>
      <c r="L242" s="0" t="str">
        <f aca="false">INDEX($B$1:$J$1,1,MATCH(MAX(B242:J242),B242:J242,0))</f>
        <v>Robur38</v>
      </c>
    </row>
    <row r="243" customFormat="false" ht="12.8" hidden="false" customHeight="false" outlineLevel="0" collapsed="false">
      <c r="A243" s="0" t="s">
        <v>252</v>
      </c>
      <c r="B243" s="0" t="n">
        <v>0</v>
      </c>
      <c r="C243" s="0" t="n">
        <v>0</v>
      </c>
      <c r="D243" s="0" t="n">
        <v>276</v>
      </c>
      <c r="E243" s="0" t="n">
        <v>0</v>
      </c>
      <c r="F243" s="0" t="n">
        <v>0</v>
      </c>
      <c r="G243" s="0" t="n">
        <v>108</v>
      </c>
      <c r="H243" s="0" t="n">
        <v>0</v>
      </c>
      <c r="I243" s="0" t="n">
        <v>0</v>
      </c>
      <c r="J243" s="0" t="n">
        <v>198</v>
      </c>
      <c r="K243" s="0" t="str">
        <f aca="false">INDEX($B$1:$J$1,1,MATCH(MIN(B243:J243),B243:J243,0))</f>
        <v>plainCocane</v>
      </c>
      <c r="L243" s="0" t="str">
        <f aca="false">INDEX($B$1:$J$1,1,MATCH(MAX(B243:J243),B243:J243,0))</f>
        <v>marisfredo</v>
      </c>
    </row>
    <row r="244" customFormat="false" ht="12.8" hidden="false" customHeight="false" outlineLevel="0" collapsed="false">
      <c r="A244" s="0" t="s">
        <v>253</v>
      </c>
      <c r="B244" s="0" t="n">
        <v>0</v>
      </c>
      <c r="C244" s="0" t="n">
        <v>0</v>
      </c>
      <c r="D244" s="0" t="n">
        <v>104</v>
      </c>
      <c r="E244" s="0" t="n">
        <v>0</v>
      </c>
      <c r="F244" s="0" t="n">
        <v>0</v>
      </c>
      <c r="G244" s="0" t="n">
        <v>16</v>
      </c>
      <c r="H244" s="0" t="n">
        <v>0</v>
      </c>
      <c r="I244" s="0" t="n">
        <v>0</v>
      </c>
      <c r="J244" s="0" t="n">
        <v>0</v>
      </c>
      <c r="K244" s="0" t="str">
        <f aca="false">INDEX($B$1:$J$1,1,MATCH(MIN(B244:J244),B244:J244,0))</f>
        <v>plainCocane</v>
      </c>
      <c r="L244" s="0" t="str">
        <f aca="false">INDEX($B$1:$J$1,1,MATCH(MAX(B244:J244),B244:J244,0))</f>
        <v>marisfredo</v>
      </c>
    </row>
    <row r="245" customFormat="false" ht="12.8" hidden="false" customHeight="false" outlineLevel="0" collapsed="false">
      <c r="A245" s="0" t="s">
        <v>254</v>
      </c>
      <c r="B245" s="0" t="n">
        <v>0</v>
      </c>
      <c r="C245" s="0" t="n">
        <v>0</v>
      </c>
      <c r="D245" s="0" t="n">
        <v>132</v>
      </c>
      <c r="E245" s="0" t="n">
        <v>0</v>
      </c>
      <c r="F245" s="0" t="n">
        <v>0</v>
      </c>
      <c r="G245" s="0" t="n">
        <v>12</v>
      </c>
      <c r="H245" s="0" t="n">
        <v>0</v>
      </c>
      <c r="I245" s="0" t="n">
        <v>0</v>
      </c>
      <c r="J245" s="0" t="n">
        <v>0</v>
      </c>
      <c r="K245" s="0" t="str">
        <f aca="false">INDEX($B$1:$J$1,1,MATCH(MIN(B245:J245),B245:J245,0))</f>
        <v>plainCocane</v>
      </c>
      <c r="L245" s="0" t="str">
        <f aca="false">INDEX($B$1:$J$1,1,MATCH(MAX(B245:J245),B245:J245,0))</f>
        <v>marisfredo</v>
      </c>
    </row>
    <row r="246" customFormat="false" ht="12.8" hidden="false" customHeight="false" outlineLevel="0" collapsed="false">
      <c r="A246" s="0" t="s">
        <v>255</v>
      </c>
      <c r="B246" s="0" t="n">
        <v>0</v>
      </c>
      <c r="C246" s="0" t="n">
        <v>0</v>
      </c>
      <c r="D246" s="0" t="n">
        <v>9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str">
        <f aca="false">INDEX($B$1:$J$1,1,MATCH(MIN(B246:J246),B246:J246,0))</f>
        <v>plainCocane</v>
      </c>
      <c r="L246" s="0" t="str">
        <f aca="false">INDEX($B$1:$J$1,1,MATCH(MAX(B246:J246),B246:J246,0))</f>
        <v>marisfredo</v>
      </c>
    </row>
    <row r="247" customFormat="false" ht="12.8" hidden="false" customHeight="false" outlineLevel="0" collapsed="false">
      <c r="A247" s="0" t="s">
        <v>256</v>
      </c>
      <c r="B247" s="0" t="n">
        <v>0</v>
      </c>
      <c r="C247" s="0" t="n">
        <v>0</v>
      </c>
      <c r="D247" s="0" t="n">
        <v>9</v>
      </c>
      <c r="E247" s="0" t="n">
        <v>84</v>
      </c>
      <c r="F247" s="0" t="n">
        <v>0</v>
      </c>
      <c r="G247" s="0" t="n">
        <v>60</v>
      </c>
      <c r="H247" s="0" t="n">
        <v>0</v>
      </c>
      <c r="I247" s="0" t="n">
        <v>60</v>
      </c>
      <c r="J247" s="0" t="n">
        <v>456</v>
      </c>
      <c r="K247" s="0" t="str">
        <f aca="false">INDEX($B$1:$J$1,1,MATCH(MIN(B247:J247),B247:J247,0))</f>
        <v>plainCocane</v>
      </c>
      <c r="L247" s="0" t="str">
        <f aca="false">INDEX($B$1:$J$1,1,MATCH(MAX(B247:J247),B247:J247,0))</f>
        <v>Robur38</v>
      </c>
    </row>
    <row r="248" customFormat="false" ht="12.8" hidden="false" customHeight="false" outlineLevel="0" collapsed="false">
      <c r="A248" s="0" t="s">
        <v>257</v>
      </c>
      <c r="B248" s="0" t="n">
        <v>0</v>
      </c>
      <c r="C248" s="0" t="n">
        <v>0</v>
      </c>
      <c r="D248" s="0" t="n">
        <v>163</v>
      </c>
      <c r="E248" s="0" t="n">
        <v>83</v>
      </c>
      <c r="F248" s="0" t="n">
        <v>0</v>
      </c>
      <c r="G248" s="0" t="n">
        <v>47</v>
      </c>
      <c r="H248" s="0" t="n">
        <v>0</v>
      </c>
      <c r="I248" s="0" t="n">
        <v>59</v>
      </c>
      <c r="J248" s="0" t="n">
        <v>18</v>
      </c>
      <c r="K248" s="0" t="str">
        <f aca="false">INDEX($B$1:$J$1,1,MATCH(MIN(B248:J248),B248:J248,0))</f>
        <v>plainCocane</v>
      </c>
      <c r="L248" s="0" t="str">
        <f aca="false">INDEX($B$1:$J$1,1,MATCH(MAX(B248:J248),B248:J248,0))</f>
        <v>marisfredo</v>
      </c>
    </row>
    <row r="249" customFormat="false" ht="12.8" hidden="false" customHeight="false" outlineLevel="0" collapsed="false">
      <c r="A249" s="0" t="s">
        <v>258</v>
      </c>
      <c r="B249" s="0" t="n">
        <v>0</v>
      </c>
      <c r="C249" s="0" t="n">
        <v>0</v>
      </c>
      <c r="D249" s="0" t="n">
        <v>0</v>
      </c>
      <c r="E249" s="0" t="n">
        <v>151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str">
        <f aca="false">INDEX($B$1:$J$1,1,MATCH(MIN(B249:J249),B249:J249,0))</f>
        <v>plainCocane</v>
      </c>
      <c r="L249" s="0" t="str">
        <f aca="false">INDEX($B$1:$J$1,1,MATCH(MAX(B249:J249),B249:J249,0))</f>
        <v>MommyGreen</v>
      </c>
    </row>
    <row r="250" customFormat="false" ht="12.8" hidden="false" customHeight="false" outlineLevel="0" collapsed="false">
      <c r="A250" s="0" t="s">
        <v>259</v>
      </c>
      <c r="B250" s="0" t="n">
        <v>176</v>
      </c>
      <c r="C250" s="0" t="n">
        <v>0</v>
      </c>
      <c r="D250" s="0" t="n">
        <v>0</v>
      </c>
      <c r="E250" s="0" t="n">
        <v>931</v>
      </c>
      <c r="F250" s="0" t="n">
        <v>0</v>
      </c>
      <c r="G250" s="0" t="n">
        <v>0</v>
      </c>
      <c r="H250" s="0" t="n">
        <v>0</v>
      </c>
      <c r="I250" s="0" t="n">
        <v>288</v>
      </c>
      <c r="J250" s="0" t="n">
        <v>0</v>
      </c>
      <c r="K250" s="0" t="str">
        <f aca="false">INDEX($B$1:$J$1,1,MATCH(MIN(B250:J250),B250:J250,0))</f>
        <v>Joncrash</v>
      </c>
      <c r="L250" s="0" t="str">
        <f aca="false">INDEX($B$1:$J$1,1,MATCH(MAX(B250:J250),B250:J250,0))</f>
        <v>MommyGreen</v>
      </c>
    </row>
    <row r="251" customFormat="false" ht="12.8" hidden="false" customHeight="false" outlineLevel="0" collapsed="false">
      <c r="A251" s="0" t="s">
        <v>260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21</v>
      </c>
      <c r="H251" s="0" t="n">
        <v>0</v>
      </c>
      <c r="I251" s="0" t="n">
        <v>0</v>
      </c>
      <c r="J251" s="0" t="n">
        <v>0</v>
      </c>
      <c r="K251" s="0" t="str">
        <f aca="false">INDEX($B$1:$J$1,1,MATCH(MIN(B251:J251),B251:J251,0))</f>
        <v>plainCocane</v>
      </c>
      <c r="L251" s="0" t="str">
        <f aca="false">INDEX($B$1:$J$1,1,MATCH(MAX(B251:J251),B251:J251,0))</f>
        <v>CatJack0</v>
      </c>
    </row>
    <row r="252" customFormat="false" ht="12.8" hidden="false" customHeight="false" outlineLevel="0" collapsed="false">
      <c r="A252" s="0" t="s">
        <v>261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3</v>
      </c>
      <c r="G252" s="0" t="n">
        <v>0</v>
      </c>
      <c r="H252" s="0" t="n">
        <v>0</v>
      </c>
      <c r="I252" s="0" t="n">
        <v>0</v>
      </c>
      <c r="J252" s="0" t="n">
        <v>0</v>
      </c>
      <c r="K252" s="0" t="str">
        <f aca="false">INDEX($B$1:$J$1,1,MATCH(MIN(B252:J252),B252:J252,0))</f>
        <v>plainCocane</v>
      </c>
      <c r="L252" s="0" t="str">
        <f aca="false">INDEX($B$1:$J$1,1,MATCH(MAX(B252:J252),B252:J252,0))</f>
        <v>RaguAndSalsa</v>
      </c>
    </row>
    <row r="253" customFormat="false" ht="12.8" hidden="false" customHeight="false" outlineLevel="0" collapsed="false">
      <c r="A253" s="0" t="s">
        <v>262</v>
      </c>
      <c r="B253" s="0" t="n">
        <v>0</v>
      </c>
      <c r="C253" s="0" t="n">
        <v>1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str">
        <f aca="false">INDEX($B$1:$J$1,1,MATCH(MIN(B253:J253),B253:J253,0))</f>
        <v>plainCocane</v>
      </c>
      <c r="L253" s="0" t="str">
        <f aca="false">INDEX($B$1:$J$1,1,MATCH(MAX(B253:J253),B253:J253,0))</f>
        <v>Joncrash</v>
      </c>
    </row>
    <row r="254" customFormat="false" ht="12.8" hidden="false" customHeight="false" outlineLevel="0" collapsed="false">
      <c r="A254" s="0" t="s">
        <v>263</v>
      </c>
      <c r="B254" s="0" t="n">
        <v>0</v>
      </c>
      <c r="C254" s="0" t="n">
        <v>0</v>
      </c>
      <c r="D254" s="0" t="n">
        <v>57</v>
      </c>
      <c r="E254" s="0" t="n">
        <v>1</v>
      </c>
      <c r="F254" s="0" t="n">
        <v>0</v>
      </c>
      <c r="G254" s="0" t="n">
        <v>13</v>
      </c>
      <c r="H254" s="0" t="n">
        <v>0</v>
      </c>
      <c r="I254" s="0" t="n">
        <v>0</v>
      </c>
      <c r="J254" s="0" t="n">
        <v>0</v>
      </c>
      <c r="K254" s="0" t="str">
        <f aca="false">INDEX($B$1:$J$1,1,MATCH(MIN(B254:J254),B254:J254,0))</f>
        <v>plainCocane</v>
      </c>
      <c r="L254" s="0" t="str">
        <f aca="false">INDEX($B$1:$J$1,1,MATCH(MAX(B254:J254),B254:J254,0))</f>
        <v>marisfredo</v>
      </c>
    </row>
    <row r="255" customFormat="false" ht="12.8" hidden="false" customHeight="false" outlineLevel="0" collapsed="false">
      <c r="A255" s="0" t="s">
        <v>264</v>
      </c>
      <c r="B255" s="0" t="n">
        <v>0</v>
      </c>
      <c r="C255" s="0" t="n">
        <v>0</v>
      </c>
      <c r="D255" s="0" t="n">
        <v>10</v>
      </c>
      <c r="E255" s="0" t="n">
        <v>10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8</v>
      </c>
      <c r="K255" s="0" t="str">
        <f aca="false">INDEX($B$1:$J$1,1,MATCH(MIN(B255:J255),B255:J255,0))</f>
        <v>plainCocane</v>
      </c>
      <c r="L255" s="0" t="str">
        <f aca="false">INDEX($B$1:$J$1,1,MATCH(MAX(B255:J255),B255:J255,0))</f>
        <v>marisfredo</v>
      </c>
    </row>
    <row r="256" customFormat="false" ht="12.8" hidden="false" customHeight="false" outlineLevel="0" collapsed="false">
      <c r="A256" s="0" t="s">
        <v>265</v>
      </c>
      <c r="B256" s="0" t="n">
        <v>0</v>
      </c>
      <c r="C256" s="0" t="n">
        <v>0</v>
      </c>
      <c r="D256" s="0" t="n">
        <v>0</v>
      </c>
      <c r="E256" s="0" t="n">
        <v>18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str">
        <f aca="false">INDEX($B$1:$J$1,1,MATCH(MIN(B256:J256),B256:J256,0))</f>
        <v>plainCocane</v>
      </c>
      <c r="L256" s="0" t="str">
        <f aca="false">INDEX($B$1:$J$1,1,MATCH(MAX(B256:J256),B256:J256,0))</f>
        <v>MommyGreen</v>
      </c>
    </row>
    <row r="257" customFormat="false" ht="12.8" hidden="false" customHeight="false" outlineLevel="0" collapsed="false">
      <c r="A257" s="0" t="s">
        <v>266</v>
      </c>
      <c r="B257" s="0" t="n">
        <v>0</v>
      </c>
      <c r="C257" s="0" t="n">
        <v>0</v>
      </c>
      <c r="D257" s="0" t="n">
        <v>0</v>
      </c>
      <c r="E257" s="0" t="n">
        <v>1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str">
        <f aca="false">INDEX($B$1:$J$1,1,MATCH(MIN(B257:J257),B257:J257,0))</f>
        <v>plainCocane</v>
      </c>
      <c r="L257" s="0" t="str">
        <f aca="false">INDEX($B$1:$J$1,1,MATCH(MAX(B257:J257),B257:J257,0))</f>
        <v>MommyGreen</v>
      </c>
    </row>
    <row r="258" customFormat="false" ht="12.8" hidden="false" customHeight="false" outlineLevel="0" collapsed="false">
      <c r="A258" s="0" t="s">
        <v>267</v>
      </c>
      <c r="B258" s="0" t="n">
        <v>0</v>
      </c>
      <c r="C258" s="0" t="n">
        <v>0</v>
      </c>
      <c r="D258" s="0" t="n">
        <v>0</v>
      </c>
      <c r="E258" s="0" t="n">
        <v>64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str">
        <f aca="false">INDEX($B$1:$J$1,1,MATCH(MIN(B258:J258),B258:J258,0))</f>
        <v>plainCocane</v>
      </c>
      <c r="L258" s="0" t="str">
        <f aca="false">INDEX($B$1:$J$1,1,MATCH(MAX(B258:J258),B258:J258,0))</f>
        <v>MommyGreen</v>
      </c>
    </row>
    <row r="259" customFormat="false" ht="12.8" hidden="false" customHeight="false" outlineLevel="0" collapsed="false">
      <c r="A259" s="0" t="s">
        <v>268</v>
      </c>
      <c r="B259" s="0" t="n">
        <v>0</v>
      </c>
      <c r="C259" s="0" t="n">
        <v>0</v>
      </c>
      <c r="D259" s="0" t="n">
        <v>2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str">
        <f aca="false">INDEX($B$1:$J$1,1,MATCH(MIN(B259:J259),B259:J259,0))</f>
        <v>plainCocane</v>
      </c>
      <c r="L259" s="0" t="str">
        <f aca="false">INDEX($B$1:$J$1,1,MATCH(MAX(B259:J259),B259:J259,0))</f>
        <v>marisfredo</v>
      </c>
    </row>
    <row r="260" customFormat="false" ht="12.8" hidden="false" customHeight="false" outlineLevel="0" collapsed="false">
      <c r="A260" s="0" t="s">
        <v>269</v>
      </c>
      <c r="B260" s="0" t="n">
        <v>0</v>
      </c>
      <c r="C260" s="0" t="n">
        <v>0</v>
      </c>
      <c r="D260" s="0" t="n">
        <v>1</v>
      </c>
      <c r="E260" s="0" t="n">
        <v>3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str">
        <f aca="false">INDEX($B$1:$J$1,1,MATCH(MIN(B260:J260),B260:J260,0))</f>
        <v>plainCocane</v>
      </c>
      <c r="L260" s="0" t="str">
        <f aca="false">INDEX($B$1:$J$1,1,MATCH(MAX(B260:J260),B260:J260,0))</f>
        <v>MommyGreen</v>
      </c>
    </row>
    <row r="261" customFormat="false" ht="12.8" hidden="false" customHeight="false" outlineLevel="0" collapsed="false">
      <c r="A261" s="0" t="s">
        <v>270</v>
      </c>
      <c r="B261" s="0" t="n">
        <v>0</v>
      </c>
      <c r="C261" s="0" t="n">
        <v>0</v>
      </c>
      <c r="D261" s="0" t="n">
        <v>12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str">
        <f aca="false">INDEX($B$1:$J$1,1,MATCH(MIN(B261:J261),B261:J261,0))</f>
        <v>plainCocane</v>
      </c>
      <c r="L261" s="0" t="str">
        <f aca="false">INDEX($B$1:$J$1,1,MATCH(MAX(B261:J261),B261:J261,0))</f>
        <v>marisfredo</v>
      </c>
    </row>
    <row r="262" customFormat="false" ht="12.8" hidden="false" customHeight="false" outlineLevel="0" collapsed="false">
      <c r="A262" s="0" t="s">
        <v>271</v>
      </c>
      <c r="B262" s="0" t="n">
        <v>0</v>
      </c>
      <c r="C262" s="0" t="n">
        <v>0</v>
      </c>
      <c r="D262" s="0" t="n">
        <v>40</v>
      </c>
      <c r="E262" s="0" t="n">
        <v>7</v>
      </c>
      <c r="F262" s="0" t="n">
        <v>0</v>
      </c>
      <c r="G262" s="0" t="n">
        <v>18</v>
      </c>
      <c r="H262" s="0" t="n">
        <v>0</v>
      </c>
      <c r="I262" s="0" t="n">
        <v>0</v>
      </c>
      <c r="J262" s="0" t="n">
        <v>1</v>
      </c>
      <c r="K262" s="0" t="str">
        <f aca="false">INDEX($B$1:$J$1,1,MATCH(MIN(B262:J262),B262:J262,0))</f>
        <v>plainCocane</v>
      </c>
      <c r="L262" s="0" t="str">
        <f aca="false">INDEX($B$1:$J$1,1,MATCH(MAX(B262:J262),B262:J262,0))</f>
        <v>marisfredo</v>
      </c>
    </row>
    <row r="263" customFormat="false" ht="12.8" hidden="false" customHeight="false" outlineLevel="0" collapsed="false">
      <c r="A263" s="0" t="s">
        <v>272</v>
      </c>
      <c r="B263" s="0" t="n">
        <v>0</v>
      </c>
      <c r="C263" s="0" t="n">
        <v>0</v>
      </c>
      <c r="D263" s="0" t="n">
        <v>0</v>
      </c>
      <c r="E263" s="0" t="n">
        <v>1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1</v>
      </c>
      <c r="K263" s="0" t="str">
        <f aca="false">INDEX($B$1:$J$1,1,MATCH(MIN(B263:J263),B263:J263,0))</f>
        <v>plainCocane</v>
      </c>
      <c r="L263" s="0" t="str">
        <f aca="false">INDEX($B$1:$J$1,1,MATCH(MAX(B263:J263),B263:J263,0))</f>
        <v>MommyGreen</v>
      </c>
    </row>
    <row r="264" customFormat="false" ht="12.8" hidden="false" customHeight="false" outlineLevel="0" collapsed="false">
      <c r="A264" s="0" t="s">
        <v>273</v>
      </c>
      <c r="B264" s="0" t="n">
        <v>0</v>
      </c>
      <c r="C264" s="0" t="n">
        <v>0</v>
      </c>
      <c r="D264" s="0" t="n">
        <v>0</v>
      </c>
      <c r="E264" s="0" t="n">
        <v>0</v>
      </c>
      <c r="F264" s="0" t="n">
        <v>0</v>
      </c>
      <c r="G264" s="0" t="n">
        <v>112</v>
      </c>
      <c r="H264" s="0" t="n">
        <v>0</v>
      </c>
      <c r="I264" s="0" t="n">
        <v>0</v>
      </c>
      <c r="J264" s="0" t="n">
        <v>0</v>
      </c>
      <c r="K264" s="0" t="str">
        <f aca="false">INDEX($B$1:$J$1,1,MATCH(MIN(B264:J264),B264:J264,0))</f>
        <v>plainCocane</v>
      </c>
      <c r="L264" s="0" t="str">
        <f aca="false">INDEX($B$1:$J$1,1,MATCH(MAX(B264:J264),B264:J264,0))</f>
        <v>CatJack0</v>
      </c>
    </row>
    <row r="265" customFormat="false" ht="12.8" hidden="false" customHeight="false" outlineLevel="0" collapsed="false">
      <c r="A265" s="0" t="s">
        <v>274</v>
      </c>
      <c r="B265" s="0" t="n">
        <v>0</v>
      </c>
      <c r="C265" s="0" t="n">
        <v>0</v>
      </c>
      <c r="D265" s="0" t="n">
        <v>1</v>
      </c>
      <c r="E265" s="0" t="n">
        <v>15</v>
      </c>
      <c r="F265" s="0" t="n">
        <v>0</v>
      </c>
      <c r="G265" s="0" t="n">
        <v>0</v>
      </c>
      <c r="H265" s="0" t="n">
        <v>0</v>
      </c>
      <c r="I265" s="0" t="n">
        <v>4</v>
      </c>
      <c r="J265" s="0" t="n">
        <v>0</v>
      </c>
      <c r="K265" s="0" t="str">
        <f aca="false">INDEX($B$1:$J$1,1,MATCH(MIN(B265:J265),B265:J265,0))</f>
        <v>plainCocane</v>
      </c>
      <c r="L265" s="0" t="str">
        <f aca="false">INDEX($B$1:$J$1,1,MATCH(MAX(B265:J265),B265:J265,0))</f>
        <v>MommyGreen</v>
      </c>
    </row>
    <row r="266" customFormat="false" ht="12.8" hidden="false" customHeight="false" outlineLevel="0" collapsed="false">
      <c r="A266" s="0" t="s">
        <v>275</v>
      </c>
      <c r="B266" s="0" t="n">
        <v>0</v>
      </c>
      <c r="C266" s="0" t="n">
        <v>0</v>
      </c>
      <c r="D266" s="0" t="n">
        <v>0</v>
      </c>
      <c r="E266" s="0" t="n">
        <v>2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str">
        <f aca="false">INDEX($B$1:$J$1,1,MATCH(MIN(B266:J266),B266:J266,0))</f>
        <v>plainCocane</v>
      </c>
      <c r="L266" s="0" t="str">
        <f aca="false">INDEX($B$1:$J$1,1,MATCH(MAX(B266:J266),B266:J266,0))</f>
        <v>MommyGreen</v>
      </c>
    </row>
    <row r="267" customFormat="false" ht="12.8" hidden="false" customHeight="false" outlineLevel="0" collapsed="false">
      <c r="A267" s="0" t="s">
        <v>276</v>
      </c>
      <c r="B267" s="0" t="n">
        <v>0</v>
      </c>
      <c r="C267" s="0" t="n">
        <v>0</v>
      </c>
      <c r="D267" s="0" t="n">
        <v>0</v>
      </c>
      <c r="E267" s="0" t="n">
        <v>1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str">
        <f aca="false">INDEX($B$1:$J$1,1,MATCH(MIN(B267:J267),B267:J267,0))</f>
        <v>plainCocane</v>
      </c>
      <c r="L267" s="0" t="str">
        <f aca="false">INDEX($B$1:$J$1,1,MATCH(MAX(B267:J267),B267:J267,0))</f>
        <v>MommyGreen</v>
      </c>
    </row>
    <row r="268" customFormat="false" ht="12.8" hidden="false" customHeight="false" outlineLevel="0" collapsed="false">
      <c r="A268" s="0" t="s">
        <v>277</v>
      </c>
      <c r="B268" s="0" t="n">
        <v>0</v>
      </c>
      <c r="C268" s="0" t="n">
        <v>0</v>
      </c>
      <c r="D268" s="0" t="n">
        <v>20</v>
      </c>
      <c r="E268" s="0" t="n">
        <v>0</v>
      </c>
      <c r="F268" s="0" t="n">
        <v>0</v>
      </c>
      <c r="G268" s="0" t="n">
        <v>2</v>
      </c>
      <c r="H268" s="0" t="n">
        <v>0</v>
      </c>
      <c r="I268" s="0" t="n">
        <v>1</v>
      </c>
      <c r="J268" s="0" t="n">
        <v>1</v>
      </c>
      <c r="K268" s="0" t="str">
        <f aca="false">INDEX($B$1:$J$1,1,MATCH(MIN(B268:J268),B268:J268,0))</f>
        <v>plainCocane</v>
      </c>
      <c r="L268" s="0" t="str">
        <f aca="false">INDEX($B$1:$J$1,1,MATCH(MAX(B268:J268),B268:J268,0))</f>
        <v>marisfredo</v>
      </c>
    </row>
    <row r="269" customFormat="false" ht="12.8" hidden="false" customHeight="false" outlineLevel="0" collapsed="false">
      <c r="A269" s="0" t="s">
        <v>278</v>
      </c>
      <c r="B269" s="0" t="n">
        <v>0</v>
      </c>
      <c r="C269" s="0" t="n">
        <v>0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24</v>
      </c>
      <c r="K269" s="0" t="str">
        <f aca="false">INDEX($B$1:$J$1,1,MATCH(MIN(B269:J269),B269:J269,0))</f>
        <v>plainCocane</v>
      </c>
      <c r="L269" s="0" t="str">
        <f aca="false">INDEX($B$1:$J$1,1,MATCH(MAX(B269:J269),B269:J269,0))</f>
        <v>Robur38</v>
      </c>
    </row>
    <row r="270" customFormat="false" ht="12.8" hidden="false" customHeight="false" outlineLevel="0" collapsed="false">
      <c r="A270" s="0" t="s">
        <v>279</v>
      </c>
      <c r="B270" s="0" t="n">
        <v>0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64</v>
      </c>
      <c r="K270" s="0" t="str">
        <f aca="false">INDEX($B$1:$J$1,1,MATCH(MIN(B270:J270),B270:J270,0))</f>
        <v>plainCocane</v>
      </c>
      <c r="L270" s="0" t="str">
        <f aca="false">INDEX($B$1:$J$1,1,MATCH(MAX(B270:J270),B270:J270,0))</f>
        <v>Robur38</v>
      </c>
    </row>
    <row r="271" customFormat="false" ht="12.8" hidden="false" customHeight="false" outlineLevel="0" collapsed="false">
      <c r="A271" s="0" t="s">
        <v>280</v>
      </c>
      <c r="B271" s="0" t="n">
        <v>0</v>
      </c>
      <c r="C271" s="0" t="n">
        <v>0</v>
      </c>
      <c r="D271" s="0" t="n">
        <v>0</v>
      </c>
      <c r="E271" s="0" t="n">
        <v>636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str">
        <f aca="false">INDEX($B$1:$J$1,1,MATCH(MIN(B271:J271),B271:J271,0))</f>
        <v>plainCocane</v>
      </c>
      <c r="L271" s="0" t="str">
        <f aca="false">INDEX($B$1:$J$1,1,MATCH(MAX(B271:J271),B271:J271,0))</f>
        <v>MommyGreen</v>
      </c>
    </row>
    <row r="272" customFormat="false" ht="12.8" hidden="false" customHeight="false" outlineLevel="0" collapsed="false">
      <c r="A272" s="0" t="s">
        <v>281</v>
      </c>
      <c r="B272" s="0" t="n">
        <v>0</v>
      </c>
      <c r="C272" s="0" t="n">
        <v>0</v>
      </c>
      <c r="D272" s="0" t="n">
        <v>0</v>
      </c>
      <c r="E272" s="0" t="n">
        <v>2612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32</v>
      </c>
      <c r="K272" s="0" t="str">
        <f aca="false">INDEX($B$1:$J$1,1,MATCH(MIN(B272:J272),B272:J272,0))</f>
        <v>plainCocane</v>
      </c>
      <c r="L272" s="0" t="str">
        <f aca="false">INDEX($B$1:$J$1,1,MATCH(MAX(B272:J272),B272:J272,0))</f>
        <v>MommyGreen</v>
      </c>
    </row>
    <row r="273" customFormat="false" ht="12.8" hidden="false" customHeight="false" outlineLevel="0" collapsed="false">
      <c r="A273" s="0" t="s">
        <v>282</v>
      </c>
      <c r="B273" s="0" t="n">
        <v>0</v>
      </c>
      <c r="C273" s="0" t="n">
        <v>0</v>
      </c>
      <c r="D273" s="0" t="n">
        <v>0</v>
      </c>
      <c r="E273" s="0" t="n">
        <v>3</v>
      </c>
      <c r="F273" s="0" t="n">
        <v>0</v>
      </c>
      <c r="G273" s="0" t="n">
        <v>7</v>
      </c>
      <c r="H273" s="0" t="n">
        <v>0</v>
      </c>
      <c r="I273" s="0" t="n">
        <v>0</v>
      </c>
      <c r="J273" s="0" t="n">
        <v>1</v>
      </c>
      <c r="K273" s="0" t="str">
        <f aca="false">INDEX($B$1:$J$1,1,MATCH(MIN(B273:J273),B273:J273,0))</f>
        <v>plainCocane</v>
      </c>
      <c r="L273" s="0" t="str">
        <f aca="false">INDEX($B$1:$J$1,1,MATCH(MAX(B273:J273),B273:J273,0))</f>
        <v>CatJack0</v>
      </c>
    </row>
    <row r="274" customFormat="false" ht="12.8" hidden="false" customHeight="false" outlineLevel="0" collapsed="false">
      <c r="A274" s="0" t="s">
        <v>283</v>
      </c>
      <c r="B274" s="0" t="n">
        <v>0</v>
      </c>
      <c r="C274" s="0" t="n">
        <v>0</v>
      </c>
      <c r="D274" s="0" t="n">
        <v>0</v>
      </c>
      <c r="E274" s="0" t="n">
        <v>0</v>
      </c>
      <c r="F274" s="0" t="n">
        <v>0</v>
      </c>
      <c r="G274" s="0" t="n">
        <v>2</v>
      </c>
      <c r="H274" s="0" t="n">
        <v>0</v>
      </c>
      <c r="I274" s="0" t="n">
        <v>0</v>
      </c>
      <c r="J274" s="0" t="n">
        <v>0</v>
      </c>
      <c r="K274" s="0" t="str">
        <f aca="false">INDEX($B$1:$J$1,1,MATCH(MIN(B274:J274),B274:J274,0))</f>
        <v>plainCocane</v>
      </c>
      <c r="L274" s="0" t="str">
        <f aca="false">INDEX($B$1:$J$1,1,MATCH(MAX(B274:J274),B274:J274,0))</f>
        <v>CatJack0</v>
      </c>
    </row>
    <row r="275" customFormat="false" ht="12.8" hidden="false" customHeight="false" outlineLevel="0" collapsed="false">
      <c r="A275" s="0" t="s">
        <v>284</v>
      </c>
      <c r="B275" s="0" t="n">
        <v>0</v>
      </c>
      <c r="C275" s="0" t="n">
        <v>0</v>
      </c>
      <c r="D275" s="0" t="n">
        <v>0</v>
      </c>
      <c r="E275" s="0" t="n">
        <v>0</v>
      </c>
      <c r="F275" s="0" t="n">
        <v>0</v>
      </c>
      <c r="G275" s="0" t="n">
        <v>7</v>
      </c>
      <c r="H275" s="0" t="n">
        <v>0</v>
      </c>
      <c r="I275" s="0" t="n">
        <v>0</v>
      </c>
      <c r="J275" s="0" t="n">
        <v>6</v>
      </c>
      <c r="K275" s="0" t="str">
        <f aca="false">INDEX($B$1:$J$1,1,MATCH(MIN(B275:J275),B275:J275,0))</f>
        <v>plainCocane</v>
      </c>
      <c r="L275" s="0" t="str">
        <f aca="false">INDEX($B$1:$J$1,1,MATCH(MAX(B275:J275),B275:J275,0))</f>
        <v>CatJack0</v>
      </c>
    </row>
    <row r="276" customFormat="false" ht="12.8" hidden="false" customHeight="false" outlineLevel="0" collapsed="false">
      <c r="A276" s="0" t="s">
        <v>285</v>
      </c>
      <c r="B276" s="0" t="n">
        <v>0</v>
      </c>
      <c r="C276" s="0" t="n">
        <v>0</v>
      </c>
      <c r="D276" s="0" t="n">
        <v>0</v>
      </c>
      <c r="E276" s="0" t="n">
        <v>35</v>
      </c>
      <c r="F276" s="0" t="n">
        <v>0</v>
      </c>
      <c r="G276" s="0" t="n">
        <v>0</v>
      </c>
      <c r="H276" s="0" t="n">
        <v>0</v>
      </c>
      <c r="I276" s="0" t="n">
        <v>3</v>
      </c>
      <c r="J276" s="0" t="n">
        <v>3</v>
      </c>
      <c r="K276" s="0" t="str">
        <f aca="false">INDEX($B$1:$J$1,1,MATCH(MIN(B276:J276),B276:J276,0))</f>
        <v>plainCocane</v>
      </c>
      <c r="L276" s="0" t="str">
        <f aca="false">INDEX($B$1:$J$1,1,MATCH(MAX(B276:J276),B276:J276,0))</f>
        <v>MommyGreen</v>
      </c>
    </row>
    <row r="277" customFormat="false" ht="12.8" hidden="false" customHeight="false" outlineLevel="0" collapsed="false">
      <c r="A277" s="0" t="s">
        <v>286</v>
      </c>
      <c r="B277" s="0" t="n">
        <v>0</v>
      </c>
      <c r="C277" s="0" t="n">
        <v>0</v>
      </c>
      <c r="D277" s="0" t="n">
        <v>4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str">
        <f aca="false">INDEX($B$1:$J$1,1,MATCH(MIN(B277:J277),B277:J277,0))</f>
        <v>plainCocane</v>
      </c>
      <c r="L277" s="0" t="str">
        <f aca="false">INDEX($B$1:$J$1,1,MATCH(MAX(B277:J277),B277:J277,0))</f>
        <v>marisfredo</v>
      </c>
    </row>
    <row r="278" customFormat="false" ht="12.8" hidden="false" customHeight="false" outlineLevel="0" collapsed="false">
      <c r="A278" s="0" t="s">
        <v>287</v>
      </c>
      <c r="B278" s="0" t="n">
        <v>0</v>
      </c>
      <c r="C278" s="0" t="n">
        <v>0</v>
      </c>
      <c r="D278" s="0" t="n">
        <v>12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str">
        <f aca="false">INDEX($B$1:$J$1,1,MATCH(MIN(B278:J278),B278:J278,0))</f>
        <v>plainCocane</v>
      </c>
      <c r="L278" s="0" t="str">
        <f aca="false">INDEX($B$1:$J$1,1,MATCH(MAX(B278:J278),B278:J278,0))</f>
        <v>marisfredo</v>
      </c>
    </row>
    <row r="279" customFormat="false" ht="12.8" hidden="false" customHeight="false" outlineLevel="0" collapsed="false">
      <c r="A279" s="0" t="s">
        <v>288</v>
      </c>
      <c r="B279" s="0" t="n">
        <v>0</v>
      </c>
      <c r="C279" s="0" t="n">
        <v>0</v>
      </c>
      <c r="D279" s="0" t="n">
        <v>5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str">
        <f aca="false">INDEX($B$1:$J$1,1,MATCH(MIN(B279:J279),B279:J279,0))</f>
        <v>plainCocane</v>
      </c>
      <c r="L279" s="0" t="str">
        <f aca="false">INDEX($B$1:$J$1,1,MATCH(MAX(B279:J279),B279:J279,0))</f>
        <v>marisfredo</v>
      </c>
    </row>
    <row r="280" customFormat="false" ht="12.8" hidden="false" customHeight="false" outlineLevel="0" collapsed="false">
      <c r="A280" s="0" t="s">
        <v>289</v>
      </c>
      <c r="B280" s="0" t="n">
        <v>0</v>
      </c>
      <c r="C280" s="0" t="n">
        <v>0</v>
      </c>
      <c r="D280" s="0" t="n">
        <v>0</v>
      </c>
      <c r="E280" s="0" t="n">
        <v>38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str">
        <f aca="false">INDEX($B$1:$J$1,1,MATCH(MIN(B280:J280),B280:J280,0))</f>
        <v>plainCocane</v>
      </c>
      <c r="L280" s="0" t="str">
        <f aca="false">INDEX($B$1:$J$1,1,MATCH(MAX(B280:J280),B280:J280,0))</f>
        <v>MommyGreen</v>
      </c>
    </row>
    <row r="281" customFormat="false" ht="12.8" hidden="false" customHeight="false" outlineLevel="0" collapsed="false">
      <c r="A281" s="0" t="s">
        <v>290</v>
      </c>
      <c r="B281" s="0" t="n">
        <v>0</v>
      </c>
      <c r="C281" s="0" t="n"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5</v>
      </c>
      <c r="K281" s="0" t="str">
        <f aca="false">INDEX($B$1:$J$1,1,MATCH(MIN(B281:J281),B281:J281,0))</f>
        <v>plainCocane</v>
      </c>
      <c r="L281" s="0" t="str">
        <f aca="false">INDEX($B$1:$J$1,1,MATCH(MAX(B281:J281),B281:J281,0))</f>
        <v>Robur38</v>
      </c>
    </row>
    <row r="282" customFormat="false" ht="12.8" hidden="false" customHeight="false" outlineLevel="0" collapsed="false">
      <c r="A282" s="0" t="s">
        <v>291</v>
      </c>
      <c r="B282" s="0" t="n">
        <v>0</v>
      </c>
      <c r="C282" s="0" t="n">
        <v>0</v>
      </c>
      <c r="D282" s="0" t="n">
        <v>0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2</v>
      </c>
      <c r="K282" s="0" t="str">
        <f aca="false">INDEX($B$1:$J$1,1,MATCH(MIN(B282:J282),B282:J282,0))</f>
        <v>plainCocane</v>
      </c>
      <c r="L282" s="0" t="str">
        <f aca="false">INDEX($B$1:$J$1,1,MATCH(MAX(B282:J282),B282:J282,0))</f>
        <v>Robur38</v>
      </c>
    </row>
    <row r="283" customFormat="false" ht="12.8" hidden="false" customHeight="false" outlineLevel="0" collapsed="false">
      <c r="A283" s="0" t="s">
        <v>292</v>
      </c>
      <c r="B283" s="0" t="n">
        <v>0</v>
      </c>
      <c r="C283" s="0" t="n">
        <v>0</v>
      </c>
      <c r="D283" s="0" t="n">
        <v>0</v>
      </c>
      <c r="E283" s="0" t="n">
        <v>41</v>
      </c>
      <c r="F283" s="0" t="n">
        <v>0</v>
      </c>
      <c r="G283" s="0" t="n">
        <v>0</v>
      </c>
      <c r="H283" s="0" t="n">
        <v>0</v>
      </c>
      <c r="I283" s="0" t="n">
        <v>258</v>
      </c>
      <c r="J283" s="0" t="n">
        <v>5982</v>
      </c>
      <c r="K283" s="0" t="str">
        <f aca="false">INDEX($B$1:$J$1,1,MATCH(MIN(B283:J283),B283:J283,0))</f>
        <v>plainCocane</v>
      </c>
      <c r="L283" s="0" t="str">
        <f aca="false">INDEX($B$1:$J$1,1,MATCH(MAX(B283:J283),B283:J283,0))</f>
        <v>Robur38</v>
      </c>
    </row>
    <row r="284" customFormat="false" ht="12.8" hidden="false" customHeight="false" outlineLevel="0" collapsed="false">
      <c r="A284" s="0" t="s">
        <v>293</v>
      </c>
      <c r="B284" s="0" t="n">
        <v>0</v>
      </c>
      <c r="C284" s="0" t="n">
        <v>0</v>
      </c>
      <c r="D284" s="0" t="n">
        <v>0</v>
      </c>
      <c r="E284" s="0" t="n">
        <v>0</v>
      </c>
      <c r="F284" s="0" t="n">
        <v>5</v>
      </c>
      <c r="G284" s="0" t="n">
        <v>0</v>
      </c>
      <c r="H284" s="0" t="n">
        <v>0</v>
      </c>
      <c r="I284" s="0" t="n">
        <v>0</v>
      </c>
      <c r="J284" s="0" t="n">
        <v>0</v>
      </c>
      <c r="K284" s="0" t="str">
        <f aca="false">INDEX($B$1:$J$1,1,MATCH(MIN(B284:J284),B284:J284,0))</f>
        <v>plainCocane</v>
      </c>
      <c r="L284" s="0" t="str">
        <f aca="false">INDEX($B$1:$J$1,1,MATCH(MAX(B284:J284),B284:J284,0))</f>
        <v>RaguAndSalsa</v>
      </c>
    </row>
    <row r="285" customFormat="false" ht="12.8" hidden="false" customHeight="false" outlineLevel="0" collapsed="false">
      <c r="A285" s="0" t="s">
        <v>294</v>
      </c>
      <c r="B285" s="0" t="n">
        <v>0</v>
      </c>
      <c r="C285" s="0" t="n">
        <v>0</v>
      </c>
      <c r="D285" s="0" t="n">
        <v>0</v>
      </c>
      <c r="E285" s="0" t="n">
        <v>1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str">
        <f aca="false">INDEX($B$1:$J$1,1,MATCH(MIN(B285:J285),B285:J285,0))</f>
        <v>plainCocane</v>
      </c>
      <c r="L285" s="0" t="str">
        <f aca="false">INDEX($B$1:$J$1,1,MATCH(MAX(B285:J285),B285:J285,0))</f>
        <v>MommyGreen</v>
      </c>
    </row>
    <row r="286" customFormat="false" ht="12.8" hidden="false" customHeight="false" outlineLevel="0" collapsed="false">
      <c r="A286" s="0" t="s">
        <v>295</v>
      </c>
      <c r="B286" s="0" t="n">
        <v>0</v>
      </c>
      <c r="C286" s="0" t="n">
        <v>0</v>
      </c>
      <c r="D286" s="0" t="n">
        <v>0</v>
      </c>
      <c r="E286" s="0" t="n">
        <v>1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str">
        <f aca="false">INDEX($B$1:$J$1,1,MATCH(MIN(B286:J286),B286:J286,0))</f>
        <v>plainCocane</v>
      </c>
      <c r="L286" s="0" t="str">
        <f aca="false">INDEX($B$1:$J$1,1,MATCH(MAX(B286:J286),B286:J286,0))</f>
        <v>MommyGreen</v>
      </c>
    </row>
    <row r="287" customFormat="false" ht="12.8" hidden="false" customHeight="false" outlineLevel="0" collapsed="false">
      <c r="A287" s="0" t="s">
        <v>296</v>
      </c>
      <c r="B287" s="0" t="n">
        <v>0</v>
      </c>
      <c r="C287" s="0" t="n">
        <v>0</v>
      </c>
      <c r="D287" s="0" t="n">
        <v>0</v>
      </c>
      <c r="E287" s="0" t="n">
        <v>1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str">
        <f aca="false">INDEX($B$1:$J$1,1,MATCH(MIN(B287:J287),B287:J287,0))</f>
        <v>plainCocane</v>
      </c>
      <c r="L287" s="0" t="str">
        <f aca="false">INDEX($B$1:$J$1,1,MATCH(MAX(B287:J287),B287:J287,0))</f>
        <v>MommyGreen</v>
      </c>
    </row>
    <row r="288" customFormat="false" ht="12.8" hidden="false" customHeight="false" outlineLevel="0" collapsed="false">
      <c r="A288" s="0" t="s">
        <v>297</v>
      </c>
      <c r="B288" s="0" t="n">
        <v>0</v>
      </c>
      <c r="C288" s="0" t="n">
        <v>0</v>
      </c>
      <c r="D288" s="0" t="n">
        <v>0</v>
      </c>
      <c r="E288" s="0" t="n">
        <v>1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str">
        <f aca="false">INDEX($B$1:$J$1,1,MATCH(MIN(B288:J288),B288:J288,0))</f>
        <v>plainCocane</v>
      </c>
      <c r="L288" s="0" t="str">
        <f aca="false">INDEX($B$1:$J$1,1,MATCH(MAX(B288:J288),B288:J288,0))</f>
        <v>MommyGreen</v>
      </c>
    </row>
    <row r="289" customFormat="false" ht="12.8" hidden="false" customHeight="false" outlineLevel="0" collapsed="false">
      <c r="A289" s="0" t="s">
        <v>298</v>
      </c>
      <c r="B289" s="0" t="n">
        <v>0</v>
      </c>
      <c r="C289" s="0" t="n">
        <v>0</v>
      </c>
      <c r="D289" s="0" t="n">
        <v>0</v>
      </c>
      <c r="E289" s="0" t="n">
        <v>8</v>
      </c>
      <c r="F289" s="0" t="n">
        <v>0</v>
      </c>
      <c r="G289" s="0" t="n">
        <v>0</v>
      </c>
      <c r="H289" s="0" t="n">
        <v>0</v>
      </c>
      <c r="I289" s="0" t="n">
        <v>7</v>
      </c>
      <c r="J289" s="0" t="n">
        <v>2</v>
      </c>
      <c r="K289" s="0" t="str">
        <f aca="false">INDEX($B$1:$J$1,1,MATCH(MIN(B289:J289),B289:J289,0))</f>
        <v>plainCocane</v>
      </c>
      <c r="L289" s="0" t="str">
        <f aca="false">INDEX($B$1:$J$1,1,MATCH(MAX(B289:J289),B289:J289,0))</f>
        <v>MommyGreen</v>
      </c>
    </row>
    <row r="290" customFormat="false" ht="12.8" hidden="false" customHeight="false" outlineLevel="0" collapsed="false">
      <c r="A290" s="0" t="s">
        <v>299</v>
      </c>
      <c r="B290" s="0" t="n">
        <v>0</v>
      </c>
      <c r="C290" s="0" t="n">
        <v>0</v>
      </c>
      <c r="D290" s="0" t="n">
        <v>0</v>
      </c>
      <c r="E290" s="0" t="n">
        <v>2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1</v>
      </c>
      <c r="K290" s="0" t="str">
        <f aca="false">INDEX($B$1:$J$1,1,MATCH(MIN(B290:J290),B290:J290,0))</f>
        <v>plainCocane</v>
      </c>
      <c r="L290" s="0" t="str">
        <f aca="false">INDEX($B$1:$J$1,1,MATCH(MAX(B290:J290),B290:J290,0))</f>
        <v>MommyGreen</v>
      </c>
    </row>
    <row r="291" customFormat="false" ht="12.8" hidden="false" customHeight="false" outlineLevel="0" collapsed="false">
      <c r="A291" s="0" t="s">
        <v>300</v>
      </c>
      <c r="B291" s="0" t="n">
        <v>0</v>
      </c>
      <c r="C291" s="0" t="n">
        <v>0</v>
      </c>
      <c r="D291" s="0" t="n">
        <v>0</v>
      </c>
      <c r="E291" s="0" t="n">
        <v>32</v>
      </c>
      <c r="F291" s="0" t="n">
        <v>0</v>
      </c>
      <c r="G291" s="0" t="n">
        <v>0</v>
      </c>
      <c r="H291" s="0" t="n">
        <v>0</v>
      </c>
      <c r="I291" s="0" t="n">
        <v>28</v>
      </c>
      <c r="J291" s="0" t="n">
        <v>3</v>
      </c>
      <c r="K291" s="0" t="str">
        <f aca="false">INDEX($B$1:$J$1,1,MATCH(MIN(B291:J291),B291:J291,0))</f>
        <v>plainCocane</v>
      </c>
      <c r="L291" s="0" t="str">
        <f aca="false">INDEX($B$1:$J$1,1,MATCH(MAX(B291:J291),B291:J291,0))</f>
        <v>MommyGreen</v>
      </c>
    </row>
    <row r="292" customFormat="false" ht="12.8" hidden="false" customHeight="false" outlineLevel="0" collapsed="false">
      <c r="A292" s="0" t="s">
        <v>301</v>
      </c>
      <c r="B292" s="0" t="n">
        <v>0</v>
      </c>
      <c r="C292" s="0" t="n">
        <v>0</v>
      </c>
      <c r="D292" s="0" t="n">
        <v>0</v>
      </c>
      <c r="E292" s="0" t="n">
        <v>1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str">
        <f aca="false">INDEX($B$1:$J$1,1,MATCH(MIN(B292:J292),B292:J292,0))</f>
        <v>plainCocane</v>
      </c>
      <c r="L292" s="0" t="str">
        <f aca="false">INDEX($B$1:$J$1,1,MATCH(MAX(B292:J292),B292:J292,0))</f>
        <v>MommyGreen</v>
      </c>
    </row>
    <row r="293" customFormat="false" ht="12.8" hidden="false" customHeight="false" outlineLevel="0" collapsed="false">
      <c r="A293" s="0" t="s">
        <v>302</v>
      </c>
      <c r="B293" s="0" t="n">
        <v>0</v>
      </c>
      <c r="C293" s="0" t="n">
        <v>0</v>
      </c>
      <c r="D293" s="0" t="n">
        <v>0</v>
      </c>
      <c r="E293" s="0" t="n">
        <v>1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1</v>
      </c>
      <c r="K293" s="0" t="str">
        <f aca="false">INDEX($B$1:$J$1,1,MATCH(MIN(B293:J293),B293:J293,0))</f>
        <v>plainCocane</v>
      </c>
      <c r="L293" s="0" t="str">
        <f aca="false">INDEX($B$1:$J$1,1,MATCH(MAX(B293:J293),B293:J293,0))</f>
        <v>MommyGreen</v>
      </c>
    </row>
    <row r="294" customFormat="false" ht="12.8" hidden="false" customHeight="false" outlineLevel="0" collapsed="false">
      <c r="A294" s="0" t="s">
        <v>303</v>
      </c>
      <c r="B294" s="0" t="n">
        <v>0</v>
      </c>
      <c r="C294" s="0" t="n">
        <v>0</v>
      </c>
      <c r="D294" s="0" t="n">
        <v>63</v>
      </c>
      <c r="E294" s="0" t="n">
        <v>32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2</v>
      </c>
      <c r="K294" s="0" t="str">
        <f aca="false">INDEX($B$1:$J$1,1,MATCH(MIN(B294:J294),B294:J294,0))</f>
        <v>plainCocane</v>
      </c>
      <c r="L294" s="0" t="str">
        <f aca="false">INDEX($B$1:$J$1,1,MATCH(MAX(B294:J294),B294:J294,0))</f>
        <v>marisfredo</v>
      </c>
    </row>
    <row r="295" customFormat="false" ht="12.8" hidden="false" customHeight="false" outlineLevel="0" collapsed="false">
      <c r="A295" s="0" t="s">
        <v>304</v>
      </c>
      <c r="B295" s="0" t="n">
        <v>0</v>
      </c>
      <c r="C295" s="0" t="n">
        <v>2</v>
      </c>
      <c r="D295" s="0" t="n">
        <v>0</v>
      </c>
      <c r="E295" s="0" t="n">
        <v>2</v>
      </c>
      <c r="F295" s="0" t="n">
        <v>0</v>
      </c>
      <c r="G295" s="0" t="n">
        <v>4</v>
      </c>
      <c r="H295" s="0" t="n">
        <v>0</v>
      </c>
      <c r="I295" s="0" t="n">
        <v>0</v>
      </c>
      <c r="J295" s="0" t="n">
        <v>6</v>
      </c>
      <c r="K295" s="0" t="str">
        <f aca="false">INDEX($B$1:$J$1,1,MATCH(MIN(B295:J295),B295:J295,0))</f>
        <v>plainCocane</v>
      </c>
      <c r="L295" s="0" t="str">
        <f aca="false">INDEX($B$1:$J$1,1,MATCH(MAX(B295:J295),B295:J295,0))</f>
        <v>Robur38</v>
      </c>
    </row>
    <row r="296" customFormat="false" ht="12.8" hidden="false" customHeight="false" outlineLevel="0" collapsed="false">
      <c r="A296" s="0" t="s">
        <v>305</v>
      </c>
      <c r="B296" s="0" t="n">
        <v>0</v>
      </c>
      <c r="C296" s="0" t="n">
        <v>0</v>
      </c>
      <c r="D296" s="0" t="n">
        <v>7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str">
        <f aca="false">INDEX($B$1:$J$1,1,MATCH(MIN(B296:J296),B296:J296,0))</f>
        <v>plainCocane</v>
      </c>
      <c r="L296" s="0" t="str">
        <f aca="false">INDEX($B$1:$J$1,1,MATCH(MAX(B296:J296),B296:J296,0))</f>
        <v>marisfredo</v>
      </c>
    </row>
    <row r="297" customFormat="false" ht="12.8" hidden="false" customHeight="false" outlineLevel="0" collapsed="false">
      <c r="A297" s="0" t="s">
        <v>306</v>
      </c>
      <c r="B297" s="0" t="n">
        <v>0</v>
      </c>
      <c r="C297" s="0" t="n">
        <v>2</v>
      </c>
      <c r="D297" s="0" t="n">
        <v>0</v>
      </c>
      <c r="E297" s="0" t="n">
        <v>3</v>
      </c>
      <c r="F297" s="0" t="n">
        <v>0</v>
      </c>
      <c r="G297" s="0" t="n">
        <v>0</v>
      </c>
      <c r="H297" s="0" t="n">
        <v>0</v>
      </c>
      <c r="I297" s="0" t="n">
        <v>3</v>
      </c>
      <c r="J297" s="0" t="n">
        <v>6</v>
      </c>
      <c r="K297" s="0" t="str">
        <f aca="false">INDEX($B$1:$J$1,1,MATCH(MIN(B297:J297),B297:J297,0))</f>
        <v>plainCocane</v>
      </c>
      <c r="L297" s="0" t="str">
        <f aca="false">INDEX($B$1:$J$1,1,MATCH(MAX(B297:J297),B297:J297,0))</f>
        <v>Robur38</v>
      </c>
    </row>
    <row r="298" customFormat="false" ht="12.8" hidden="false" customHeight="false" outlineLevel="0" collapsed="false">
      <c r="A298" s="0" t="s">
        <v>307</v>
      </c>
      <c r="B298" s="0" t="n">
        <v>18</v>
      </c>
      <c r="C298" s="0" t="n">
        <v>0</v>
      </c>
      <c r="D298" s="0" t="n">
        <v>57</v>
      </c>
      <c r="E298" s="0" t="n">
        <v>36</v>
      </c>
      <c r="F298" s="0" t="n">
        <v>0</v>
      </c>
      <c r="G298" s="0" t="n">
        <v>15</v>
      </c>
      <c r="H298" s="0" t="n">
        <v>0</v>
      </c>
      <c r="I298" s="0" t="n">
        <v>3</v>
      </c>
      <c r="J298" s="0" t="n">
        <v>9</v>
      </c>
      <c r="K298" s="0" t="str">
        <f aca="false">INDEX($B$1:$J$1,1,MATCH(MIN(B298:J298),B298:J298,0))</f>
        <v>Joncrash</v>
      </c>
      <c r="L298" s="0" t="str">
        <f aca="false">INDEX($B$1:$J$1,1,MATCH(MAX(B298:J298),B298:J298,0))</f>
        <v>marisfredo</v>
      </c>
    </row>
    <row r="299" customFormat="false" ht="12.8" hidden="false" customHeight="false" outlineLevel="0" collapsed="false">
      <c r="A299" s="0" t="s">
        <v>308</v>
      </c>
      <c r="B299" s="0" t="n">
        <v>0</v>
      </c>
      <c r="C299" s="0" t="n">
        <v>0</v>
      </c>
      <c r="D299" s="0" t="n">
        <v>17</v>
      </c>
      <c r="E299" s="0" t="n">
        <v>0</v>
      </c>
      <c r="F299" s="0" t="n">
        <v>0</v>
      </c>
      <c r="G299" s="0" t="n">
        <v>5</v>
      </c>
      <c r="H299" s="0" t="n">
        <v>0</v>
      </c>
      <c r="I299" s="0" t="n">
        <v>0</v>
      </c>
      <c r="J299" s="0" t="n">
        <v>3</v>
      </c>
      <c r="K299" s="0" t="str">
        <f aca="false">INDEX($B$1:$J$1,1,MATCH(MIN(B299:J299),B299:J299,0))</f>
        <v>plainCocane</v>
      </c>
      <c r="L299" s="0" t="str">
        <f aca="false">INDEX($B$1:$J$1,1,MATCH(MAX(B299:J299),B299:J299,0))</f>
        <v>marisfredo</v>
      </c>
    </row>
    <row r="300" customFormat="false" ht="12.8" hidden="false" customHeight="false" outlineLevel="0" collapsed="false">
      <c r="A300" s="0" t="s">
        <v>309</v>
      </c>
      <c r="B300" s="0" t="n">
        <v>82</v>
      </c>
      <c r="C300" s="0" t="n">
        <v>72</v>
      </c>
      <c r="D300" s="0" t="n">
        <v>2548</v>
      </c>
      <c r="E300" s="0" t="n">
        <v>800</v>
      </c>
      <c r="F300" s="0" t="n">
        <v>64</v>
      </c>
      <c r="G300" s="0" t="n">
        <v>736</v>
      </c>
      <c r="H300" s="0" t="n">
        <v>4</v>
      </c>
      <c r="I300" s="0" t="n">
        <v>132</v>
      </c>
      <c r="J300" s="0" t="n">
        <v>1460</v>
      </c>
      <c r="K300" s="0" t="str">
        <f aca="false">INDEX($B$1:$J$1,1,MATCH(MIN(B300:J300),B300:J300,0))</f>
        <v>Pain_Train821</v>
      </c>
      <c r="L300" s="0" t="str">
        <f aca="false">INDEX($B$1:$J$1,1,MATCH(MAX(B300:J300),B300:J300,0))</f>
        <v>marisfredo</v>
      </c>
    </row>
    <row r="301" customFormat="false" ht="12.8" hidden="false" customHeight="false" outlineLevel="0" collapsed="false">
      <c r="A301" s="0" t="s">
        <v>310</v>
      </c>
      <c r="B301" s="0" t="n">
        <v>0</v>
      </c>
      <c r="C301" s="0" t="n">
        <v>0</v>
      </c>
      <c r="D301" s="0" t="n">
        <v>6</v>
      </c>
      <c r="E301" s="0" t="n">
        <v>6</v>
      </c>
      <c r="F301" s="0" t="n">
        <v>0</v>
      </c>
      <c r="G301" s="0" t="n">
        <v>3</v>
      </c>
      <c r="H301" s="0" t="n">
        <v>0</v>
      </c>
      <c r="I301" s="0" t="n">
        <v>3</v>
      </c>
      <c r="J301" s="0" t="n">
        <v>45</v>
      </c>
      <c r="K301" s="0" t="str">
        <f aca="false">INDEX($B$1:$J$1,1,MATCH(MIN(B301:J301),B301:J301,0))</f>
        <v>plainCocane</v>
      </c>
      <c r="L301" s="0" t="str">
        <f aca="false">INDEX($B$1:$J$1,1,MATCH(MAX(B301:J301),B301:J301,0))</f>
        <v>Robur38</v>
      </c>
    </row>
    <row r="302" customFormat="false" ht="12.8" hidden="false" customHeight="false" outlineLevel="0" collapsed="false">
      <c r="A302" s="0" t="s">
        <v>311</v>
      </c>
      <c r="B302" s="0" t="n">
        <v>12</v>
      </c>
      <c r="C302" s="0" t="n">
        <v>0</v>
      </c>
      <c r="D302" s="0" t="n">
        <v>624</v>
      </c>
      <c r="E302" s="0" t="n">
        <v>216</v>
      </c>
      <c r="F302" s="0" t="n">
        <v>0</v>
      </c>
      <c r="G302" s="0" t="n">
        <v>84</v>
      </c>
      <c r="H302" s="0" t="n">
        <v>0</v>
      </c>
      <c r="I302" s="0" t="n">
        <v>0</v>
      </c>
      <c r="J302" s="0" t="n">
        <v>72</v>
      </c>
      <c r="K302" s="0" t="str">
        <f aca="false">INDEX($B$1:$J$1,1,MATCH(MIN(B302:J302),B302:J302,0))</f>
        <v>Joncrash</v>
      </c>
      <c r="L302" s="0" t="str">
        <f aca="false">INDEX($B$1:$J$1,1,MATCH(MAX(B302:J302),B302:J302,0))</f>
        <v>marisfredo</v>
      </c>
    </row>
    <row r="303" customFormat="false" ht="12.8" hidden="false" customHeight="false" outlineLevel="0" collapsed="false">
      <c r="A303" s="0" t="s">
        <v>312</v>
      </c>
      <c r="B303" s="0" t="n">
        <v>0</v>
      </c>
      <c r="C303" s="0" t="n">
        <v>0</v>
      </c>
      <c r="D303" s="0" t="n">
        <v>224</v>
      </c>
      <c r="E303" s="0" t="n">
        <v>4</v>
      </c>
      <c r="F303" s="0" t="n">
        <v>0</v>
      </c>
      <c r="G303" s="0" t="n">
        <v>4</v>
      </c>
      <c r="H303" s="0" t="n">
        <v>0</v>
      </c>
      <c r="I303" s="0" t="n">
        <v>0</v>
      </c>
      <c r="J303" s="0" t="n">
        <v>80</v>
      </c>
      <c r="K303" s="0" t="str">
        <f aca="false">INDEX($B$1:$J$1,1,MATCH(MIN(B303:J303),B303:J303,0))</f>
        <v>plainCocane</v>
      </c>
      <c r="L303" s="0" t="str">
        <f aca="false">INDEX($B$1:$J$1,1,MATCH(MAX(B303:J303),B303:J303,0))</f>
        <v>marisfredo</v>
      </c>
    </row>
    <row r="304" customFormat="false" ht="12.8" hidden="false" customHeight="false" outlineLevel="0" collapsed="false">
      <c r="A304" s="0" t="s">
        <v>313</v>
      </c>
      <c r="B304" s="0" t="n">
        <v>0</v>
      </c>
      <c r="C304" s="0" t="n">
        <v>0</v>
      </c>
      <c r="D304" s="0" t="n">
        <v>52</v>
      </c>
      <c r="E304" s="0" t="n">
        <v>6</v>
      </c>
      <c r="F304" s="0" t="n">
        <v>0</v>
      </c>
      <c r="G304" s="0" t="n">
        <v>2</v>
      </c>
      <c r="H304" s="0" t="n">
        <v>0</v>
      </c>
      <c r="I304" s="0" t="n">
        <v>0</v>
      </c>
      <c r="J304" s="0" t="n">
        <v>4</v>
      </c>
      <c r="K304" s="0" t="str">
        <f aca="false">INDEX($B$1:$J$1,1,MATCH(MIN(B304:J304),B304:J304,0))</f>
        <v>plainCocane</v>
      </c>
      <c r="L304" s="0" t="str">
        <f aca="false">INDEX($B$1:$J$1,1,MATCH(MAX(B304:J304),B304:J304,0))</f>
        <v>marisfredo</v>
      </c>
    </row>
    <row r="305" customFormat="false" ht="12.8" hidden="false" customHeight="false" outlineLevel="0" collapsed="false">
      <c r="A305" s="0" t="s">
        <v>314</v>
      </c>
      <c r="B305" s="0" t="n">
        <v>0</v>
      </c>
      <c r="C305" s="0" t="n">
        <v>0</v>
      </c>
      <c r="D305" s="0" t="n">
        <v>6</v>
      </c>
      <c r="E305" s="0" t="n">
        <v>0</v>
      </c>
      <c r="F305" s="0" t="n">
        <v>0</v>
      </c>
      <c r="G305" s="0" t="n">
        <v>48</v>
      </c>
      <c r="H305" s="0" t="n">
        <v>0</v>
      </c>
      <c r="I305" s="0" t="n">
        <v>0</v>
      </c>
      <c r="J305" s="0" t="n">
        <v>0</v>
      </c>
      <c r="K305" s="0" t="str">
        <f aca="false">INDEX($B$1:$J$1,1,MATCH(MIN(B305:J305),B305:J305,0))</f>
        <v>plainCocane</v>
      </c>
      <c r="L305" s="0" t="str">
        <f aca="false">INDEX($B$1:$J$1,1,MATCH(MAX(B305:J305),B305:J305,0))</f>
        <v>CatJack0</v>
      </c>
    </row>
    <row r="306" customFormat="false" ht="12.8" hidden="false" customHeight="false" outlineLevel="0" collapsed="false">
      <c r="A306" s="0" t="s">
        <v>315</v>
      </c>
      <c r="B306" s="0" t="n">
        <v>0</v>
      </c>
      <c r="C306" s="0" t="n">
        <v>0</v>
      </c>
      <c r="D306" s="0" t="n">
        <v>0</v>
      </c>
      <c r="E306" s="0" t="n">
        <v>98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66</v>
      </c>
      <c r="K306" s="0" t="str">
        <f aca="false">INDEX($B$1:$J$1,1,MATCH(MIN(B306:J306),B306:J306,0))</f>
        <v>plainCocane</v>
      </c>
      <c r="L306" s="0" t="str">
        <f aca="false">INDEX($B$1:$J$1,1,MATCH(MAX(B306:J306),B306:J306,0))</f>
        <v>MommyGreen</v>
      </c>
    </row>
    <row r="307" customFormat="false" ht="12.8" hidden="false" customHeight="false" outlineLevel="0" collapsed="false">
      <c r="A307" s="0" t="s">
        <v>316</v>
      </c>
      <c r="B307" s="0" t="n">
        <v>0</v>
      </c>
      <c r="C307" s="0" t="n">
        <v>0</v>
      </c>
      <c r="D307" s="0" t="n">
        <v>0</v>
      </c>
      <c r="E307" s="0" t="n">
        <v>22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str">
        <f aca="false">INDEX($B$1:$J$1,1,MATCH(MIN(B307:J307),B307:J307,0))</f>
        <v>plainCocane</v>
      </c>
      <c r="L307" s="0" t="str">
        <f aca="false">INDEX($B$1:$J$1,1,MATCH(MAX(B307:J307),B307:J307,0))</f>
        <v>MommyGreen</v>
      </c>
    </row>
    <row r="308" customFormat="false" ht="12.8" hidden="false" customHeight="false" outlineLevel="0" collapsed="false">
      <c r="A308" s="0" t="s">
        <v>317</v>
      </c>
      <c r="B308" s="0" t="n">
        <v>0</v>
      </c>
      <c r="C308" s="0" t="n">
        <v>0</v>
      </c>
      <c r="D308" s="0" t="n">
        <v>0</v>
      </c>
      <c r="E308" s="0" t="n">
        <v>1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str">
        <f aca="false">INDEX($B$1:$J$1,1,MATCH(MIN(B308:J308),B308:J308,0))</f>
        <v>plainCocane</v>
      </c>
      <c r="L308" s="0" t="str">
        <f aca="false">INDEX($B$1:$J$1,1,MATCH(MAX(B308:J308),B308:J308,0))</f>
        <v>MommyGreen</v>
      </c>
    </row>
    <row r="309" customFormat="false" ht="12.8" hidden="false" customHeight="false" outlineLevel="0" collapsed="false">
      <c r="A309" s="0" t="s">
        <v>318</v>
      </c>
      <c r="B309" s="0" t="n">
        <v>0</v>
      </c>
      <c r="C309" s="0" t="n">
        <v>0</v>
      </c>
      <c r="D309" s="0" t="n">
        <v>0</v>
      </c>
      <c r="E309" s="0" t="n">
        <v>64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str">
        <f aca="false">INDEX($B$1:$J$1,1,MATCH(MIN(B309:J309),B309:J309,0))</f>
        <v>plainCocane</v>
      </c>
      <c r="L309" s="0" t="str">
        <f aca="false">INDEX($B$1:$J$1,1,MATCH(MAX(B309:J309),B309:J309,0))</f>
        <v>MommyGreen</v>
      </c>
    </row>
    <row r="310" customFormat="false" ht="12.8" hidden="false" customHeight="false" outlineLevel="0" collapsed="false">
      <c r="A310" s="0" t="s">
        <v>319</v>
      </c>
      <c r="B310" s="0" t="n">
        <v>0</v>
      </c>
      <c r="C310" s="0" t="n">
        <v>0</v>
      </c>
      <c r="D310" s="0" t="n">
        <v>5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str">
        <f aca="false">INDEX($B$1:$J$1,1,MATCH(MIN(B310:J310),B310:J310,0))</f>
        <v>plainCocane</v>
      </c>
      <c r="L310" s="0" t="str">
        <f aca="false">INDEX($B$1:$J$1,1,MATCH(MAX(B310:J310),B310:J310,0))</f>
        <v>marisfredo</v>
      </c>
    </row>
    <row r="311" customFormat="false" ht="12.8" hidden="false" customHeight="false" outlineLevel="0" collapsed="false">
      <c r="A311" s="0" t="s">
        <v>320</v>
      </c>
      <c r="B311" s="0" t="n">
        <v>66</v>
      </c>
      <c r="C311" s="0" t="n">
        <v>0</v>
      </c>
      <c r="D311" s="0" t="n">
        <v>897</v>
      </c>
      <c r="E311" s="0" t="n">
        <v>3327</v>
      </c>
      <c r="F311" s="0" t="n">
        <v>6</v>
      </c>
      <c r="G311" s="0" t="n">
        <v>3921</v>
      </c>
      <c r="H311" s="0" t="n">
        <v>0</v>
      </c>
      <c r="I311" s="0" t="n">
        <v>222</v>
      </c>
      <c r="J311" s="0" t="n">
        <v>6</v>
      </c>
      <c r="K311" s="0" t="str">
        <f aca="false">INDEX($B$1:$J$1,1,MATCH(MIN(B311:J311),B311:J311,0))</f>
        <v>Joncrash</v>
      </c>
      <c r="L311" s="0" t="str">
        <f aca="false">INDEX($B$1:$J$1,1,MATCH(MAX(B311:J311),B311:J311,0))</f>
        <v>CatJack0</v>
      </c>
    </row>
    <row r="312" customFormat="false" ht="12.8" hidden="false" customHeight="false" outlineLevel="0" collapsed="false">
      <c r="A312" s="0" t="s">
        <v>321</v>
      </c>
      <c r="B312" s="0" t="n">
        <v>0</v>
      </c>
      <c r="C312" s="0" t="n">
        <v>2</v>
      </c>
      <c r="D312" s="0" t="n">
        <v>0</v>
      </c>
      <c r="E312" s="0" t="n">
        <v>2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str">
        <f aca="false">INDEX($B$1:$J$1,1,MATCH(MIN(B312:J312),B312:J312,0))</f>
        <v>plainCocane</v>
      </c>
      <c r="L312" s="0" t="str">
        <f aca="false">INDEX($B$1:$J$1,1,MATCH(MAX(B312:J312),B312:J312,0))</f>
        <v>Joncrash</v>
      </c>
    </row>
    <row r="313" customFormat="false" ht="12.8" hidden="false" customHeight="false" outlineLevel="0" collapsed="false">
      <c r="A313" s="0" t="s">
        <v>322</v>
      </c>
      <c r="B313" s="0" t="n">
        <v>0</v>
      </c>
      <c r="C313" s="0" t="n">
        <v>0</v>
      </c>
      <c r="D313" s="0" t="n">
        <v>0</v>
      </c>
      <c r="E313" s="0" t="n">
        <v>1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str">
        <f aca="false">INDEX($B$1:$J$1,1,MATCH(MIN(B313:J313),B313:J313,0))</f>
        <v>plainCocane</v>
      </c>
      <c r="L313" s="0" t="str">
        <f aca="false">INDEX($B$1:$J$1,1,MATCH(MAX(B313:J313),B313:J313,0))</f>
        <v>MommyGreen</v>
      </c>
    </row>
    <row r="314" customFormat="false" ht="12.8" hidden="false" customHeight="false" outlineLevel="0" collapsed="false">
      <c r="A314" s="0" t="s">
        <v>323</v>
      </c>
      <c r="B314" s="0" t="n">
        <v>0</v>
      </c>
      <c r="C314" s="0" t="n">
        <v>0</v>
      </c>
      <c r="D314" s="0" t="n">
        <v>3</v>
      </c>
      <c r="E314" s="0" t="n">
        <v>50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36</v>
      </c>
      <c r="K314" s="0" t="str">
        <f aca="false">INDEX($B$1:$J$1,1,MATCH(MIN(B314:J314),B314:J314,0))</f>
        <v>plainCocane</v>
      </c>
      <c r="L314" s="0" t="str">
        <f aca="false">INDEX($B$1:$J$1,1,MATCH(MAX(B314:J314),B314:J314,0))</f>
        <v>MommyGreen</v>
      </c>
    </row>
    <row r="315" customFormat="false" ht="12.8" hidden="false" customHeight="false" outlineLevel="0" collapsed="false">
      <c r="A315" s="0" t="s">
        <v>324</v>
      </c>
      <c r="B315" s="0" t="n">
        <v>0</v>
      </c>
      <c r="C315" s="0" t="n">
        <v>54</v>
      </c>
      <c r="D315" s="0" t="n">
        <v>875</v>
      </c>
      <c r="E315" s="0" t="n">
        <v>0</v>
      </c>
      <c r="F315" s="0" t="n">
        <v>0</v>
      </c>
      <c r="G315" s="0" t="n">
        <v>6</v>
      </c>
      <c r="H315" s="0" t="n">
        <v>0</v>
      </c>
      <c r="I315" s="0" t="n">
        <v>0</v>
      </c>
      <c r="J315" s="0" t="n">
        <v>256</v>
      </c>
      <c r="K315" s="0" t="str">
        <f aca="false">INDEX($B$1:$J$1,1,MATCH(MIN(B315:J315),B315:J315,0))</f>
        <v>plainCocane</v>
      </c>
      <c r="L315" s="0" t="str">
        <f aca="false">INDEX($B$1:$J$1,1,MATCH(MAX(B315:J315),B315:J315,0))</f>
        <v>marisfredo</v>
      </c>
    </row>
    <row r="316" customFormat="false" ht="12.8" hidden="false" customHeight="false" outlineLevel="0" collapsed="false">
      <c r="A316" s="0" t="s">
        <v>325</v>
      </c>
      <c r="B316" s="0" t="n">
        <v>0</v>
      </c>
      <c r="C316" s="0" t="n">
        <v>228</v>
      </c>
      <c r="D316" s="0" t="n">
        <v>350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18</v>
      </c>
      <c r="K316" s="0" t="str">
        <f aca="false">INDEX($B$1:$J$1,1,MATCH(MIN(B316:J316),B316:J316,0))</f>
        <v>plainCocane</v>
      </c>
      <c r="L316" s="0" t="str">
        <f aca="false">INDEX($B$1:$J$1,1,MATCH(MAX(B316:J316),B316:J316,0))</f>
        <v>marisfredo</v>
      </c>
    </row>
    <row r="317" customFormat="false" ht="12.8" hidden="false" customHeight="false" outlineLevel="0" collapsed="false">
      <c r="A317" s="0" t="s">
        <v>326</v>
      </c>
      <c r="B317" s="0" t="n">
        <v>0</v>
      </c>
      <c r="C317" s="0" t="n">
        <v>10</v>
      </c>
      <c r="D317" s="0" t="n">
        <v>150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str">
        <f aca="false">INDEX($B$1:$J$1,1,MATCH(MIN(B317:J317),B317:J317,0))</f>
        <v>plainCocane</v>
      </c>
      <c r="L317" s="0" t="str">
        <f aca="false">INDEX($B$1:$J$1,1,MATCH(MAX(B317:J317),B317:J317,0))</f>
        <v>marisfredo</v>
      </c>
    </row>
    <row r="318" customFormat="false" ht="12.8" hidden="false" customHeight="false" outlineLevel="0" collapsed="false">
      <c r="A318" s="0" t="s">
        <v>327</v>
      </c>
      <c r="B318" s="0" t="n">
        <v>0</v>
      </c>
      <c r="C318" s="0" t="n">
        <v>0</v>
      </c>
      <c r="D318" s="0" t="n">
        <v>0</v>
      </c>
      <c r="E318" s="0" t="n">
        <v>1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str">
        <f aca="false">INDEX($B$1:$J$1,1,MATCH(MIN(B318:J318),B318:J318,0))</f>
        <v>plainCocane</v>
      </c>
      <c r="L318" s="0" t="str">
        <f aca="false">INDEX($B$1:$J$1,1,MATCH(MAX(B318:J318),B318:J318,0))</f>
        <v>MommyGreen</v>
      </c>
    </row>
    <row r="319" customFormat="false" ht="12.8" hidden="false" customHeight="false" outlineLevel="0" collapsed="false">
      <c r="A319" s="0" t="s">
        <v>328</v>
      </c>
      <c r="B319" s="0" t="n">
        <v>0</v>
      </c>
      <c r="C319" s="0" t="n">
        <v>0</v>
      </c>
      <c r="D319" s="0" t="n">
        <v>4</v>
      </c>
      <c r="E319" s="0" t="n">
        <v>1</v>
      </c>
      <c r="F319" s="0" t="n">
        <v>0</v>
      </c>
      <c r="G319" s="0" t="n">
        <v>0</v>
      </c>
      <c r="H319" s="0" t="n">
        <v>0</v>
      </c>
      <c r="I319" s="0" t="n">
        <v>10787</v>
      </c>
      <c r="J319" s="0" t="n">
        <v>64</v>
      </c>
      <c r="K319" s="0" t="str">
        <f aca="false">INDEX($B$1:$J$1,1,MATCH(MIN(B319:J319),B319:J319,0))</f>
        <v>plainCocane</v>
      </c>
      <c r="L319" s="0" t="str">
        <f aca="false">INDEX($B$1:$J$1,1,MATCH(MAX(B319:J319),B319:J319,0))</f>
        <v>milkerlover</v>
      </c>
    </row>
    <row r="320" customFormat="false" ht="12.8" hidden="false" customHeight="false" outlineLevel="0" collapsed="false">
      <c r="A320" s="0" t="s">
        <v>329</v>
      </c>
      <c r="B320" s="0" t="n">
        <v>0</v>
      </c>
      <c r="C320" s="0" t="n">
        <v>0</v>
      </c>
      <c r="D320" s="0" t="n">
        <v>6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200</v>
      </c>
      <c r="J320" s="0" t="n">
        <v>0</v>
      </c>
      <c r="K320" s="0" t="str">
        <f aca="false">INDEX($B$1:$J$1,1,MATCH(MIN(B320:J320),B320:J320,0))</f>
        <v>plainCocane</v>
      </c>
      <c r="L320" s="0" t="str">
        <f aca="false">INDEX($B$1:$J$1,1,MATCH(MAX(B320:J320),B320:J320,0))</f>
        <v>milkerlover</v>
      </c>
    </row>
    <row r="321" customFormat="false" ht="12.8" hidden="false" customHeight="false" outlineLevel="0" collapsed="false">
      <c r="A321" s="0" t="s">
        <v>330</v>
      </c>
      <c r="B321" s="0" t="n">
        <v>0</v>
      </c>
      <c r="C321" s="0" t="n"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101</v>
      </c>
      <c r="J321" s="0" t="n">
        <v>0</v>
      </c>
      <c r="K321" s="0" t="str">
        <f aca="false">INDEX($B$1:$J$1,1,MATCH(MIN(B321:J321),B321:J321,0))</f>
        <v>plainCocane</v>
      </c>
      <c r="L321" s="0" t="str">
        <f aca="false">INDEX($B$1:$J$1,1,MATCH(MAX(B321:J321),B321:J321,0))</f>
        <v>milkerlover</v>
      </c>
    </row>
    <row r="322" customFormat="false" ht="12.8" hidden="false" customHeight="false" outlineLevel="0" collapsed="false">
      <c r="A322" s="0" t="s">
        <v>331</v>
      </c>
      <c r="B322" s="0" t="n">
        <v>0</v>
      </c>
      <c r="C322" s="0" t="n"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32</v>
      </c>
      <c r="J322" s="0" t="n">
        <v>0</v>
      </c>
      <c r="K322" s="0" t="str">
        <f aca="false">INDEX($B$1:$J$1,1,MATCH(MIN(B322:J322),B322:J322,0))</f>
        <v>plainCocane</v>
      </c>
      <c r="L322" s="0" t="str">
        <f aca="false">INDEX($B$1:$J$1,1,MATCH(MAX(B322:J322),B322:J322,0))</f>
        <v>milkerlover</v>
      </c>
    </row>
    <row r="323" customFormat="false" ht="12.8" hidden="false" customHeight="false" outlineLevel="0" collapsed="false">
      <c r="A323" s="0" t="s">
        <v>332</v>
      </c>
      <c r="B323" s="0" t="n">
        <v>0</v>
      </c>
      <c r="C323" s="0" t="n">
        <v>0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1700</v>
      </c>
      <c r="K323" s="0" t="str">
        <f aca="false">INDEX($B$1:$J$1,1,MATCH(MIN(B323:J323),B323:J323,0))</f>
        <v>plainCocane</v>
      </c>
      <c r="L323" s="0" t="str">
        <f aca="false">INDEX($B$1:$J$1,1,MATCH(MAX(B323:J323),B323:J323,0))</f>
        <v>Robur38</v>
      </c>
    </row>
    <row r="324" customFormat="false" ht="12.8" hidden="false" customHeight="false" outlineLevel="0" collapsed="false">
      <c r="A324" s="0" t="s">
        <v>333</v>
      </c>
      <c r="B324" s="0" t="n">
        <v>0</v>
      </c>
      <c r="C324" s="0" t="n">
        <v>0</v>
      </c>
      <c r="D324" s="0" t="n">
        <v>4</v>
      </c>
      <c r="E324" s="0" t="n">
        <v>6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str">
        <f aca="false">INDEX($B$1:$J$1,1,MATCH(MIN(B324:J324),B324:J324,0))</f>
        <v>plainCocane</v>
      </c>
      <c r="L324" s="0" t="str">
        <f aca="false">INDEX($B$1:$J$1,1,MATCH(MAX(B324:J324),B324:J324,0))</f>
        <v>MommyGreen</v>
      </c>
    </row>
    <row r="325" customFormat="false" ht="12.8" hidden="false" customHeight="false" outlineLevel="0" collapsed="false">
      <c r="A325" s="0" t="s">
        <v>334</v>
      </c>
      <c r="B325" s="0" t="n">
        <v>0</v>
      </c>
      <c r="C325" s="0" t="n">
        <v>0</v>
      </c>
      <c r="D325" s="0" t="n">
        <v>0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908</v>
      </c>
      <c r="K325" s="0" t="str">
        <f aca="false">INDEX($B$1:$J$1,1,MATCH(MIN(B325:J325),B325:J325,0))</f>
        <v>plainCocane</v>
      </c>
      <c r="L325" s="0" t="str">
        <f aca="false">INDEX($B$1:$J$1,1,MATCH(MAX(B325:J325),B325:J325,0))</f>
        <v>Robur38</v>
      </c>
    </row>
    <row r="326" customFormat="false" ht="12.8" hidden="false" customHeight="false" outlineLevel="0" collapsed="false">
      <c r="A326" s="0" t="s">
        <v>335</v>
      </c>
      <c r="B326" s="0" t="n">
        <v>0</v>
      </c>
      <c r="C326" s="0" t="n"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68</v>
      </c>
      <c r="K326" s="0" t="str">
        <f aca="false">INDEX($B$1:$J$1,1,MATCH(MIN(B326:J326),B326:J326,0))</f>
        <v>plainCocane</v>
      </c>
      <c r="L326" s="0" t="str">
        <f aca="false">INDEX($B$1:$J$1,1,MATCH(MAX(B326:J326),B326:J326,0))</f>
        <v>Robur38</v>
      </c>
    </row>
    <row r="327" customFormat="false" ht="12.8" hidden="false" customHeight="false" outlineLevel="0" collapsed="false">
      <c r="A327" s="0" t="s">
        <v>336</v>
      </c>
      <c r="B327" s="0" t="n">
        <v>0</v>
      </c>
      <c r="C327" s="0" t="n">
        <v>0</v>
      </c>
      <c r="D327" s="0" t="n">
        <v>0</v>
      </c>
      <c r="E327" s="0" t="n">
        <v>8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40</v>
      </c>
      <c r="K327" s="0" t="str">
        <f aca="false">INDEX($B$1:$J$1,1,MATCH(MIN(B327:J327),B327:J327,0))</f>
        <v>plainCocane</v>
      </c>
      <c r="L327" s="0" t="str">
        <f aca="false">INDEX($B$1:$J$1,1,MATCH(MAX(B327:J327),B327:J327,0))</f>
        <v>Robur38</v>
      </c>
    </row>
    <row r="328" customFormat="false" ht="12.8" hidden="false" customHeight="false" outlineLevel="0" collapsed="false">
      <c r="A328" s="0" t="s">
        <v>337</v>
      </c>
      <c r="B328" s="0" t="n">
        <v>0</v>
      </c>
      <c r="C328" s="0" t="n">
        <v>0</v>
      </c>
      <c r="D328" s="0" t="n">
        <v>0</v>
      </c>
      <c r="E328" s="0" t="n">
        <v>1118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30</v>
      </c>
      <c r="K328" s="0" t="str">
        <f aca="false">INDEX($B$1:$J$1,1,MATCH(MIN(B328:J328),B328:J328,0))</f>
        <v>plainCocane</v>
      </c>
      <c r="L328" s="0" t="str">
        <f aca="false">INDEX($B$1:$J$1,1,MATCH(MAX(B328:J328),B328:J328,0))</f>
        <v>MommyGreen</v>
      </c>
    </row>
    <row r="329" customFormat="false" ht="12.8" hidden="false" customHeight="false" outlineLevel="0" collapsed="false">
      <c r="A329" s="0" t="s">
        <v>338</v>
      </c>
      <c r="B329" s="0" t="n">
        <v>0</v>
      </c>
      <c r="C329" s="0" t="n">
        <v>0</v>
      </c>
      <c r="D329" s="0" t="n">
        <v>40</v>
      </c>
      <c r="E329" s="0" t="n">
        <v>0</v>
      </c>
      <c r="F329" s="0" t="n">
        <v>0</v>
      </c>
      <c r="G329" s="0" t="n">
        <v>88</v>
      </c>
      <c r="H329" s="0" t="n">
        <v>0</v>
      </c>
      <c r="I329" s="0" t="n">
        <v>0</v>
      </c>
      <c r="J329" s="0" t="n">
        <v>0</v>
      </c>
      <c r="K329" s="0" t="str">
        <f aca="false">INDEX($B$1:$J$1,1,MATCH(MIN(B329:J329),B329:J329,0))</f>
        <v>plainCocane</v>
      </c>
      <c r="L329" s="0" t="str">
        <f aca="false">INDEX($B$1:$J$1,1,MATCH(MAX(B329:J329),B329:J329,0))</f>
        <v>CatJack0</v>
      </c>
    </row>
    <row r="330" customFormat="false" ht="12.8" hidden="false" customHeight="false" outlineLevel="0" collapsed="false">
      <c r="A330" s="0" t="s">
        <v>339</v>
      </c>
      <c r="B330" s="0" t="n">
        <v>0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16</v>
      </c>
      <c r="H330" s="0" t="n">
        <v>0</v>
      </c>
      <c r="I330" s="0" t="n">
        <v>0</v>
      </c>
      <c r="J330" s="0" t="n">
        <v>0</v>
      </c>
      <c r="K330" s="0" t="str">
        <f aca="false">INDEX($B$1:$J$1,1,MATCH(MIN(B330:J330),B330:J330,0))</f>
        <v>plainCocane</v>
      </c>
      <c r="L330" s="0" t="str">
        <f aca="false">INDEX($B$1:$J$1,1,MATCH(MAX(B330:J330),B330:J330,0))</f>
        <v>CatJack0</v>
      </c>
    </row>
    <row r="331" customFormat="false" ht="12.8" hidden="false" customHeight="false" outlineLevel="0" collapsed="false">
      <c r="A331" s="0" t="s">
        <v>340</v>
      </c>
      <c r="B331" s="0" t="n">
        <v>0</v>
      </c>
      <c r="C331" s="0" t="n">
        <v>0</v>
      </c>
      <c r="D331" s="0" t="n">
        <v>0</v>
      </c>
      <c r="E331" s="0" t="n">
        <v>1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str">
        <f aca="false">INDEX($B$1:$J$1,1,MATCH(MIN(B331:J331),B331:J331,0))</f>
        <v>plainCocane</v>
      </c>
      <c r="L331" s="0" t="str">
        <f aca="false">INDEX($B$1:$J$1,1,MATCH(MAX(B331:J331),B331:J331,0))</f>
        <v>MommyGreen</v>
      </c>
    </row>
    <row r="332" customFormat="false" ht="12.8" hidden="false" customHeight="false" outlineLevel="0" collapsed="false">
      <c r="A332" s="0" t="s">
        <v>341</v>
      </c>
      <c r="B332" s="0" t="n">
        <v>0</v>
      </c>
      <c r="C332" s="0" t="n">
        <v>0</v>
      </c>
      <c r="D332" s="0" t="n">
        <v>0</v>
      </c>
      <c r="E332" s="0" t="n">
        <v>0</v>
      </c>
      <c r="F332" s="0" t="n">
        <v>0</v>
      </c>
      <c r="G332" s="0" t="n">
        <v>3</v>
      </c>
      <c r="H332" s="0" t="n">
        <v>0</v>
      </c>
      <c r="I332" s="0" t="n">
        <v>0</v>
      </c>
      <c r="J332" s="0" t="n">
        <v>0</v>
      </c>
      <c r="K332" s="0" t="str">
        <f aca="false">INDEX($B$1:$J$1,1,MATCH(MIN(B332:J332),B332:J332,0))</f>
        <v>plainCocane</v>
      </c>
      <c r="L332" s="0" t="str">
        <f aca="false">INDEX($B$1:$J$1,1,MATCH(MAX(B332:J332),B332:J332,0))</f>
        <v>CatJack0</v>
      </c>
    </row>
    <row r="333" customFormat="false" ht="12.8" hidden="false" customHeight="false" outlineLevel="0" collapsed="false">
      <c r="A333" s="0" t="s">
        <v>342</v>
      </c>
      <c r="B333" s="0" t="n">
        <v>0</v>
      </c>
      <c r="C333" s="0" t="n">
        <v>0</v>
      </c>
      <c r="D333" s="0" t="n">
        <v>0</v>
      </c>
      <c r="E333" s="0" t="n">
        <v>2</v>
      </c>
      <c r="F333" s="0" t="n">
        <v>0</v>
      </c>
      <c r="G333" s="0" t="n">
        <v>2</v>
      </c>
      <c r="H333" s="0" t="n">
        <v>0</v>
      </c>
      <c r="I333" s="0" t="n">
        <v>0</v>
      </c>
      <c r="J333" s="0" t="n">
        <v>8</v>
      </c>
      <c r="K333" s="0" t="str">
        <f aca="false">INDEX($B$1:$J$1,1,MATCH(MIN(B333:J333),B333:J333,0))</f>
        <v>plainCocane</v>
      </c>
      <c r="L333" s="0" t="str">
        <f aca="false">INDEX($B$1:$J$1,1,MATCH(MAX(B333:J333),B333:J333,0))</f>
        <v>Robur38</v>
      </c>
    </row>
    <row r="334" customFormat="false" ht="12.8" hidden="false" customHeight="false" outlineLevel="0" collapsed="false">
      <c r="A334" s="0" t="s">
        <v>343</v>
      </c>
      <c r="B334" s="0" t="n">
        <v>0</v>
      </c>
      <c r="C334" s="0" t="n">
        <v>0</v>
      </c>
      <c r="D334" s="0" t="n">
        <v>0</v>
      </c>
      <c r="E334" s="0" t="n">
        <v>1</v>
      </c>
      <c r="F334" s="0" t="n">
        <v>0</v>
      </c>
      <c r="G334" s="0" t="n">
        <v>0</v>
      </c>
      <c r="H334" s="0" t="n">
        <v>0</v>
      </c>
      <c r="I334" s="0" t="n">
        <v>0</v>
      </c>
      <c r="J334" s="0" t="n">
        <v>0</v>
      </c>
      <c r="K334" s="0" t="str">
        <f aca="false">INDEX($B$1:$J$1,1,MATCH(MIN(B334:J334),B334:J334,0))</f>
        <v>plainCocane</v>
      </c>
      <c r="L334" s="0" t="str">
        <f aca="false">INDEX($B$1:$J$1,1,MATCH(MAX(B334:J334),B334:J334,0))</f>
        <v>MommyGreen</v>
      </c>
    </row>
    <row r="335" customFormat="false" ht="12.8" hidden="false" customHeight="false" outlineLevel="0" collapsed="false">
      <c r="A335" s="0" t="s">
        <v>344</v>
      </c>
      <c r="B335" s="0" t="n">
        <v>0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64</v>
      </c>
      <c r="K335" s="0" t="str">
        <f aca="false">INDEX($B$1:$J$1,1,MATCH(MIN(B335:J335),B335:J335,0))</f>
        <v>plainCocane</v>
      </c>
      <c r="L335" s="0" t="str">
        <f aca="false">INDEX($B$1:$J$1,1,MATCH(MAX(B335:J335),B335:J335,0))</f>
        <v>Robur38</v>
      </c>
    </row>
    <row r="336" customFormat="false" ht="12.8" hidden="false" customHeight="false" outlineLevel="0" collapsed="false">
      <c r="A336" s="0" t="s">
        <v>345</v>
      </c>
      <c r="B336" s="0" t="n">
        <v>0</v>
      </c>
      <c r="C336" s="0" t="n">
        <v>0</v>
      </c>
      <c r="D336" s="0" t="n">
        <v>0</v>
      </c>
      <c r="E336" s="0" t="n">
        <v>0</v>
      </c>
      <c r="F336" s="0" t="n">
        <v>0</v>
      </c>
      <c r="G336" s="0" t="n">
        <v>2</v>
      </c>
      <c r="H336" s="0" t="n">
        <v>0</v>
      </c>
      <c r="I336" s="0" t="n">
        <v>0</v>
      </c>
      <c r="J336" s="0" t="n">
        <v>0</v>
      </c>
      <c r="K336" s="0" t="str">
        <f aca="false">INDEX($B$1:$J$1,1,MATCH(MIN(B336:J336),B336:J336,0))</f>
        <v>plainCocane</v>
      </c>
      <c r="L336" s="0" t="str">
        <f aca="false">INDEX($B$1:$J$1,1,MATCH(MAX(B336:J336),B336:J336,0))</f>
        <v>CatJack0</v>
      </c>
    </row>
    <row r="337" customFormat="false" ht="12.8" hidden="false" customHeight="false" outlineLevel="0" collapsed="false">
      <c r="A337" s="0" t="s">
        <v>346</v>
      </c>
      <c r="B337" s="0" t="n">
        <v>0</v>
      </c>
      <c r="C337" s="0" t="n">
        <v>0</v>
      </c>
      <c r="D337" s="0" t="n">
        <v>117</v>
      </c>
      <c r="E337" s="0" t="n">
        <v>0</v>
      </c>
      <c r="F337" s="0" t="n">
        <v>0</v>
      </c>
      <c r="G337" s="0" t="n">
        <v>0</v>
      </c>
      <c r="H337" s="0" t="n">
        <v>0</v>
      </c>
      <c r="I337" s="0" t="n">
        <v>337</v>
      </c>
      <c r="J337" s="0" t="n">
        <v>0</v>
      </c>
      <c r="K337" s="0" t="str">
        <f aca="false">INDEX($B$1:$J$1,1,MATCH(MIN(B337:J337),B337:J337,0))</f>
        <v>plainCocane</v>
      </c>
      <c r="L337" s="0" t="str">
        <f aca="false">INDEX($B$1:$J$1,1,MATCH(MAX(B337:J337),B337:J337,0))</f>
        <v>milkerlover</v>
      </c>
    </row>
    <row r="338" customFormat="false" ht="12.8" hidden="false" customHeight="false" outlineLevel="0" collapsed="false">
      <c r="A338" s="0" t="s">
        <v>347</v>
      </c>
      <c r="B338" s="0" t="n">
        <v>0</v>
      </c>
      <c r="C338" s="0" t="n">
        <v>0</v>
      </c>
      <c r="D338" s="0" t="n">
        <v>44</v>
      </c>
      <c r="E338" s="0" t="n">
        <v>0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0</v>
      </c>
      <c r="K338" s="0" t="str">
        <f aca="false">INDEX($B$1:$J$1,1,MATCH(MIN(B338:J338),B338:J338,0))</f>
        <v>plainCocane</v>
      </c>
      <c r="L338" s="0" t="str">
        <f aca="false">INDEX($B$1:$J$1,1,MATCH(MAX(B338:J338),B338:J338,0))</f>
        <v>marisfredo</v>
      </c>
    </row>
    <row r="339" customFormat="false" ht="12.8" hidden="false" customHeight="false" outlineLevel="0" collapsed="false">
      <c r="A339" s="0" t="s">
        <v>348</v>
      </c>
      <c r="B339" s="0" t="n">
        <v>0</v>
      </c>
      <c r="C339" s="0" t="n">
        <v>0</v>
      </c>
      <c r="D339" s="0" t="n">
        <v>0</v>
      </c>
      <c r="E339" s="0" t="n">
        <v>0</v>
      </c>
      <c r="F339" s="0" t="n">
        <v>0</v>
      </c>
      <c r="G339" s="0" t="n">
        <v>0</v>
      </c>
      <c r="H339" s="0" t="n">
        <v>0</v>
      </c>
      <c r="I339" s="0" t="n">
        <v>68</v>
      </c>
      <c r="J339" s="0" t="n">
        <v>0</v>
      </c>
      <c r="K339" s="0" t="str">
        <f aca="false">INDEX($B$1:$J$1,1,MATCH(MIN(B339:J339),B339:J339,0))</f>
        <v>plainCocane</v>
      </c>
      <c r="L339" s="0" t="str">
        <f aca="false">INDEX($B$1:$J$1,1,MATCH(MAX(B339:J339),B339:J339,0))</f>
        <v>milkerlover</v>
      </c>
    </row>
    <row r="340" customFormat="false" ht="12.8" hidden="false" customHeight="false" outlineLevel="0" collapsed="false">
      <c r="A340" s="0" t="s">
        <v>349</v>
      </c>
      <c r="B340" s="0" t="n">
        <v>0</v>
      </c>
      <c r="C340" s="0" t="n">
        <v>0</v>
      </c>
      <c r="D340" s="0" t="n">
        <v>54</v>
      </c>
      <c r="E340" s="0" t="n">
        <v>0</v>
      </c>
      <c r="F340" s="0" t="n">
        <v>0</v>
      </c>
      <c r="G340" s="0" t="n">
        <v>0</v>
      </c>
      <c r="H340" s="0" t="n">
        <v>0</v>
      </c>
      <c r="I340" s="0" t="n">
        <v>22</v>
      </c>
      <c r="J340" s="0" t="n">
        <v>0</v>
      </c>
      <c r="K340" s="0" t="str">
        <f aca="false">INDEX($B$1:$J$1,1,MATCH(MIN(B340:J340),B340:J340,0))</f>
        <v>plainCocane</v>
      </c>
      <c r="L340" s="0" t="str">
        <f aca="false">INDEX($B$1:$J$1,1,MATCH(MAX(B340:J340),B340:J340,0))</f>
        <v>marisfredo</v>
      </c>
    </row>
    <row r="341" customFormat="false" ht="12.8" hidden="false" customHeight="false" outlineLevel="0" collapsed="false">
      <c r="A341" s="0" t="s">
        <v>350</v>
      </c>
      <c r="B341" s="0" t="n">
        <v>0</v>
      </c>
      <c r="C341" s="0" t="n">
        <v>0</v>
      </c>
      <c r="D341" s="0" t="n">
        <v>16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1</v>
      </c>
      <c r="J341" s="0" t="n">
        <v>0</v>
      </c>
      <c r="K341" s="0" t="str">
        <f aca="false">INDEX($B$1:$J$1,1,MATCH(MIN(B341:J341),B341:J341,0))</f>
        <v>plainCocane</v>
      </c>
      <c r="L341" s="0" t="str">
        <f aca="false">INDEX($B$1:$J$1,1,MATCH(MAX(B341:J341),B341:J341,0))</f>
        <v>marisfredo</v>
      </c>
    </row>
    <row r="342" customFormat="false" ht="12.8" hidden="false" customHeight="false" outlineLevel="0" collapsed="false">
      <c r="A342" s="0" t="s">
        <v>351</v>
      </c>
      <c r="B342" s="0" t="n">
        <v>0</v>
      </c>
      <c r="C342" s="0" t="n">
        <v>0</v>
      </c>
      <c r="D342" s="0" t="n">
        <v>0</v>
      </c>
      <c r="E342" s="0" t="n">
        <v>160</v>
      </c>
      <c r="F342" s="0" t="n">
        <v>0</v>
      </c>
      <c r="G342" s="0" t="n">
        <v>0</v>
      </c>
      <c r="H342" s="0" t="n">
        <v>0</v>
      </c>
      <c r="I342" s="0" t="n">
        <v>32</v>
      </c>
      <c r="J342" s="0" t="n">
        <v>128</v>
      </c>
      <c r="K342" s="0" t="str">
        <f aca="false">INDEX($B$1:$J$1,1,MATCH(MIN(B342:J342),B342:J342,0))</f>
        <v>plainCocane</v>
      </c>
      <c r="L342" s="0" t="str">
        <f aca="false">INDEX($B$1:$J$1,1,MATCH(MAX(B342:J342),B342:J342,0))</f>
        <v>MommyGreen</v>
      </c>
    </row>
    <row r="343" customFormat="false" ht="12.8" hidden="false" customHeight="false" outlineLevel="0" collapsed="false">
      <c r="A343" s="0" t="s">
        <v>352</v>
      </c>
      <c r="B343" s="0" t="n">
        <v>0</v>
      </c>
      <c r="C343" s="0" t="n">
        <v>0</v>
      </c>
      <c r="D343" s="0" t="n">
        <v>0</v>
      </c>
      <c r="E343" s="0" t="n">
        <v>189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str">
        <f aca="false">INDEX($B$1:$J$1,1,MATCH(MIN(B343:J343),B343:J343,0))</f>
        <v>plainCocane</v>
      </c>
      <c r="L343" s="0" t="str">
        <f aca="false">INDEX($B$1:$J$1,1,MATCH(MAX(B343:J343),B343:J343,0))</f>
        <v>MommyGreen</v>
      </c>
    </row>
    <row r="344" customFormat="false" ht="12.8" hidden="false" customHeight="false" outlineLevel="0" collapsed="false">
      <c r="A344" s="0" t="s">
        <v>353</v>
      </c>
      <c r="B344" s="0" t="n">
        <v>0</v>
      </c>
      <c r="C344" s="0" t="n">
        <v>0</v>
      </c>
      <c r="D344" s="0" t="n">
        <v>0</v>
      </c>
      <c r="E344" s="0" t="n">
        <v>21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str">
        <f aca="false">INDEX($B$1:$J$1,1,MATCH(MIN(B344:J344),B344:J344,0))</f>
        <v>plainCocane</v>
      </c>
      <c r="L344" s="0" t="str">
        <f aca="false">INDEX($B$1:$J$1,1,MATCH(MAX(B344:J344),B344:J344,0))</f>
        <v>MommyGreen</v>
      </c>
    </row>
    <row r="345" customFormat="false" ht="12.8" hidden="false" customHeight="false" outlineLevel="0" collapsed="false">
      <c r="A345" s="0" t="s">
        <v>354</v>
      </c>
      <c r="B345" s="0" t="n">
        <v>0</v>
      </c>
      <c r="C345" s="0" t="n">
        <v>0</v>
      </c>
      <c r="D345" s="0" t="n">
        <v>0</v>
      </c>
      <c r="E345" s="0" t="n">
        <v>297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str">
        <f aca="false">INDEX($B$1:$J$1,1,MATCH(MIN(B345:J345),B345:J345,0))</f>
        <v>plainCocane</v>
      </c>
      <c r="L345" s="0" t="str">
        <f aca="false">INDEX($B$1:$J$1,1,MATCH(MAX(B345:J345),B345:J345,0))</f>
        <v>MommyGreen</v>
      </c>
    </row>
    <row r="346" customFormat="false" ht="12.8" hidden="false" customHeight="false" outlineLevel="0" collapsed="false">
      <c r="A346" s="0" t="s">
        <v>355</v>
      </c>
      <c r="B346" s="0" t="n">
        <v>0</v>
      </c>
      <c r="C346" s="0" t="n">
        <v>0</v>
      </c>
      <c r="D346" s="0" t="n">
        <v>0</v>
      </c>
      <c r="E346" s="0" t="n">
        <v>33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str">
        <f aca="false">INDEX($B$1:$J$1,1,MATCH(MIN(B346:J346),B346:J346,0))</f>
        <v>plainCocane</v>
      </c>
      <c r="L346" s="0" t="str">
        <f aca="false">INDEX($B$1:$J$1,1,MATCH(MAX(B346:J346),B346:J346,0))</f>
        <v>MommyGreen</v>
      </c>
    </row>
    <row r="347" customFormat="false" ht="12.8" hidden="false" customHeight="false" outlineLevel="0" collapsed="false">
      <c r="A347" s="0" t="s">
        <v>356</v>
      </c>
      <c r="B347" s="0" t="n">
        <v>0</v>
      </c>
      <c r="C347" s="0" t="n">
        <v>0</v>
      </c>
      <c r="D347" s="0" t="n">
        <v>1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str">
        <f aca="false">INDEX($B$1:$J$1,1,MATCH(MIN(B347:J347),B347:J347,0))</f>
        <v>plainCocane</v>
      </c>
      <c r="L347" s="0" t="str">
        <f aca="false">INDEX($B$1:$J$1,1,MATCH(MAX(B347:J347),B347:J347,0))</f>
        <v>marisfredo</v>
      </c>
    </row>
    <row r="348" customFormat="false" ht="12.8" hidden="false" customHeight="false" outlineLevel="0" collapsed="false">
      <c r="A348" s="0" t="s">
        <v>357</v>
      </c>
      <c r="B348" s="0" t="n">
        <v>0</v>
      </c>
      <c r="C348" s="0" t="n">
        <v>0</v>
      </c>
      <c r="D348" s="0" t="n">
        <v>9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87</v>
      </c>
      <c r="K348" s="0" t="str">
        <f aca="false">INDEX($B$1:$J$1,1,MATCH(MIN(B348:J348),B348:J348,0))</f>
        <v>plainCocane</v>
      </c>
      <c r="L348" s="0" t="str">
        <f aca="false">INDEX($B$1:$J$1,1,MATCH(MAX(B348:J348),B348:J348,0))</f>
        <v>Robur38</v>
      </c>
    </row>
    <row r="349" customFormat="false" ht="12.8" hidden="false" customHeight="false" outlineLevel="0" collapsed="false">
      <c r="A349" s="0" t="s">
        <v>358</v>
      </c>
      <c r="B349" s="0" t="n">
        <v>0</v>
      </c>
      <c r="C349" s="0" t="n">
        <v>0</v>
      </c>
      <c r="D349" s="0" t="n">
        <v>85</v>
      </c>
      <c r="E349" s="0" t="n">
        <v>31</v>
      </c>
      <c r="F349" s="0" t="n">
        <v>0</v>
      </c>
      <c r="G349" s="0" t="n">
        <v>1</v>
      </c>
      <c r="H349" s="0" t="n">
        <v>0</v>
      </c>
      <c r="I349" s="0" t="n">
        <v>0</v>
      </c>
      <c r="J349" s="0" t="n">
        <v>21</v>
      </c>
      <c r="K349" s="0" t="str">
        <f aca="false">INDEX($B$1:$J$1,1,MATCH(MIN(B349:J349),B349:J349,0))</f>
        <v>plainCocane</v>
      </c>
      <c r="L349" s="0" t="str">
        <f aca="false">INDEX($B$1:$J$1,1,MATCH(MAX(B349:J349),B349:J349,0))</f>
        <v>marisfredo</v>
      </c>
    </row>
    <row r="350" customFormat="false" ht="12.8" hidden="false" customHeight="false" outlineLevel="0" collapsed="false">
      <c r="A350" s="0" t="s">
        <v>359</v>
      </c>
      <c r="B350" s="0" t="n">
        <v>0</v>
      </c>
      <c r="C350" s="0" t="n">
        <v>0</v>
      </c>
      <c r="D350" s="0" t="n">
        <v>0</v>
      </c>
      <c r="E350" s="0" t="n">
        <v>1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str">
        <f aca="false">INDEX($B$1:$J$1,1,MATCH(MIN(B350:J350),B350:J350,0))</f>
        <v>plainCocane</v>
      </c>
      <c r="L350" s="0" t="str">
        <f aca="false">INDEX($B$1:$J$1,1,MATCH(MAX(B350:J350),B350:J350,0))</f>
        <v>MommyGreen</v>
      </c>
    </row>
    <row r="351" customFormat="false" ht="12.8" hidden="false" customHeight="false" outlineLevel="0" collapsed="false">
      <c r="A351" s="0" t="s">
        <v>360</v>
      </c>
      <c r="B351" s="0" t="n">
        <v>0</v>
      </c>
      <c r="C351" s="0" t="n">
        <v>0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64</v>
      </c>
      <c r="K351" s="0" t="str">
        <f aca="false">INDEX($B$1:$J$1,1,MATCH(MIN(B351:J351),B351:J351,0))</f>
        <v>plainCocane</v>
      </c>
      <c r="L351" s="0" t="str">
        <f aca="false">INDEX($B$1:$J$1,1,MATCH(MAX(B351:J351),B351:J351,0))</f>
        <v>Robur38</v>
      </c>
    </row>
    <row r="352" customFormat="false" ht="12.8" hidden="false" customHeight="false" outlineLevel="0" collapsed="false">
      <c r="A352" s="0" t="s">
        <v>361</v>
      </c>
      <c r="B352" s="0" t="n">
        <v>0</v>
      </c>
      <c r="C352" s="0" t="n">
        <v>0</v>
      </c>
      <c r="D352" s="0" t="n">
        <v>90</v>
      </c>
      <c r="E352" s="0" t="n">
        <v>2971</v>
      </c>
      <c r="F352" s="0" t="n">
        <v>0</v>
      </c>
      <c r="G352" s="0" t="n">
        <v>16</v>
      </c>
      <c r="H352" s="0" t="n">
        <v>0</v>
      </c>
      <c r="I352" s="0" t="n">
        <v>0</v>
      </c>
      <c r="J352" s="0" t="n">
        <v>216</v>
      </c>
      <c r="K352" s="0" t="str">
        <f aca="false">INDEX($B$1:$J$1,1,MATCH(MIN(B352:J352),B352:J352,0))</f>
        <v>plainCocane</v>
      </c>
      <c r="L352" s="0" t="str">
        <f aca="false">INDEX($B$1:$J$1,1,MATCH(MAX(B352:J352),B352:J352,0))</f>
        <v>MommyGreen</v>
      </c>
    </row>
    <row r="353" customFormat="false" ht="12.8" hidden="false" customHeight="false" outlineLevel="0" collapsed="false">
      <c r="A353" s="0" t="s">
        <v>362</v>
      </c>
      <c r="B353" s="0" t="n">
        <v>7</v>
      </c>
      <c r="C353" s="0" t="n">
        <v>0</v>
      </c>
      <c r="D353" s="0" t="n">
        <v>35</v>
      </c>
      <c r="E353" s="0" t="n">
        <v>243</v>
      </c>
      <c r="F353" s="0" t="n">
        <v>0</v>
      </c>
      <c r="G353" s="0" t="n">
        <v>0</v>
      </c>
      <c r="H353" s="0" t="n">
        <v>0</v>
      </c>
      <c r="I353" s="0" t="n">
        <v>28</v>
      </c>
      <c r="J353" s="0" t="n">
        <v>21</v>
      </c>
      <c r="K353" s="0" t="str">
        <f aca="false">INDEX($B$1:$J$1,1,MATCH(MIN(B353:J353),B353:J353,0))</f>
        <v>Joncrash</v>
      </c>
      <c r="L353" s="0" t="str">
        <f aca="false">INDEX($B$1:$J$1,1,MATCH(MAX(B353:J353),B353:J353,0))</f>
        <v>MommyGreen</v>
      </c>
    </row>
    <row r="354" customFormat="false" ht="12.8" hidden="false" customHeight="false" outlineLevel="0" collapsed="false">
      <c r="A354" s="0" t="s">
        <v>363</v>
      </c>
      <c r="B354" s="0" t="n">
        <v>0</v>
      </c>
      <c r="C354" s="0" t="n">
        <v>0</v>
      </c>
      <c r="D354" s="0" t="n">
        <v>2</v>
      </c>
      <c r="E354" s="0" t="n">
        <v>624</v>
      </c>
      <c r="F354" s="0" t="n">
        <v>0</v>
      </c>
      <c r="G354" s="0" t="n">
        <v>0</v>
      </c>
      <c r="H354" s="0" t="n">
        <v>0</v>
      </c>
      <c r="I354" s="0" t="n">
        <v>20</v>
      </c>
      <c r="J354" s="0" t="n">
        <v>219</v>
      </c>
      <c r="K354" s="0" t="str">
        <f aca="false">INDEX($B$1:$J$1,1,MATCH(MIN(B354:J354),B354:J354,0))</f>
        <v>plainCocane</v>
      </c>
      <c r="L354" s="0" t="str">
        <f aca="false">INDEX($B$1:$J$1,1,MATCH(MAX(B354:J354),B354:J354,0))</f>
        <v>MommyGreen</v>
      </c>
    </row>
    <row r="355" customFormat="false" ht="12.8" hidden="false" customHeight="false" outlineLevel="0" collapsed="false">
      <c r="A355" s="0" t="s">
        <v>364</v>
      </c>
      <c r="B355" s="0" t="n">
        <v>0</v>
      </c>
      <c r="C355" s="0" t="n">
        <v>0</v>
      </c>
      <c r="D355" s="0" t="n">
        <v>0</v>
      </c>
      <c r="E355" s="0" t="n">
        <v>115</v>
      </c>
      <c r="F355" s="0" t="n">
        <v>0</v>
      </c>
      <c r="G355" s="0" t="n">
        <v>0</v>
      </c>
      <c r="H355" s="0" t="n">
        <v>0</v>
      </c>
      <c r="I355" s="0" t="n">
        <v>2</v>
      </c>
      <c r="J355" s="0" t="n">
        <v>44</v>
      </c>
      <c r="K355" s="0" t="str">
        <f aca="false">INDEX($B$1:$J$1,1,MATCH(MIN(B355:J355),B355:J355,0))</f>
        <v>plainCocane</v>
      </c>
      <c r="L355" s="0" t="str">
        <f aca="false">INDEX($B$1:$J$1,1,MATCH(MAX(B355:J355),B355:J355,0))</f>
        <v>MommyGreen</v>
      </c>
    </row>
    <row r="356" customFormat="false" ht="12.8" hidden="false" customHeight="false" outlineLevel="0" collapsed="false">
      <c r="A356" s="0" t="s">
        <v>365</v>
      </c>
      <c r="B356" s="0" t="n">
        <v>0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  <c r="I356" s="0" t="n">
        <v>10</v>
      </c>
      <c r="J356" s="0" t="n">
        <v>0</v>
      </c>
      <c r="K356" s="0" t="str">
        <f aca="false">INDEX($B$1:$J$1,1,MATCH(MIN(B356:J356),B356:J356,0))</f>
        <v>plainCocane</v>
      </c>
      <c r="L356" s="0" t="str">
        <f aca="false">INDEX($B$1:$J$1,1,MATCH(MAX(B356:J356),B356:J356,0))</f>
        <v>milkerlover</v>
      </c>
    </row>
    <row r="357" customFormat="false" ht="12.8" hidden="false" customHeight="false" outlineLevel="0" collapsed="false">
      <c r="A357" s="0" t="s">
        <v>366</v>
      </c>
      <c r="B357" s="0" t="n">
        <v>0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3175</v>
      </c>
      <c r="H357" s="0" t="n">
        <v>0</v>
      </c>
      <c r="I357" s="0" t="n">
        <v>0</v>
      </c>
      <c r="J357" s="0" t="n">
        <v>2</v>
      </c>
      <c r="K357" s="0" t="str">
        <f aca="false">INDEX($B$1:$J$1,1,MATCH(MIN(B357:J357),B357:J357,0))</f>
        <v>plainCocane</v>
      </c>
      <c r="L357" s="0" t="str">
        <f aca="false">INDEX($B$1:$J$1,1,MATCH(MAX(B357:J357),B357:J357,0))</f>
        <v>CatJack0</v>
      </c>
    </row>
    <row r="358" customFormat="false" ht="12.8" hidden="false" customHeight="false" outlineLevel="0" collapsed="false">
      <c r="A358" s="0" t="s">
        <v>367</v>
      </c>
      <c r="B358" s="0" t="n">
        <v>0</v>
      </c>
      <c r="C358" s="0" t="n">
        <v>0</v>
      </c>
      <c r="D358" s="0" t="n">
        <v>0</v>
      </c>
      <c r="E358" s="0" t="n">
        <v>0</v>
      </c>
      <c r="F358" s="0" t="n">
        <v>0</v>
      </c>
      <c r="G358" s="0" t="n">
        <v>12</v>
      </c>
      <c r="H358" s="0" t="n">
        <v>0</v>
      </c>
      <c r="I358" s="0" t="n">
        <v>0</v>
      </c>
      <c r="J358" s="0" t="n">
        <v>0</v>
      </c>
      <c r="K358" s="0" t="str">
        <f aca="false">INDEX($B$1:$J$1,1,MATCH(MIN(B358:J358),B358:J358,0))</f>
        <v>plainCocane</v>
      </c>
      <c r="L358" s="0" t="str">
        <f aca="false">INDEX($B$1:$J$1,1,MATCH(MAX(B358:J358),B358:J358,0))</f>
        <v>CatJack0</v>
      </c>
    </row>
    <row r="359" customFormat="false" ht="12.8" hidden="false" customHeight="false" outlineLevel="0" collapsed="false">
      <c r="A359" s="0" t="s">
        <v>368</v>
      </c>
      <c r="B359" s="0" t="n">
        <v>0</v>
      </c>
      <c r="C359" s="0" t="n">
        <v>0</v>
      </c>
      <c r="D359" s="0" t="n">
        <v>0</v>
      </c>
      <c r="E359" s="0" t="n">
        <v>4</v>
      </c>
      <c r="F359" s="0" t="n">
        <v>0</v>
      </c>
      <c r="G359" s="0" t="n">
        <v>64</v>
      </c>
      <c r="H359" s="0" t="n">
        <v>0</v>
      </c>
      <c r="I359" s="0" t="n">
        <v>0</v>
      </c>
      <c r="J359" s="0" t="n">
        <v>0</v>
      </c>
      <c r="K359" s="0" t="str">
        <f aca="false">INDEX($B$1:$J$1,1,MATCH(MIN(B359:J359),B359:J359,0))</f>
        <v>plainCocane</v>
      </c>
      <c r="L359" s="0" t="str">
        <f aca="false">INDEX($B$1:$J$1,1,MATCH(MAX(B359:J359),B359:J359,0))</f>
        <v>CatJack0</v>
      </c>
    </row>
    <row r="360" customFormat="false" ht="12.8" hidden="false" customHeight="false" outlineLevel="0" collapsed="false">
      <c r="A360" s="0" t="s">
        <v>369</v>
      </c>
      <c r="B360" s="0" t="n">
        <v>0</v>
      </c>
      <c r="C360" s="0" t="n">
        <v>0</v>
      </c>
      <c r="D360" s="0" t="n">
        <v>24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str">
        <f aca="false">INDEX($B$1:$J$1,1,MATCH(MIN(B360:J360),B360:J360,0))</f>
        <v>plainCocane</v>
      </c>
      <c r="L360" s="0" t="str">
        <f aca="false">INDEX($B$1:$J$1,1,MATCH(MAX(B360:J360),B360:J360,0))</f>
        <v>marisfredo</v>
      </c>
    </row>
    <row r="361" customFormat="false" ht="12.8" hidden="false" customHeight="false" outlineLevel="0" collapsed="false">
      <c r="A361" s="0" t="s">
        <v>370</v>
      </c>
      <c r="B361" s="0" t="n">
        <v>24</v>
      </c>
      <c r="C361" s="0" t="n">
        <v>0</v>
      </c>
      <c r="D361" s="0" t="n">
        <v>18</v>
      </c>
      <c r="E361" s="0" t="n">
        <v>342</v>
      </c>
      <c r="F361" s="0" t="n">
        <v>0</v>
      </c>
      <c r="G361" s="0" t="n">
        <v>180</v>
      </c>
      <c r="H361" s="0" t="n">
        <v>0</v>
      </c>
      <c r="I361" s="0" t="n">
        <v>0</v>
      </c>
      <c r="J361" s="0" t="n">
        <v>0</v>
      </c>
      <c r="K361" s="0" t="str">
        <f aca="false">INDEX($B$1:$J$1,1,MATCH(MIN(B361:J361),B361:J361,0))</f>
        <v>Joncrash</v>
      </c>
      <c r="L361" s="0" t="str">
        <f aca="false">INDEX($B$1:$J$1,1,MATCH(MAX(B361:J361),B361:J361,0))</f>
        <v>MommyGreen</v>
      </c>
    </row>
    <row r="362" customFormat="false" ht="12.8" hidden="false" customHeight="false" outlineLevel="0" collapsed="false">
      <c r="A362" s="0" t="s">
        <v>371</v>
      </c>
      <c r="B362" s="0" t="n">
        <v>0</v>
      </c>
      <c r="C362" s="0" t="n">
        <v>0</v>
      </c>
      <c r="D362" s="0" t="n">
        <v>0</v>
      </c>
      <c r="E362" s="0" t="n">
        <v>5</v>
      </c>
      <c r="F362" s="0" t="n">
        <v>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str">
        <f aca="false">INDEX($B$1:$J$1,1,MATCH(MIN(B362:J362),B362:J362,0))</f>
        <v>plainCocane</v>
      </c>
      <c r="L362" s="0" t="str">
        <f aca="false">INDEX($B$1:$J$1,1,MATCH(MAX(B362:J362),B362:J362,0))</f>
        <v>MommyGreen</v>
      </c>
    </row>
    <row r="363" customFormat="false" ht="12.8" hidden="false" customHeight="false" outlineLevel="0" collapsed="false">
      <c r="A363" s="0" t="s">
        <v>372</v>
      </c>
      <c r="B363" s="0" t="n">
        <v>0</v>
      </c>
      <c r="C363" s="0" t="n">
        <v>4</v>
      </c>
      <c r="D363" s="0" t="n">
        <v>4</v>
      </c>
      <c r="E363" s="0" t="n">
        <v>106</v>
      </c>
      <c r="F363" s="0" t="n">
        <v>0</v>
      </c>
      <c r="G363" s="0" t="n">
        <v>14</v>
      </c>
      <c r="H363" s="0" t="n">
        <v>0</v>
      </c>
      <c r="I363" s="0" t="n">
        <v>1</v>
      </c>
      <c r="J363" s="0" t="n">
        <v>3</v>
      </c>
      <c r="K363" s="0" t="str">
        <f aca="false">INDEX($B$1:$J$1,1,MATCH(MIN(B363:J363),B363:J363,0))</f>
        <v>plainCocane</v>
      </c>
      <c r="L363" s="0" t="str">
        <f aca="false">INDEX($B$1:$J$1,1,MATCH(MAX(B363:J363),B363:J363,0))</f>
        <v>MommyGreen</v>
      </c>
    </row>
    <row r="364" customFormat="false" ht="12.8" hidden="false" customHeight="false" outlineLevel="0" collapsed="false">
      <c r="A364" s="0" t="s">
        <v>373</v>
      </c>
      <c r="B364" s="0" t="n">
        <v>1</v>
      </c>
      <c r="C364" s="0" t="n">
        <v>5</v>
      </c>
      <c r="D364" s="0" t="n">
        <v>11</v>
      </c>
      <c r="E364" s="0" t="n">
        <v>1</v>
      </c>
      <c r="F364" s="0" t="n">
        <v>0</v>
      </c>
      <c r="G364" s="0" t="n">
        <v>0</v>
      </c>
      <c r="H364" s="0" t="n">
        <v>1</v>
      </c>
      <c r="I364" s="0" t="n">
        <v>5</v>
      </c>
      <c r="J364" s="0" t="n">
        <v>8</v>
      </c>
      <c r="K364" s="0" t="str">
        <f aca="false">INDEX($B$1:$J$1,1,MATCH(MIN(B364:J364),B364:J364,0))</f>
        <v>RaguAndSalsa</v>
      </c>
      <c r="L364" s="0" t="str">
        <f aca="false">INDEX($B$1:$J$1,1,MATCH(MAX(B364:J364),B364:J364,0))</f>
        <v>marisfredo</v>
      </c>
    </row>
    <row r="365" customFormat="false" ht="12.8" hidden="false" customHeight="false" outlineLevel="0" collapsed="false">
      <c r="A365" s="0" t="s">
        <v>374</v>
      </c>
      <c r="B365" s="0" t="n">
        <v>0</v>
      </c>
      <c r="C365" s="0" t="n">
        <v>0</v>
      </c>
      <c r="D365" s="0" t="n">
        <v>0</v>
      </c>
      <c r="E365" s="0" t="n">
        <v>20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13</v>
      </c>
      <c r="K365" s="0" t="str">
        <f aca="false">INDEX($B$1:$J$1,1,MATCH(MIN(B365:J365),B365:J365,0))</f>
        <v>plainCocane</v>
      </c>
      <c r="L365" s="0" t="str">
        <f aca="false">INDEX($B$1:$J$1,1,MATCH(MAX(B365:J365),B365:J365,0))</f>
        <v>MommyGreen</v>
      </c>
    </row>
    <row r="366" customFormat="false" ht="12.8" hidden="false" customHeight="false" outlineLevel="0" collapsed="false">
      <c r="A366" s="0" t="s">
        <v>375</v>
      </c>
      <c r="B366" s="0" t="n">
        <v>0</v>
      </c>
      <c r="C366" s="0" t="n">
        <v>0</v>
      </c>
      <c r="D366" s="0" t="n">
        <v>0</v>
      </c>
      <c r="E366" s="0" t="n">
        <v>384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str">
        <f aca="false">INDEX($B$1:$J$1,1,MATCH(MIN(B366:J366),B366:J366,0))</f>
        <v>plainCocane</v>
      </c>
      <c r="L366" s="0" t="str">
        <f aca="false">INDEX($B$1:$J$1,1,MATCH(MAX(B366:J366),B366:J366,0))</f>
        <v>MommyGreen</v>
      </c>
    </row>
    <row r="367" customFormat="false" ht="12.8" hidden="false" customHeight="false" outlineLevel="0" collapsed="false">
      <c r="A367" s="0" t="s">
        <v>376</v>
      </c>
      <c r="B367" s="0" t="n">
        <v>0</v>
      </c>
      <c r="C367" s="0" t="n">
        <v>0</v>
      </c>
      <c r="D367" s="0" t="n">
        <v>0</v>
      </c>
      <c r="E367" s="0" t="n">
        <v>414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64</v>
      </c>
      <c r="K367" s="0" t="str">
        <f aca="false">INDEX($B$1:$J$1,1,MATCH(MIN(B367:J367),B367:J367,0))</f>
        <v>plainCocane</v>
      </c>
      <c r="L367" s="0" t="str">
        <f aca="false">INDEX($B$1:$J$1,1,MATCH(MAX(B367:J367),B367:J367,0))</f>
        <v>MommyGreen</v>
      </c>
    </row>
    <row r="368" customFormat="false" ht="12.8" hidden="false" customHeight="false" outlineLevel="0" collapsed="false">
      <c r="A368" s="0" t="s">
        <v>377</v>
      </c>
      <c r="B368" s="0" t="n">
        <v>0</v>
      </c>
      <c r="C368" s="0" t="n">
        <v>0</v>
      </c>
      <c r="D368" s="0" t="n">
        <v>0</v>
      </c>
      <c r="E368" s="0" t="n">
        <v>0</v>
      </c>
      <c r="F368" s="0" t="n">
        <v>0</v>
      </c>
      <c r="G368" s="0" t="n">
        <v>10</v>
      </c>
      <c r="H368" s="0" t="n">
        <v>0</v>
      </c>
      <c r="I368" s="0" t="n">
        <v>10</v>
      </c>
      <c r="J368" s="0" t="n">
        <v>0</v>
      </c>
      <c r="K368" s="0" t="str">
        <f aca="false">INDEX($B$1:$J$1,1,MATCH(MIN(B368:J368),B368:J368,0))</f>
        <v>plainCocane</v>
      </c>
      <c r="L368" s="0" t="str">
        <f aca="false">INDEX($B$1:$J$1,1,MATCH(MAX(B368:J368),B368:J368,0))</f>
        <v>CatJack0</v>
      </c>
    </row>
    <row r="369" customFormat="false" ht="12.8" hidden="false" customHeight="false" outlineLevel="0" collapsed="false">
      <c r="A369" s="0" t="s">
        <v>378</v>
      </c>
      <c r="B369" s="0" t="n">
        <v>0</v>
      </c>
      <c r="C369" s="0" t="n">
        <v>0</v>
      </c>
      <c r="D369" s="0" t="n">
        <v>1</v>
      </c>
      <c r="E369" s="0" t="n">
        <v>5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str">
        <f aca="false">INDEX($B$1:$J$1,1,MATCH(MIN(B369:J369),B369:J369,0))</f>
        <v>plainCocane</v>
      </c>
      <c r="L369" s="0" t="str">
        <f aca="false">INDEX($B$1:$J$1,1,MATCH(MAX(B369:J369),B369:J369,0))</f>
        <v>MommyGreen</v>
      </c>
    </row>
    <row r="370" customFormat="false" ht="12.8" hidden="false" customHeight="false" outlineLevel="0" collapsed="false">
      <c r="A370" s="0" t="s">
        <v>379</v>
      </c>
      <c r="B370" s="0" t="n">
        <v>0</v>
      </c>
      <c r="C370" s="0" t="n">
        <v>0</v>
      </c>
      <c r="D370" s="0" t="n">
        <v>21</v>
      </c>
      <c r="E370" s="0" t="n">
        <v>0</v>
      </c>
      <c r="F370" s="0" t="n">
        <v>0</v>
      </c>
      <c r="G370" s="0" t="n">
        <v>1</v>
      </c>
      <c r="H370" s="0" t="n">
        <v>0</v>
      </c>
      <c r="I370" s="0" t="n">
        <v>0</v>
      </c>
      <c r="J370" s="0" t="n">
        <v>0</v>
      </c>
      <c r="K370" s="0" t="str">
        <f aca="false">INDEX($B$1:$J$1,1,MATCH(MIN(B370:J370),B370:J370,0))</f>
        <v>plainCocane</v>
      </c>
      <c r="L370" s="0" t="str">
        <f aca="false">INDEX($B$1:$J$1,1,MATCH(MAX(B370:J370),B370:J370,0))</f>
        <v>marisfredo</v>
      </c>
    </row>
    <row r="371" customFormat="false" ht="12.8" hidden="false" customHeight="false" outlineLevel="0" collapsed="false">
      <c r="A371" s="0" t="s">
        <v>380</v>
      </c>
      <c r="B371" s="0" t="n">
        <v>0</v>
      </c>
      <c r="C371" s="0" t="n">
        <v>0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82</v>
      </c>
      <c r="J371" s="0" t="n">
        <v>0</v>
      </c>
      <c r="K371" s="0" t="str">
        <f aca="false">INDEX($B$1:$J$1,1,MATCH(MIN(B371:J371),B371:J371,0))</f>
        <v>plainCocane</v>
      </c>
      <c r="L371" s="0" t="str">
        <f aca="false">INDEX($B$1:$J$1,1,MATCH(MAX(B371:J371),B371:J371,0))</f>
        <v>milkerlover</v>
      </c>
    </row>
    <row r="372" customFormat="false" ht="12.8" hidden="false" customHeight="false" outlineLevel="0" collapsed="false">
      <c r="A372" s="0" t="s">
        <v>381</v>
      </c>
      <c r="B372" s="0" t="n">
        <v>0</v>
      </c>
      <c r="C372" s="0" t="n"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  <c r="I372" s="0" t="n">
        <v>56</v>
      </c>
      <c r="J372" s="0" t="n">
        <v>0</v>
      </c>
      <c r="K372" s="0" t="str">
        <f aca="false">INDEX($B$1:$J$1,1,MATCH(MIN(B372:J372),B372:J372,0))</f>
        <v>plainCocane</v>
      </c>
      <c r="L372" s="0" t="str">
        <f aca="false">INDEX($B$1:$J$1,1,MATCH(MAX(B372:J372),B372:J372,0))</f>
        <v>milkerlover</v>
      </c>
    </row>
    <row r="373" customFormat="false" ht="12.8" hidden="false" customHeight="false" outlineLevel="0" collapsed="false">
      <c r="A373" s="0" t="s">
        <v>382</v>
      </c>
      <c r="B373" s="0" t="n">
        <v>0</v>
      </c>
      <c r="C373" s="0" t="n">
        <v>0</v>
      </c>
      <c r="D373" s="0" t="n">
        <v>1011</v>
      </c>
      <c r="E373" s="0" t="n">
        <v>0</v>
      </c>
      <c r="F373" s="0" t="n">
        <v>0</v>
      </c>
      <c r="G373" s="0" t="n">
        <v>1513</v>
      </c>
      <c r="H373" s="0" t="n">
        <v>0</v>
      </c>
      <c r="I373" s="0" t="n">
        <v>63</v>
      </c>
      <c r="J373" s="0" t="n">
        <v>40</v>
      </c>
      <c r="K373" s="0" t="str">
        <f aca="false">INDEX($B$1:$J$1,1,MATCH(MIN(B373:J373),B373:J373,0))</f>
        <v>plainCocane</v>
      </c>
      <c r="L373" s="0" t="str">
        <f aca="false">INDEX($B$1:$J$1,1,MATCH(MAX(B373:J373),B373:J373,0))</f>
        <v>CatJack0</v>
      </c>
    </row>
    <row r="374" customFormat="false" ht="12.8" hidden="false" customHeight="false" outlineLevel="0" collapsed="false">
      <c r="A374" s="0" t="s">
        <v>383</v>
      </c>
      <c r="B374" s="0" t="n">
        <v>0</v>
      </c>
      <c r="C374" s="0" t="n">
        <v>0</v>
      </c>
      <c r="D374" s="0" t="n">
        <v>6</v>
      </c>
      <c r="E374" s="0" t="n">
        <v>0</v>
      </c>
      <c r="F374" s="0" t="n">
        <v>0</v>
      </c>
      <c r="G374" s="0" t="n">
        <v>78</v>
      </c>
      <c r="H374" s="0" t="n">
        <v>0</v>
      </c>
      <c r="I374" s="0" t="n">
        <v>0</v>
      </c>
      <c r="J374" s="0" t="n">
        <v>0</v>
      </c>
      <c r="K374" s="0" t="str">
        <f aca="false">INDEX($B$1:$J$1,1,MATCH(MIN(B374:J374),B374:J374,0))</f>
        <v>plainCocane</v>
      </c>
      <c r="L374" s="0" t="str">
        <f aca="false">INDEX($B$1:$J$1,1,MATCH(MAX(B374:J374),B374:J374,0))</f>
        <v>CatJack0</v>
      </c>
    </row>
    <row r="375" customFormat="false" ht="12.8" hidden="false" customHeight="false" outlineLevel="0" collapsed="false">
      <c r="A375" s="0" t="s">
        <v>384</v>
      </c>
      <c r="B375" s="0" t="n">
        <v>0</v>
      </c>
      <c r="C375" s="0" t="n">
        <v>0</v>
      </c>
      <c r="D375" s="0" t="n">
        <v>136</v>
      </c>
      <c r="E375" s="0" t="n">
        <v>0</v>
      </c>
      <c r="F375" s="0" t="n">
        <v>0</v>
      </c>
      <c r="G375" s="0" t="n">
        <v>172</v>
      </c>
      <c r="H375" s="0" t="n">
        <v>0</v>
      </c>
      <c r="I375" s="0" t="n">
        <v>0</v>
      </c>
      <c r="J375" s="0" t="n">
        <v>0</v>
      </c>
      <c r="K375" s="0" t="str">
        <f aca="false">INDEX($B$1:$J$1,1,MATCH(MIN(B375:J375),B375:J375,0))</f>
        <v>plainCocane</v>
      </c>
      <c r="L375" s="0" t="str">
        <f aca="false">INDEX($B$1:$J$1,1,MATCH(MAX(B375:J375),B375:J375,0))</f>
        <v>CatJack0</v>
      </c>
    </row>
    <row r="376" customFormat="false" ht="12.8" hidden="false" customHeight="false" outlineLevel="0" collapsed="false">
      <c r="A376" s="0" t="s">
        <v>385</v>
      </c>
      <c r="B376" s="0" t="n">
        <v>0</v>
      </c>
      <c r="C376" s="0" t="n">
        <v>0</v>
      </c>
      <c r="D376" s="0" t="n">
        <v>101</v>
      </c>
      <c r="E376" s="0" t="n">
        <v>9</v>
      </c>
      <c r="F376" s="0" t="n">
        <v>0</v>
      </c>
      <c r="G376" s="0" t="n">
        <v>3</v>
      </c>
      <c r="H376" s="0" t="n">
        <v>0</v>
      </c>
      <c r="I376" s="0" t="n">
        <v>0</v>
      </c>
      <c r="J376" s="0" t="n">
        <v>0</v>
      </c>
      <c r="K376" s="0" t="str">
        <f aca="false">INDEX($B$1:$J$1,1,MATCH(MIN(B376:J376),B376:J376,0))</f>
        <v>plainCocane</v>
      </c>
      <c r="L376" s="0" t="str">
        <f aca="false">INDEX($B$1:$J$1,1,MATCH(MAX(B376:J376),B376:J376,0))</f>
        <v>marisfredo</v>
      </c>
    </row>
    <row r="377" customFormat="false" ht="12.8" hidden="false" customHeight="false" outlineLevel="0" collapsed="false">
      <c r="A377" s="0" t="s">
        <v>386</v>
      </c>
      <c r="B377" s="0" t="n">
        <v>0</v>
      </c>
      <c r="C377" s="0" t="n">
        <v>0</v>
      </c>
      <c r="D377" s="0" t="n">
        <v>30</v>
      </c>
      <c r="E377" s="0" t="n">
        <v>0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str">
        <f aca="false">INDEX($B$1:$J$1,1,MATCH(MIN(B377:J377),B377:J377,0))</f>
        <v>plainCocane</v>
      </c>
      <c r="L377" s="0" t="str">
        <f aca="false">INDEX($B$1:$J$1,1,MATCH(MAX(B377:J377),B377:J377,0))</f>
        <v>marisfredo</v>
      </c>
    </row>
    <row r="378" customFormat="false" ht="12.8" hidden="false" customHeight="false" outlineLevel="0" collapsed="false">
      <c r="A378" s="0" t="s">
        <v>387</v>
      </c>
      <c r="B378" s="0" t="n">
        <v>0</v>
      </c>
      <c r="C378" s="0" t="n">
        <v>0</v>
      </c>
      <c r="D378" s="0" t="n">
        <v>60</v>
      </c>
      <c r="E378" s="0" t="n">
        <v>0</v>
      </c>
      <c r="F378" s="0" t="n">
        <v>0</v>
      </c>
      <c r="G378" s="0" t="n">
        <v>0</v>
      </c>
      <c r="H378" s="0" t="n">
        <v>0</v>
      </c>
      <c r="I378" s="0" t="n">
        <v>0</v>
      </c>
      <c r="J378" s="0" t="n">
        <v>0</v>
      </c>
      <c r="K378" s="0" t="str">
        <f aca="false">INDEX($B$1:$J$1,1,MATCH(MIN(B378:J378),B378:J378,0))</f>
        <v>plainCocane</v>
      </c>
      <c r="L378" s="0" t="str">
        <f aca="false">INDEX($B$1:$J$1,1,MATCH(MAX(B378:J378),B378:J378,0))</f>
        <v>marisfredo</v>
      </c>
    </row>
    <row r="379" customFormat="false" ht="12.8" hidden="false" customHeight="false" outlineLevel="0" collapsed="false">
      <c r="A379" s="0" t="s">
        <v>388</v>
      </c>
      <c r="B379" s="0" t="n">
        <v>0</v>
      </c>
      <c r="C379" s="0" t="n">
        <v>0</v>
      </c>
      <c r="D379" s="0" t="n">
        <v>0</v>
      </c>
      <c r="E379" s="0" t="n">
        <v>0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202</v>
      </c>
      <c r="K379" s="0" t="str">
        <f aca="false">INDEX($B$1:$J$1,1,MATCH(MIN(B379:J379),B379:J379,0))</f>
        <v>plainCocane</v>
      </c>
      <c r="L379" s="0" t="str">
        <f aca="false">INDEX($B$1:$J$1,1,MATCH(MAX(B379:J379),B379:J379,0))</f>
        <v>Robur38</v>
      </c>
    </row>
    <row r="380" customFormat="false" ht="12.8" hidden="false" customHeight="false" outlineLevel="0" collapsed="false">
      <c r="A380" s="0" t="s">
        <v>389</v>
      </c>
      <c r="B380" s="0" t="n">
        <v>0</v>
      </c>
      <c r="C380" s="0" t="n">
        <v>0</v>
      </c>
      <c r="D380" s="0" t="n">
        <v>0</v>
      </c>
      <c r="E380" s="0" t="n">
        <v>9</v>
      </c>
      <c r="F380" s="0" t="n">
        <v>0</v>
      </c>
      <c r="G380" s="0" t="n">
        <v>0</v>
      </c>
      <c r="H380" s="0" t="n">
        <v>0</v>
      </c>
      <c r="I380" s="0" t="n">
        <v>0</v>
      </c>
      <c r="J380" s="0" t="n">
        <v>0</v>
      </c>
      <c r="K380" s="0" t="str">
        <f aca="false">INDEX($B$1:$J$1,1,MATCH(MIN(B380:J380),B380:J380,0))</f>
        <v>plainCocane</v>
      </c>
      <c r="L380" s="0" t="str">
        <f aca="false">INDEX($B$1:$J$1,1,MATCH(MAX(B380:J380),B380:J380,0))</f>
        <v>MommyGreen</v>
      </c>
    </row>
    <row r="381" customFormat="false" ht="12.8" hidden="false" customHeight="false" outlineLevel="0" collapsed="false">
      <c r="A381" s="0" t="s">
        <v>390</v>
      </c>
      <c r="B381" s="0" t="n">
        <v>0</v>
      </c>
      <c r="C381" s="0" t="n">
        <v>0</v>
      </c>
      <c r="D381" s="0" t="n">
        <v>0</v>
      </c>
      <c r="E381" s="0" t="n">
        <v>0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24</v>
      </c>
      <c r="K381" s="0" t="str">
        <f aca="false">INDEX($B$1:$J$1,1,MATCH(MIN(B381:J381),B381:J381,0))</f>
        <v>plainCocane</v>
      </c>
      <c r="L381" s="0" t="str">
        <f aca="false">INDEX($B$1:$J$1,1,MATCH(MAX(B381:J381),B381:J381,0))</f>
        <v>Robur38</v>
      </c>
    </row>
    <row r="382" customFormat="false" ht="12.8" hidden="false" customHeight="false" outlineLevel="0" collapsed="false">
      <c r="A382" s="0" t="s">
        <v>391</v>
      </c>
      <c r="B382" s="0" t="n">
        <v>1</v>
      </c>
      <c r="C382" s="0" t="n">
        <v>0</v>
      </c>
      <c r="D382" s="0" t="n">
        <v>0</v>
      </c>
      <c r="E382" s="0" t="n">
        <v>10</v>
      </c>
      <c r="F382" s="0" t="n">
        <v>1</v>
      </c>
      <c r="G382" s="0" t="n">
        <v>0</v>
      </c>
      <c r="H382" s="0" t="n">
        <v>0</v>
      </c>
      <c r="I382" s="0" t="n">
        <v>1</v>
      </c>
      <c r="J382" s="0" t="n">
        <v>13</v>
      </c>
      <c r="K382" s="0" t="str">
        <f aca="false">INDEX($B$1:$J$1,1,MATCH(MIN(B382:J382),B382:J382,0))</f>
        <v>Joncrash</v>
      </c>
      <c r="L382" s="0" t="str">
        <f aca="false">INDEX($B$1:$J$1,1,MATCH(MAX(B382:J382),B382:J382,0))</f>
        <v>Robur38</v>
      </c>
    </row>
    <row r="383" customFormat="false" ht="12.8" hidden="false" customHeight="false" outlineLevel="0" collapsed="false">
      <c r="A383" s="0" t="s">
        <v>392</v>
      </c>
      <c r="B383" s="0" t="n">
        <v>0</v>
      </c>
      <c r="C383" s="0" t="n">
        <v>0</v>
      </c>
      <c r="D383" s="0" t="n">
        <v>0</v>
      </c>
      <c r="E383" s="0" t="n">
        <v>5</v>
      </c>
      <c r="F383" s="0" t="n">
        <v>0</v>
      </c>
      <c r="G383" s="0" t="n">
        <v>0</v>
      </c>
      <c r="H383" s="0" t="n">
        <v>0</v>
      </c>
      <c r="I383" s="0" t="n">
        <v>0</v>
      </c>
      <c r="J383" s="0" t="n">
        <v>0</v>
      </c>
      <c r="K383" s="0" t="str">
        <f aca="false">INDEX($B$1:$J$1,1,MATCH(MIN(B383:J383),B383:J383,0))</f>
        <v>plainCocane</v>
      </c>
      <c r="L383" s="0" t="str">
        <f aca="false">INDEX($B$1:$J$1,1,MATCH(MAX(B383:J383),B383:J383,0))</f>
        <v>MommyGreen</v>
      </c>
    </row>
    <row r="384" customFormat="false" ht="12.8" hidden="false" customHeight="false" outlineLevel="0" collapsed="false">
      <c r="A384" s="0" t="s">
        <v>393</v>
      </c>
      <c r="B384" s="0" t="n">
        <v>0</v>
      </c>
      <c r="C384" s="0" t="n">
        <v>0</v>
      </c>
      <c r="D384" s="0" t="n">
        <v>15</v>
      </c>
      <c r="E384" s="0" t="n">
        <v>3</v>
      </c>
      <c r="F384" s="0" t="n">
        <v>0</v>
      </c>
      <c r="G384" s="0" t="n">
        <v>3</v>
      </c>
      <c r="H384" s="0" t="n">
        <v>0</v>
      </c>
      <c r="I384" s="0" t="n">
        <v>0</v>
      </c>
      <c r="J384" s="0" t="n">
        <v>0</v>
      </c>
      <c r="K384" s="0" t="str">
        <f aca="false">INDEX($B$1:$J$1,1,MATCH(MIN(B384:J384),B384:J384,0))</f>
        <v>plainCocane</v>
      </c>
      <c r="L384" s="0" t="str">
        <f aca="false">INDEX($B$1:$J$1,1,MATCH(MAX(B384:J384),B384:J384,0))</f>
        <v>marisfredo</v>
      </c>
    </row>
    <row r="385" customFormat="false" ht="12.8" hidden="false" customHeight="false" outlineLevel="0" collapsed="false">
      <c r="A385" s="0" t="s">
        <v>394</v>
      </c>
      <c r="B385" s="0" t="n">
        <v>0</v>
      </c>
      <c r="C385" s="0" t="n">
        <v>0</v>
      </c>
      <c r="D385" s="0" t="n">
        <v>63</v>
      </c>
      <c r="E385" s="0" t="n">
        <v>12</v>
      </c>
      <c r="F385" s="0" t="n">
        <v>0</v>
      </c>
      <c r="G385" s="0" t="n">
        <v>288</v>
      </c>
      <c r="H385" s="0" t="n">
        <v>0</v>
      </c>
      <c r="I385" s="0" t="n">
        <v>0</v>
      </c>
      <c r="J385" s="0" t="n">
        <v>39</v>
      </c>
      <c r="K385" s="0" t="str">
        <f aca="false">INDEX($B$1:$J$1,1,MATCH(MIN(B385:J385),B385:J385,0))</f>
        <v>plainCocane</v>
      </c>
      <c r="L385" s="0" t="str">
        <f aca="false">INDEX($B$1:$J$1,1,MATCH(MAX(B385:J385),B385:J385,0))</f>
        <v>CatJack0</v>
      </c>
    </row>
    <row r="386" customFormat="false" ht="12.8" hidden="false" customHeight="false" outlineLevel="0" collapsed="false">
      <c r="A386" s="0" t="s">
        <v>395</v>
      </c>
      <c r="B386" s="0" t="n">
        <v>0</v>
      </c>
      <c r="C386" s="0" t="n">
        <v>0</v>
      </c>
      <c r="D386" s="0" t="n">
        <v>28</v>
      </c>
      <c r="E386" s="0" t="n">
        <v>12</v>
      </c>
      <c r="F386" s="0" t="n">
        <v>0</v>
      </c>
      <c r="G386" s="0" t="n">
        <v>4</v>
      </c>
      <c r="H386" s="0" t="n">
        <v>0</v>
      </c>
      <c r="I386" s="0" t="n">
        <v>0</v>
      </c>
      <c r="J386" s="0" t="n">
        <v>0</v>
      </c>
      <c r="K386" s="0" t="str">
        <f aca="false">INDEX($B$1:$J$1,1,MATCH(MIN(B386:J386),B386:J386,0))</f>
        <v>plainCocane</v>
      </c>
      <c r="L386" s="0" t="str">
        <f aca="false">INDEX($B$1:$J$1,1,MATCH(MAX(B386:J386),B386:J386,0))</f>
        <v>marisfredo</v>
      </c>
    </row>
    <row r="387" customFormat="false" ht="12.8" hidden="false" customHeight="false" outlineLevel="0" collapsed="false">
      <c r="A387" s="0" t="s">
        <v>396</v>
      </c>
      <c r="B387" s="0" t="n">
        <v>12</v>
      </c>
      <c r="C387" s="0" t="n">
        <v>16</v>
      </c>
      <c r="D387" s="0" t="n">
        <v>2860</v>
      </c>
      <c r="E387" s="0" t="n">
        <v>18798</v>
      </c>
      <c r="F387" s="0" t="n">
        <v>100</v>
      </c>
      <c r="G387" s="0" t="n">
        <v>4504</v>
      </c>
      <c r="H387" s="0" t="n">
        <v>48</v>
      </c>
      <c r="I387" s="0" t="n">
        <v>208</v>
      </c>
      <c r="J387" s="0" t="n">
        <v>772</v>
      </c>
      <c r="K387" s="0" t="str">
        <f aca="false">INDEX($B$1:$J$1,1,MATCH(MIN(B387:J387),B387:J387,0))</f>
        <v>plainCocane</v>
      </c>
      <c r="L387" s="0" t="str">
        <f aca="false">INDEX($B$1:$J$1,1,MATCH(MAX(B387:J387),B387:J387,0))</f>
        <v>MommyGreen</v>
      </c>
    </row>
    <row r="388" customFormat="false" ht="12.8" hidden="false" customHeight="false" outlineLevel="0" collapsed="false">
      <c r="A388" s="0" t="s">
        <v>397</v>
      </c>
      <c r="B388" s="0" t="n">
        <v>0</v>
      </c>
      <c r="C388" s="0" t="n">
        <v>0</v>
      </c>
      <c r="D388" s="0" t="n">
        <v>0</v>
      </c>
      <c r="E388" s="0" t="n">
        <v>64</v>
      </c>
      <c r="F388" s="0" t="n">
        <v>0</v>
      </c>
      <c r="G388" s="0" t="n">
        <v>2</v>
      </c>
      <c r="H388" s="0" t="n">
        <v>0</v>
      </c>
      <c r="I388" s="0" t="n">
        <v>0</v>
      </c>
      <c r="J388" s="0" t="n">
        <v>0</v>
      </c>
      <c r="K388" s="0" t="str">
        <f aca="false">INDEX($B$1:$J$1,1,MATCH(MIN(B388:J388),B388:J388,0))</f>
        <v>plainCocane</v>
      </c>
      <c r="L388" s="0" t="str">
        <f aca="false">INDEX($B$1:$J$1,1,MATCH(MAX(B388:J388),B388:J388,0))</f>
        <v>MommyGreen</v>
      </c>
    </row>
    <row r="389" customFormat="false" ht="12.8" hidden="false" customHeight="false" outlineLevel="0" collapsed="false">
      <c r="A389" s="0" t="s">
        <v>398</v>
      </c>
      <c r="B389" s="0" t="n">
        <v>0</v>
      </c>
      <c r="C389" s="0" t="n">
        <v>0</v>
      </c>
      <c r="D389" s="0" t="n">
        <v>9</v>
      </c>
      <c r="E389" s="0" t="n">
        <v>57</v>
      </c>
      <c r="F389" s="0" t="n">
        <v>0</v>
      </c>
      <c r="G389" s="0" t="n">
        <v>3</v>
      </c>
      <c r="H389" s="0" t="n">
        <v>0</v>
      </c>
      <c r="I389" s="0" t="n">
        <v>0</v>
      </c>
      <c r="J389" s="0" t="n">
        <v>33</v>
      </c>
      <c r="K389" s="0" t="str">
        <f aca="false">INDEX($B$1:$J$1,1,MATCH(MIN(B389:J389),B389:J389,0))</f>
        <v>plainCocane</v>
      </c>
      <c r="L389" s="0" t="str">
        <f aca="false">INDEX($B$1:$J$1,1,MATCH(MAX(B389:J389),B389:J389,0))</f>
        <v>MommyGreen</v>
      </c>
    </row>
    <row r="390" customFormat="false" ht="12.8" hidden="false" customHeight="false" outlineLevel="0" collapsed="false">
      <c r="A390" s="0" t="s">
        <v>399</v>
      </c>
      <c r="B390" s="0" t="n">
        <v>0</v>
      </c>
      <c r="C390" s="0" t="n">
        <v>0</v>
      </c>
      <c r="D390" s="0" t="n">
        <v>558</v>
      </c>
      <c r="E390" s="0" t="n">
        <v>744</v>
      </c>
      <c r="F390" s="0" t="n">
        <v>0</v>
      </c>
      <c r="G390" s="0" t="n">
        <v>2268</v>
      </c>
      <c r="H390" s="0" t="n">
        <v>0</v>
      </c>
      <c r="I390" s="0" t="n">
        <v>0</v>
      </c>
      <c r="J390" s="0" t="n">
        <v>6</v>
      </c>
      <c r="K390" s="0" t="str">
        <f aca="false">INDEX($B$1:$J$1,1,MATCH(MIN(B390:J390),B390:J390,0))</f>
        <v>plainCocane</v>
      </c>
      <c r="L390" s="0" t="str">
        <f aca="false">INDEX($B$1:$J$1,1,MATCH(MAX(B390:J390),B390:J390,0))</f>
        <v>CatJack0</v>
      </c>
    </row>
    <row r="391" customFormat="false" ht="12.8" hidden="false" customHeight="false" outlineLevel="0" collapsed="false">
      <c r="A391" s="0" t="s">
        <v>400</v>
      </c>
      <c r="B391" s="0" t="n">
        <v>0</v>
      </c>
      <c r="C391" s="0" t="n">
        <v>0</v>
      </c>
      <c r="D391" s="0" t="n">
        <v>384</v>
      </c>
      <c r="E391" s="0" t="n">
        <v>40</v>
      </c>
      <c r="F391" s="0" t="n">
        <v>0</v>
      </c>
      <c r="G391" s="0" t="n">
        <v>108</v>
      </c>
      <c r="H391" s="0" t="n">
        <v>0</v>
      </c>
      <c r="I391" s="0" t="n">
        <v>0</v>
      </c>
      <c r="J391" s="0" t="n">
        <v>0</v>
      </c>
      <c r="K391" s="0" t="str">
        <f aca="false">INDEX($B$1:$J$1,1,MATCH(MIN(B391:J391),B391:J391,0))</f>
        <v>plainCocane</v>
      </c>
      <c r="L391" s="0" t="str">
        <f aca="false">INDEX($B$1:$J$1,1,MATCH(MAX(B391:J391),B391:J391,0))</f>
        <v>marisfredo</v>
      </c>
    </row>
    <row r="392" customFormat="false" ht="12.8" hidden="false" customHeight="false" outlineLevel="0" collapsed="false">
      <c r="A392" s="0" t="s">
        <v>401</v>
      </c>
      <c r="B392" s="0" t="n">
        <v>0</v>
      </c>
      <c r="C392" s="0" t="n">
        <v>0</v>
      </c>
      <c r="D392" s="0" t="n">
        <v>368</v>
      </c>
      <c r="E392" s="0" t="n">
        <v>1750</v>
      </c>
      <c r="F392" s="0" t="n">
        <v>0</v>
      </c>
      <c r="G392" s="0" t="n">
        <v>58</v>
      </c>
      <c r="H392" s="0" t="n">
        <v>0</v>
      </c>
      <c r="I392" s="0" t="n">
        <v>0</v>
      </c>
      <c r="J392" s="0" t="n">
        <v>2</v>
      </c>
      <c r="K392" s="0" t="str">
        <f aca="false">INDEX($B$1:$J$1,1,MATCH(MIN(B392:J392),B392:J392,0))</f>
        <v>plainCocane</v>
      </c>
      <c r="L392" s="0" t="str">
        <f aca="false">INDEX($B$1:$J$1,1,MATCH(MAX(B392:J392),B392:J392,0))</f>
        <v>MommyGreen</v>
      </c>
    </row>
    <row r="393" customFormat="false" ht="12.8" hidden="false" customHeight="false" outlineLevel="0" collapsed="false">
      <c r="A393" s="0" t="s">
        <v>402</v>
      </c>
      <c r="B393" s="0" t="n">
        <v>0</v>
      </c>
      <c r="C393" s="0" t="n">
        <v>0</v>
      </c>
      <c r="D393" s="0" t="n">
        <v>6</v>
      </c>
      <c r="E393" s="0" t="n">
        <v>411</v>
      </c>
      <c r="F393" s="0" t="n">
        <v>0</v>
      </c>
      <c r="G393" s="0" t="n">
        <v>0</v>
      </c>
      <c r="H393" s="0" t="n">
        <v>12</v>
      </c>
      <c r="I393" s="0" t="n">
        <v>0</v>
      </c>
      <c r="J393" s="0" t="n">
        <v>0</v>
      </c>
      <c r="K393" s="0" t="str">
        <f aca="false">INDEX($B$1:$J$1,1,MATCH(MIN(B393:J393),B393:J393,0))</f>
        <v>plainCocane</v>
      </c>
      <c r="L393" s="0" t="str">
        <f aca="false">INDEX($B$1:$J$1,1,MATCH(MAX(B393:J393),B393:J393,0))</f>
        <v>MommyGreen</v>
      </c>
    </row>
    <row r="394" customFormat="false" ht="12.8" hidden="false" customHeight="false" outlineLevel="0" collapsed="false">
      <c r="A394" s="0" t="s">
        <v>403</v>
      </c>
      <c r="B394" s="0" t="n">
        <v>0</v>
      </c>
      <c r="C394" s="0" t="n">
        <v>0</v>
      </c>
      <c r="D394" s="0" t="n">
        <v>0</v>
      </c>
      <c r="E394" s="0" t="n">
        <v>1</v>
      </c>
      <c r="F394" s="0" t="n">
        <v>1</v>
      </c>
      <c r="G394" s="0" t="n">
        <v>0</v>
      </c>
      <c r="H394" s="0" t="n">
        <v>0</v>
      </c>
      <c r="I394" s="0" t="n">
        <v>0</v>
      </c>
      <c r="J394" s="0" t="n">
        <v>0</v>
      </c>
      <c r="K394" s="0" t="str">
        <f aca="false">INDEX($B$1:$J$1,1,MATCH(MIN(B394:J394),B394:J394,0))</f>
        <v>plainCocane</v>
      </c>
      <c r="L394" s="0" t="str">
        <f aca="false">INDEX($B$1:$J$1,1,MATCH(MAX(B394:J394),B394:J394,0))</f>
        <v>MommyGreen</v>
      </c>
    </row>
    <row r="395" customFormat="false" ht="12.8" hidden="false" customHeight="false" outlineLevel="0" collapsed="false">
      <c r="A395" s="0" t="s">
        <v>404</v>
      </c>
      <c r="B395" s="0" t="n">
        <v>156</v>
      </c>
      <c r="C395" s="0" t="n">
        <v>204</v>
      </c>
      <c r="D395" s="0" t="n">
        <v>2131</v>
      </c>
      <c r="E395" s="0" t="n">
        <v>6336</v>
      </c>
      <c r="F395" s="0" t="n">
        <v>235</v>
      </c>
      <c r="G395" s="0" t="n">
        <v>1530</v>
      </c>
      <c r="H395" s="0" t="n">
        <v>96</v>
      </c>
      <c r="I395" s="0" t="n">
        <v>262</v>
      </c>
      <c r="J395" s="0" t="n">
        <v>2296</v>
      </c>
      <c r="K395" s="0" t="str">
        <f aca="false">INDEX($B$1:$J$1,1,MATCH(MIN(B395:J395),B395:J395,0))</f>
        <v>Pain_Train821</v>
      </c>
      <c r="L395" s="0" t="str">
        <f aca="false">INDEX($B$1:$J$1,1,MATCH(MAX(B395:J395),B395:J395,0))</f>
        <v>MommyGreen</v>
      </c>
    </row>
    <row r="396" customFormat="false" ht="12.8" hidden="false" customHeight="false" outlineLevel="0" collapsed="false">
      <c r="A396" s="0" t="s">
        <v>405</v>
      </c>
      <c r="B396" s="0" t="n">
        <v>0</v>
      </c>
      <c r="C396" s="0" t="n">
        <v>0</v>
      </c>
      <c r="D396" s="0" t="n">
        <v>0</v>
      </c>
      <c r="E396" s="0" t="n">
        <v>18</v>
      </c>
      <c r="F396" s="0" t="n">
        <v>0</v>
      </c>
      <c r="G396" s="0" t="n">
        <v>0</v>
      </c>
      <c r="H396" s="0" t="n">
        <v>0</v>
      </c>
      <c r="I396" s="0" t="n">
        <v>0</v>
      </c>
      <c r="J396" s="0" t="n">
        <v>34</v>
      </c>
      <c r="K396" s="0" t="str">
        <f aca="false">INDEX($B$1:$J$1,1,MATCH(MIN(B396:J396),B396:J396,0))</f>
        <v>plainCocane</v>
      </c>
      <c r="L396" s="0" t="str">
        <f aca="false">INDEX($B$1:$J$1,1,MATCH(MAX(B396:J396),B396:J396,0))</f>
        <v>Robur38</v>
      </c>
    </row>
    <row r="397" customFormat="false" ht="12.8" hidden="false" customHeight="false" outlineLevel="0" collapsed="false">
      <c r="A397" s="0" t="s">
        <v>406</v>
      </c>
      <c r="B397" s="0" t="n">
        <v>0</v>
      </c>
      <c r="C397" s="0" t="n">
        <v>1</v>
      </c>
      <c r="D397" s="0" t="n">
        <v>307</v>
      </c>
      <c r="E397" s="0" t="n">
        <v>82</v>
      </c>
      <c r="F397" s="0" t="n">
        <v>0</v>
      </c>
      <c r="G397" s="0" t="n">
        <v>231</v>
      </c>
      <c r="H397" s="0" t="n">
        <v>0</v>
      </c>
      <c r="I397" s="0" t="n">
        <v>0</v>
      </c>
      <c r="J397" s="0" t="n">
        <v>32</v>
      </c>
      <c r="K397" s="0" t="str">
        <f aca="false">INDEX($B$1:$J$1,1,MATCH(MIN(B397:J397),B397:J397,0))</f>
        <v>plainCocane</v>
      </c>
      <c r="L397" s="0" t="str">
        <f aca="false">INDEX($B$1:$J$1,1,MATCH(MAX(B397:J397),B397:J397,0))</f>
        <v>marisfredo</v>
      </c>
    </row>
    <row r="398" customFormat="false" ht="12.8" hidden="false" customHeight="false" outlineLevel="0" collapsed="false">
      <c r="A398" s="0" t="s">
        <v>407</v>
      </c>
      <c r="B398" s="0" t="n">
        <v>0</v>
      </c>
      <c r="C398" s="0" t="n">
        <v>3</v>
      </c>
      <c r="D398" s="0" t="n">
        <v>29</v>
      </c>
      <c r="E398" s="0" t="n">
        <v>1</v>
      </c>
      <c r="F398" s="0" t="n">
        <v>0</v>
      </c>
      <c r="G398" s="0" t="n">
        <v>0</v>
      </c>
      <c r="H398" s="0" t="n">
        <v>0</v>
      </c>
      <c r="I398" s="0" t="n">
        <v>0</v>
      </c>
      <c r="J398" s="0" t="n">
        <v>9</v>
      </c>
      <c r="K398" s="0" t="str">
        <f aca="false">INDEX($B$1:$J$1,1,MATCH(MIN(B398:J398),B398:J398,0))</f>
        <v>plainCocane</v>
      </c>
      <c r="L398" s="0" t="str">
        <f aca="false">INDEX($B$1:$J$1,1,MATCH(MAX(B398:J398),B398:J398,0))</f>
        <v>marisfredo</v>
      </c>
    </row>
    <row r="399" customFormat="false" ht="12.8" hidden="false" customHeight="false" outlineLevel="0" collapsed="false">
      <c r="A399" s="0" t="s">
        <v>408</v>
      </c>
      <c r="B399" s="0" t="n">
        <v>0</v>
      </c>
      <c r="C399" s="0" t="n">
        <v>0</v>
      </c>
      <c r="D399" s="0" t="n">
        <v>138</v>
      </c>
      <c r="E399" s="0" t="n">
        <v>0</v>
      </c>
      <c r="F399" s="0" t="n">
        <v>0</v>
      </c>
      <c r="G399" s="0" t="n">
        <v>30</v>
      </c>
      <c r="H399" s="0" t="n">
        <v>0</v>
      </c>
      <c r="I399" s="0" t="n">
        <v>0</v>
      </c>
      <c r="J399" s="0" t="n">
        <v>8</v>
      </c>
      <c r="K399" s="0" t="str">
        <f aca="false">INDEX($B$1:$J$1,1,MATCH(MIN(B399:J399),B399:J399,0))</f>
        <v>plainCocane</v>
      </c>
      <c r="L399" s="0" t="str">
        <f aca="false">INDEX($B$1:$J$1,1,MATCH(MAX(B399:J399),B399:J399,0))</f>
        <v>marisfredo</v>
      </c>
    </row>
    <row r="400" customFormat="false" ht="12.8" hidden="false" customHeight="false" outlineLevel="0" collapsed="false">
      <c r="A400" s="0" t="s">
        <v>409</v>
      </c>
      <c r="B400" s="0" t="n">
        <v>0</v>
      </c>
      <c r="C400" s="0" t="n">
        <v>0</v>
      </c>
      <c r="D400" s="0" t="n">
        <v>60</v>
      </c>
      <c r="E400" s="0" t="n">
        <v>34</v>
      </c>
      <c r="F400" s="0" t="n">
        <v>0</v>
      </c>
      <c r="G400" s="0" t="n">
        <v>32</v>
      </c>
      <c r="H400" s="0" t="n">
        <v>0</v>
      </c>
      <c r="I400" s="0" t="n">
        <v>0</v>
      </c>
      <c r="J400" s="0" t="n">
        <v>14</v>
      </c>
      <c r="K400" s="0" t="str">
        <f aca="false">INDEX($B$1:$J$1,1,MATCH(MIN(B400:J400),B400:J400,0))</f>
        <v>plainCocane</v>
      </c>
      <c r="L400" s="0" t="str">
        <f aca="false">INDEX($B$1:$J$1,1,MATCH(MAX(B400:J400),B400:J400,0))</f>
        <v>marisfredo</v>
      </c>
    </row>
    <row r="401" customFormat="false" ht="12.8" hidden="false" customHeight="false" outlineLevel="0" collapsed="false">
      <c r="A401" s="0" t="s">
        <v>410</v>
      </c>
      <c r="B401" s="0" t="n">
        <v>0</v>
      </c>
      <c r="C401" s="0" t="n">
        <v>0</v>
      </c>
      <c r="D401" s="0" t="n">
        <v>20</v>
      </c>
      <c r="E401" s="0" t="n">
        <v>0</v>
      </c>
      <c r="F401" s="0" t="n">
        <v>0</v>
      </c>
      <c r="G401" s="0" t="n">
        <v>0</v>
      </c>
      <c r="H401" s="0" t="n">
        <v>0</v>
      </c>
      <c r="I401" s="0" t="n">
        <v>0</v>
      </c>
      <c r="J401" s="0" t="n">
        <v>12</v>
      </c>
      <c r="K401" s="0" t="str">
        <f aca="false">INDEX($B$1:$J$1,1,MATCH(MIN(B401:J401),B401:J401,0))</f>
        <v>plainCocane</v>
      </c>
      <c r="L401" s="0" t="str">
        <f aca="false">INDEX($B$1:$J$1,1,MATCH(MAX(B401:J401),B401:J401,0))</f>
        <v>marisfredo</v>
      </c>
    </row>
    <row r="402" customFormat="false" ht="12.8" hidden="false" customHeight="false" outlineLevel="0" collapsed="false">
      <c r="A402" s="0" t="s">
        <v>411</v>
      </c>
      <c r="B402" s="0" t="n">
        <v>0</v>
      </c>
      <c r="C402" s="0" t="n">
        <v>0</v>
      </c>
      <c r="D402" s="0" t="n">
        <v>360</v>
      </c>
      <c r="E402" s="0" t="n">
        <v>0</v>
      </c>
      <c r="F402" s="0" t="n">
        <v>0</v>
      </c>
      <c r="G402" s="0" t="n">
        <v>236</v>
      </c>
      <c r="H402" s="0" t="n">
        <v>0</v>
      </c>
      <c r="I402" s="0" t="n">
        <v>0</v>
      </c>
      <c r="J402" s="0" t="n">
        <v>6434</v>
      </c>
      <c r="K402" s="0" t="str">
        <f aca="false">INDEX($B$1:$J$1,1,MATCH(MIN(B402:J402),B402:J402,0))</f>
        <v>plainCocane</v>
      </c>
      <c r="L402" s="0" t="str">
        <f aca="false">INDEX($B$1:$J$1,1,MATCH(MAX(B402:J402),B402:J402,0))</f>
        <v>Robur38</v>
      </c>
    </row>
    <row r="403" customFormat="false" ht="12.8" hidden="false" customHeight="false" outlineLevel="0" collapsed="false">
      <c r="A403" s="0" t="s">
        <v>412</v>
      </c>
      <c r="B403" s="0" t="n">
        <v>0</v>
      </c>
      <c r="C403" s="0" t="n">
        <v>0</v>
      </c>
      <c r="D403" s="0" t="n">
        <v>0</v>
      </c>
      <c r="E403" s="0" t="n">
        <v>42</v>
      </c>
      <c r="F403" s="0" t="n">
        <v>0</v>
      </c>
      <c r="G403" s="0" t="n">
        <v>0</v>
      </c>
      <c r="H403" s="0" t="n">
        <v>0</v>
      </c>
      <c r="I403" s="0" t="n">
        <v>0</v>
      </c>
      <c r="J403" s="0" t="n">
        <v>1</v>
      </c>
      <c r="K403" s="0" t="str">
        <f aca="false">INDEX($B$1:$J$1,1,MATCH(MIN(B403:J403),B403:J403,0))</f>
        <v>plainCocane</v>
      </c>
      <c r="L403" s="0" t="str">
        <f aca="false">INDEX($B$1:$J$1,1,MATCH(MAX(B403:J403),B403:J403,0))</f>
        <v>MommyGreen</v>
      </c>
    </row>
    <row r="404" customFormat="false" ht="12.8" hidden="false" customHeight="false" outlineLevel="0" collapsed="false">
      <c r="A404" s="0" t="s">
        <v>413</v>
      </c>
      <c r="B404" s="0" t="n">
        <v>0</v>
      </c>
      <c r="C404" s="0" t="n">
        <v>0</v>
      </c>
      <c r="D404" s="0" t="n">
        <v>1</v>
      </c>
      <c r="E404" s="0" t="n">
        <v>8</v>
      </c>
      <c r="F404" s="0" t="n">
        <v>0</v>
      </c>
      <c r="G404" s="0" t="n">
        <v>1</v>
      </c>
      <c r="H404" s="0" t="n">
        <v>0</v>
      </c>
      <c r="I404" s="0" t="n">
        <v>0</v>
      </c>
      <c r="J404" s="0" t="n">
        <v>0</v>
      </c>
      <c r="K404" s="0" t="str">
        <f aca="false">INDEX($B$1:$J$1,1,MATCH(MIN(B404:J404),B404:J404,0))</f>
        <v>plainCocane</v>
      </c>
      <c r="L404" s="0" t="str">
        <f aca="false">INDEX($B$1:$J$1,1,MATCH(MAX(B404:J404),B404:J404,0))</f>
        <v>MommyGreen</v>
      </c>
    </row>
    <row r="405" customFormat="false" ht="12.8" hidden="false" customHeight="false" outlineLevel="0" collapsed="false">
      <c r="A405" s="0" t="s">
        <v>414</v>
      </c>
      <c r="B405" s="0" t="n">
        <v>0</v>
      </c>
      <c r="C405" s="0" t="n">
        <v>7</v>
      </c>
      <c r="D405" s="0" t="n">
        <v>22</v>
      </c>
      <c r="E405" s="0" t="n">
        <v>48</v>
      </c>
      <c r="F405" s="0" t="n">
        <v>0</v>
      </c>
      <c r="G405" s="0" t="n">
        <v>5</v>
      </c>
      <c r="H405" s="0" t="n">
        <v>0</v>
      </c>
      <c r="I405" s="0" t="n">
        <v>2</v>
      </c>
      <c r="J405" s="0" t="n">
        <v>217</v>
      </c>
      <c r="K405" s="0" t="str">
        <f aca="false">INDEX($B$1:$J$1,1,MATCH(MIN(B405:J405),B405:J405,0))</f>
        <v>plainCocane</v>
      </c>
      <c r="L405" s="0" t="str">
        <f aca="false">INDEX($B$1:$J$1,1,MATCH(MAX(B405:J405),B405:J405,0))</f>
        <v>Robur38</v>
      </c>
    </row>
    <row r="406" customFormat="false" ht="12.8" hidden="false" customHeight="false" outlineLevel="0" collapsed="false">
      <c r="A406" s="0" t="s">
        <v>415</v>
      </c>
      <c r="B406" s="0" t="n">
        <v>0</v>
      </c>
      <c r="C406" s="0" t="n">
        <v>0</v>
      </c>
      <c r="D406" s="0" t="n">
        <v>8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1</v>
      </c>
      <c r="K406" s="0" t="str">
        <f aca="false">INDEX($B$1:$J$1,1,MATCH(MIN(B406:J406),B406:J406,0))</f>
        <v>plainCocane</v>
      </c>
      <c r="L406" s="0" t="str">
        <f aca="false">INDEX($B$1:$J$1,1,MATCH(MAX(B406:J406),B406:J406,0))</f>
        <v>marisfredo</v>
      </c>
    </row>
    <row r="407" customFormat="false" ht="12.8" hidden="false" customHeight="false" outlineLevel="0" collapsed="false">
      <c r="A407" s="0" t="s">
        <v>416</v>
      </c>
      <c r="B407" s="0" t="n">
        <v>0</v>
      </c>
      <c r="C407" s="0" t="n">
        <v>3</v>
      </c>
      <c r="D407" s="0" t="n">
        <v>19</v>
      </c>
      <c r="E407" s="0" t="n">
        <v>34</v>
      </c>
      <c r="F407" s="0" t="n">
        <v>0</v>
      </c>
      <c r="G407" s="0" t="n">
        <v>4</v>
      </c>
      <c r="H407" s="0" t="n">
        <v>0</v>
      </c>
      <c r="I407" s="0" t="n">
        <v>0</v>
      </c>
      <c r="J407" s="0" t="n">
        <v>79</v>
      </c>
      <c r="K407" s="0" t="str">
        <f aca="false">INDEX($B$1:$J$1,1,MATCH(MIN(B407:J407),B407:J407,0))</f>
        <v>plainCocane</v>
      </c>
      <c r="L407" s="0" t="str">
        <f aca="false">INDEX($B$1:$J$1,1,MATCH(MAX(B407:J407),B407:J407,0))</f>
        <v>Robur38</v>
      </c>
    </row>
    <row r="408" customFormat="false" ht="12.8" hidden="false" customHeight="false" outlineLevel="0" collapsed="false">
      <c r="A408" s="0" t="s">
        <v>417</v>
      </c>
      <c r="B408" s="0" t="n">
        <v>0</v>
      </c>
      <c r="C408" s="0" t="n">
        <v>2</v>
      </c>
      <c r="D408" s="0" t="n">
        <v>0</v>
      </c>
      <c r="E408" s="0" t="n">
        <v>1746</v>
      </c>
      <c r="F408" s="0" t="n">
        <v>0</v>
      </c>
      <c r="G408" s="0" t="n">
        <v>30</v>
      </c>
      <c r="H408" s="0" t="n">
        <v>0</v>
      </c>
      <c r="I408" s="0" t="n">
        <v>2</v>
      </c>
      <c r="J408" s="0" t="n">
        <v>0</v>
      </c>
      <c r="K408" s="0" t="str">
        <f aca="false">INDEX($B$1:$J$1,1,MATCH(MIN(B408:J408),B408:J408,0))</f>
        <v>plainCocane</v>
      </c>
      <c r="L408" s="0" t="str">
        <f aca="false">INDEX($B$1:$J$1,1,MATCH(MAX(B408:J408),B408:J408,0))</f>
        <v>MommyGreen</v>
      </c>
    </row>
    <row r="409" customFormat="false" ht="12.8" hidden="false" customHeight="false" outlineLevel="0" collapsed="false">
      <c r="A409" s="0" t="s">
        <v>418</v>
      </c>
      <c r="B409" s="0" t="n">
        <v>0</v>
      </c>
      <c r="C409" s="0" t="n">
        <v>0</v>
      </c>
      <c r="D409" s="0" t="n">
        <v>12</v>
      </c>
      <c r="E409" s="0" t="n">
        <v>20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0</v>
      </c>
      <c r="K409" s="0" t="str">
        <f aca="false">INDEX($B$1:$J$1,1,MATCH(MIN(B409:J409),B409:J409,0))</f>
        <v>plainCocane</v>
      </c>
      <c r="L409" s="0" t="str">
        <f aca="false">INDEX($B$1:$J$1,1,MATCH(MAX(B409:J409),B409:J409,0))</f>
        <v>MommyGreen</v>
      </c>
    </row>
    <row r="410" customFormat="false" ht="12.8" hidden="false" customHeight="false" outlineLevel="0" collapsed="false">
      <c r="A410" s="0" t="s">
        <v>419</v>
      </c>
      <c r="B410" s="0" t="n">
        <v>0</v>
      </c>
      <c r="C410" s="0" t="n">
        <v>2</v>
      </c>
      <c r="D410" s="0" t="n">
        <v>13</v>
      </c>
      <c r="E410" s="0" t="n">
        <v>0</v>
      </c>
      <c r="F410" s="0" t="n">
        <v>6</v>
      </c>
      <c r="G410" s="0" t="n">
        <v>2</v>
      </c>
      <c r="H410" s="0" t="n">
        <v>0</v>
      </c>
      <c r="I410" s="0" t="n">
        <v>0</v>
      </c>
      <c r="J410" s="0" t="n">
        <v>0</v>
      </c>
      <c r="K410" s="0" t="str">
        <f aca="false">INDEX($B$1:$J$1,1,MATCH(MIN(B410:J410),B410:J410,0))</f>
        <v>plainCocane</v>
      </c>
      <c r="L410" s="0" t="str">
        <f aca="false">INDEX($B$1:$J$1,1,MATCH(MAX(B410:J410),B410:J410,0))</f>
        <v>marisfredo</v>
      </c>
    </row>
    <row r="411" customFormat="false" ht="12.8" hidden="false" customHeight="false" outlineLevel="0" collapsed="false">
      <c r="A411" s="0" t="s">
        <v>420</v>
      </c>
      <c r="B411" s="0" t="n">
        <v>0</v>
      </c>
      <c r="C411" s="0" t="n">
        <v>0</v>
      </c>
      <c r="D411" s="0" t="n">
        <v>1</v>
      </c>
      <c r="E411" s="0" t="n">
        <v>1</v>
      </c>
      <c r="F411" s="0" t="n">
        <v>0</v>
      </c>
      <c r="G411" s="0" t="n">
        <v>1</v>
      </c>
      <c r="H411" s="0" t="n">
        <v>0</v>
      </c>
      <c r="I411" s="0" t="n">
        <v>1</v>
      </c>
      <c r="J411" s="0" t="n">
        <v>3</v>
      </c>
      <c r="K411" s="0" t="str">
        <f aca="false">INDEX($B$1:$J$1,1,MATCH(MIN(B411:J411),B411:J411,0))</f>
        <v>plainCocane</v>
      </c>
      <c r="L411" s="0" t="str">
        <f aca="false">INDEX($B$1:$J$1,1,MATCH(MAX(B411:J411),B411:J411,0))</f>
        <v>Robur38</v>
      </c>
    </row>
    <row r="412" customFormat="false" ht="12.8" hidden="false" customHeight="false" outlineLevel="0" collapsed="false">
      <c r="A412" s="0" t="s">
        <v>421</v>
      </c>
      <c r="B412" s="0" t="n">
        <v>0</v>
      </c>
      <c r="C412" s="0" t="n">
        <v>0</v>
      </c>
      <c r="D412" s="0" t="n">
        <v>3</v>
      </c>
      <c r="E412" s="0" t="n">
        <v>0</v>
      </c>
      <c r="F412" s="0" t="n">
        <v>0</v>
      </c>
      <c r="G412" s="0" t="n">
        <v>0</v>
      </c>
      <c r="H412" s="0" t="n">
        <v>0</v>
      </c>
      <c r="I412" s="0" t="n">
        <v>0</v>
      </c>
      <c r="J412" s="0" t="n">
        <v>0</v>
      </c>
      <c r="K412" s="0" t="str">
        <f aca="false">INDEX($B$1:$J$1,1,MATCH(MIN(B412:J412),B412:J412,0))</f>
        <v>plainCocane</v>
      </c>
      <c r="L412" s="0" t="str">
        <f aca="false">INDEX($B$1:$J$1,1,MATCH(MAX(B412:J412),B412:J412,0))</f>
        <v>marisfredo</v>
      </c>
    </row>
    <row r="413" customFormat="false" ht="12.8" hidden="false" customHeight="false" outlineLevel="0" collapsed="false">
      <c r="A413" s="0" t="s">
        <v>422</v>
      </c>
      <c r="B413" s="0" t="n">
        <v>0</v>
      </c>
      <c r="C413" s="0" t="n">
        <v>0</v>
      </c>
      <c r="D413" s="0" t="n">
        <v>3</v>
      </c>
      <c r="E413" s="0" t="n">
        <v>0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0</v>
      </c>
      <c r="K413" s="0" t="str">
        <f aca="false">INDEX($B$1:$J$1,1,MATCH(MIN(B413:J413),B413:J413,0))</f>
        <v>plainCocane</v>
      </c>
      <c r="L413" s="0" t="str">
        <f aca="false">INDEX($B$1:$J$1,1,MATCH(MAX(B413:J413),B413:J413,0))</f>
        <v>marisfredo</v>
      </c>
    </row>
    <row r="414" customFormat="false" ht="12.8" hidden="false" customHeight="false" outlineLevel="0" collapsed="false">
      <c r="A414" s="0" t="s">
        <v>423</v>
      </c>
      <c r="B414" s="0" t="n">
        <v>0</v>
      </c>
      <c r="C414" s="0" t="n">
        <v>0</v>
      </c>
      <c r="D414" s="0" t="n">
        <v>102</v>
      </c>
      <c r="E414" s="0" t="n">
        <v>0</v>
      </c>
      <c r="F414" s="0" t="n">
        <v>30</v>
      </c>
      <c r="G414" s="0" t="n">
        <v>0</v>
      </c>
      <c r="H414" s="0" t="n">
        <v>0</v>
      </c>
      <c r="I414" s="0" t="n">
        <v>2</v>
      </c>
      <c r="J414" s="0" t="n">
        <v>78</v>
      </c>
      <c r="K414" s="0" t="str">
        <f aca="false">INDEX($B$1:$J$1,1,MATCH(MIN(B414:J414),B414:J414,0))</f>
        <v>plainCocane</v>
      </c>
      <c r="L414" s="0" t="str">
        <f aca="false">INDEX($B$1:$J$1,1,MATCH(MAX(B414:J414),B414:J414,0))</f>
        <v>marisfredo</v>
      </c>
    </row>
    <row r="415" customFormat="false" ht="12.8" hidden="false" customHeight="false" outlineLevel="0" collapsed="false">
      <c r="A415" s="0" t="s">
        <v>424</v>
      </c>
      <c r="B415" s="0" t="n">
        <v>0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6</v>
      </c>
      <c r="H415" s="0" t="n">
        <v>0</v>
      </c>
      <c r="I415" s="0" t="n">
        <v>0</v>
      </c>
      <c r="J415" s="0" t="n">
        <v>0</v>
      </c>
      <c r="K415" s="0" t="str">
        <f aca="false">INDEX($B$1:$J$1,1,MATCH(MIN(B415:J415),B415:J415,0))</f>
        <v>plainCocane</v>
      </c>
      <c r="L415" s="0" t="str">
        <f aca="false">INDEX($B$1:$J$1,1,MATCH(MAX(B415:J415),B415:J415,0))</f>
        <v>CatJack0</v>
      </c>
    </row>
    <row r="416" customFormat="false" ht="12.8" hidden="false" customHeight="false" outlineLevel="0" collapsed="false">
      <c r="A416" s="0" t="s">
        <v>425</v>
      </c>
      <c r="B416" s="0" t="n">
        <v>0</v>
      </c>
      <c r="C416" s="0" t="n">
        <v>0</v>
      </c>
      <c r="D416" s="0" t="n">
        <v>0</v>
      </c>
      <c r="E416" s="0" t="n">
        <v>36</v>
      </c>
      <c r="F416" s="0" t="n">
        <v>0</v>
      </c>
      <c r="G416" s="0" t="n">
        <v>0</v>
      </c>
      <c r="H416" s="0" t="n">
        <v>0</v>
      </c>
      <c r="I416" s="0" t="n">
        <v>0</v>
      </c>
      <c r="J416" s="0" t="n">
        <v>0</v>
      </c>
      <c r="K416" s="0" t="str">
        <f aca="false">INDEX($B$1:$J$1,1,MATCH(MIN(B416:J416),B416:J416,0))</f>
        <v>plainCocane</v>
      </c>
      <c r="L416" s="0" t="str">
        <f aca="false">INDEX($B$1:$J$1,1,MATCH(MAX(B416:J416),B416:J416,0))</f>
        <v>MommyGreen</v>
      </c>
    </row>
    <row r="417" customFormat="false" ht="12.8" hidden="false" customHeight="false" outlineLevel="0" collapsed="false">
      <c r="A417" s="0" t="s">
        <v>426</v>
      </c>
      <c r="B417" s="0" t="n">
        <v>0</v>
      </c>
      <c r="C417" s="0" t="n">
        <v>0</v>
      </c>
      <c r="D417" s="0" t="n">
        <v>0</v>
      </c>
      <c r="E417" s="0" t="n">
        <v>822</v>
      </c>
      <c r="F417" s="0" t="n">
        <v>0</v>
      </c>
      <c r="G417" s="0" t="n">
        <v>0</v>
      </c>
      <c r="H417" s="0" t="n">
        <v>0</v>
      </c>
      <c r="I417" s="0" t="n">
        <v>0</v>
      </c>
      <c r="J417" s="0" t="n">
        <v>0</v>
      </c>
      <c r="K417" s="0" t="str">
        <f aca="false">INDEX($B$1:$J$1,1,MATCH(MIN(B417:J417),B417:J417,0))</f>
        <v>plainCocane</v>
      </c>
      <c r="L417" s="0" t="str">
        <f aca="false">INDEX($B$1:$J$1,1,MATCH(MAX(B417:J417),B417:J417,0))</f>
        <v>MommyGreen</v>
      </c>
    </row>
    <row r="418" customFormat="false" ht="12.8" hidden="false" customHeight="false" outlineLevel="0" collapsed="false">
      <c r="A418" s="0" t="s">
        <v>427</v>
      </c>
      <c r="B418" s="0" t="n">
        <v>164</v>
      </c>
      <c r="C418" s="0" t="n">
        <v>646</v>
      </c>
      <c r="D418" s="0" t="n">
        <v>1692</v>
      </c>
      <c r="E418" s="0" t="n">
        <v>1228</v>
      </c>
      <c r="F418" s="0" t="n">
        <v>56</v>
      </c>
      <c r="G418" s="0" t="n">
        <v>856</v>
      </c>
      <c r="H418" s="0" t="n">
        <v>168</v>
      </c>
      <c r="I418" s="0" t="n">
        <v>308</v>
      </c>
      <c r="J418" s="0" t="n">
        <v>1496</v>
      </c>
      <c r="K418" s="0" t="str">
        <f aca="false">INDEX($B$1:$J$1,1,MATCH(MIN(B418:J418),B418:J418,0))</f>
        <v>RaguAndSalsa</v>
      </c>
      <c r="L418" s="0" t="str">
        <f aca="false">INDEX($B$1:$J$1,1,MATCH(MAX(B418:J418),B418:J418,0))</f>
        <v>marisfredo</v>
      </c>
    </row>
    <row r="419" customFormat="false" ht="12.8" hidden="false" customHeight="false" outlineLevel="0" collapsed="false">
      <c r="A419" s="0" t="s">
        <v>428</v>
      </c>
      <c r="B419" s="0" t="n">
        <v>0</v>
      </c>
      <c r="C419" s="0" t="n">
        <v>0</v>
      </c>
      <c r="D419" s="0" t="n">
        <v>1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str">
        <f aca="false">INDEX($B$1:$J$1,1,MATCH(MIN(B419:J419),B419:J419,0))</f>
        <v>plainCocane</v>
      </c>
      <c r="L419" s="0" t="str">
        <f aca="false">INDEX($B$1:$J$1,1,MATCH(MAX(B419:J419),B419:J419,0))</f>
        <v>marisfredo</v>
      </c>
    </row>
    <row r="420" customFormat="false" ht="12.8" hidden="false" customHeight="false" outlineLevel="0" collapsed="false">
      <c r="A420" s="0" t="s">
        <v>429</v>
      </c>
      <c r="B420" s="0" t="n">
        <v>0</v>
      </c>
      <c r="C420" s="0" t="n">
        <v>0</v>
      </c>
      <c r="D420" s="0" t="n">
        <v>18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str">
        <f aca="false">INDEX($B$1:$J$1,1,MATCH(MIN(B420:J420),B420:J420,0))</f>
        <v>plainCocane</v>
      </c>
      <c r="L420" s="0" t="str">
        <f aca="false">INDEX($B$1:$J$1,1,MATCH(MAX(B420:J420),B420:J420,0))</f>
        <v>marisfredo</v>
      </c>
    </row>
    <row r="421" customFormat="false" ht="12.8" hidden="false" customHeight="false" outlineLevel="0" collapsed="false">
      <c r="A421" s="0" t="s">
        <v>430</v>
      </c>
      <c r="B421" s="0" t="n">
        <v>0</v>
      </c>
      <c r="C421" s="0" t="n">
        <v>0</v>
      </c>
      <c r="D421" s="0" t="n">
        <v>0</v>
      </c>
      <c r="E421" s="0" t="n">
        <v>1116</v>
      </c>
      <c r="F421" s="0" t="n">
        <v>0</v>
      </c>
      <c r="G421" s="0" t="n">
        <v>1248</v>
      </c>
      <c r="H421" s="0" t="n">
        <v>0</v>
      </c>
      <c r="I421" s="0" t="n">
        <v>0</v>
      </c>
      <c r="J421" s="0" t="n">
        <v>9</v>
      </c>
      <c r="K421" s="0" t="str">
        <f aca="false">INDEX($B$1:$J$1,1,MATCH(MIN(B421:J421),B421:J421,0))</f>
        <v>plainCocane</v>
      </c>
      <c r="L421" s="0" t="str">
        <f aca="false">INDEX($B$1:$J$1,1,MATCH(MAX(B421:J421),B421:J421,0))</f>
        <v>CatJack0</v>
      </c>
    </row>
    <row r="422" customFormat="false" ht="12.8" hidden="false" customHeight="false" outlineLevel="0" collapsed="false">
      <c r="A422" s="0" t="s">
        <v>431</v>
      </c>
      <c r="B422" s="0" t="n">
        <v>0</v>
      </c>
      <c r="C422" s="0" t="n">
        <v>0</v>
      </c>
      <c r="D422" s="0" t="n">
        <v>35</v>
      </c>
      <c r="E422" s="0" t="n">
        <v>0</v>
      </c>
      <c r="F422" s="0" t="n">
        <v>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str">
        <f aca="false">INDEX($B$1:$J$1,1,MATCH(MIN(B422:J422),B422:J422,0))</f>
        <v>plainCocane</v>
      </c>
      <c r="L422" s="0" t="str">
        <f aca="false">INDEX($B$1:$J$1,1,MATCH(MAX(B422:J422),B422:J422,0))</f>
        <v>marisfredo</v>
      </c>
    </row>
    <row r="423" customFormat="false" ht="12.8" hidden="false" customHeight="false" outlineLevel="0" collapsed="false">
      <c r="A423" s="0" t="s">
        <v>432</v>
      </c>
      <c r="B423" s="0" t="n">
        <v>4</v>
      </c>
      <c r="C423" s="0" t="n">
        <v>1</v>
      </c>
      <c r="D423" s="0" t="n">
        <v>6</v>
      </c>
      <c r="E423" s="0" t="n">
        <v>24</v>
      </c>
      <c r="F423" s="0" t="n">
        <v>0</v>
      </c>
      <c r="G423" s="0" t="n">
        <v>15</v>
      </c>
      <c r="H423" s="0" t="n">
        <v>2</v>
      </c>
      <c r="I423" s="0" t="n">
        <v>3</v>
      </c>
      <c r="J423" s="0" t="n">
        <v>1</v>
      </c>
      <c r="K423" s="0" t="str">
        <f aca="false">INDEX($B$1:$J$1,1,MATCH(MIN(B423:J423),B423:J423,0))</f>
        <v>RaguAndSalsa</v>
      </c>
      <c r="L423" s="0" t="str">
        <f aca="false">INDEX($B$1:$J$1,1,MATCH(MAX(B423:J423),B423:J423,0))</f>
        <v>MommyGreen</v>
      </c>
    </row>
    <row r="424" customFormat="false" ht="12.8" hidden="false" customHeight="false" outlineLevel="0" collapsed="false">
      <c r="A424" s="0" t="s">
        <v>433</v>
      </c>
      <c r="B424" s="0" t="n">
        <v>0</v>
      </c>
      <c r="C424" s="0" t="n">
        <v>0</v>
      </c>
      <c r="D424" s="0" t="n">
        <v>21</v>
      </c>
      <c r="E424" s="0" t="n">
        <v>0</v>
      </c>
      <c r="F424" s="0" t="n">
        <v>0</v>
      </c>
      <c r="G424" s="0" t="n">
        <v>3</v>
      </c>
      <c r="H424" s="0" t="n">
        <v>0</v>
      </c>
      <c r="I424" s="0" t="n">
        <v>0</v>
      </c>
      <c r="J424" s="0" t="n">
        <v>0</v>
      </c>
      <c r="K424" s="0" t="str">
        <f aca="false">INDEX($B$1:$J$1,1,MATCH(MIN(B424:J424),B424:J424,0))</f>
        <v>plainCocane</v>
      </c>
      <c r="L424" s="0" t="str">
        <f aca="false">INDEX($B$1:$J$1,1,MATCH(MAX(B424:J424),B424:J424,0))</f>
        <v>marisfredo</v>
      </c>
    </row>
    <row r="425" customFormat="false" ht="12.8" hidden="false" customHeight="false" outlineLevel="0" collapsed="false">
      <c r="A425" s="0" t="s">
        <v>434</v>
      </c>
      <c r="B425" s="0" t="n">
        <v>0</v>
      </c>
      <c r="C425" s="0" t="n">
        <v>0</v>
      </c>
      <c r="D425" s="0" t="n">
        <v>16</v>
      </c>
      <c r="E425" s="0" t="n">
        <v>0</v>
      </c>
      <c r="F425" s="0" t="n">
        <v>0</v>
      </c>
      <c r="G425" s="0" t="n">
        <v>0</v>
      </c>
      <c r="H425" s="0" t="n">
        <v>0</v>
      </c>
      <c r="I425" s="0" t="n">
        <v>0</v>
      </c>
      <c r="J425" s="0" t="n">
        <v>0</v>
      </c>
      <c r="K425" s="0" t="str">
        <f aca="false">INDEX($B$1:$J$1,1,MATCH(MIN(B425:J425),B425:J425,0))</f>
        <v>plainCocane</v>
      </c>
      <c r="L425" s="0" t="str">
        <f aca="false">INDEX($B$1:$J$1,1,MATCH(MAX(B425:J425),B425:J425,0))</f>
        <v>marisfredo</v>
      </c>
    </row>
    <row r="426" customFormat="false" ht="12.8" hidden="false" customHeight="false" outlineLevel="0" collapsed="false">
      <c r="A426" s="0" t="s">
        <v>435</v>
      </c>
      <c r="B426" s="0" t="n">
        <v>0</v>
      </c>
      <c r="C426" s="0" t="n">
        <v>1</v>
      </c>
      <c r="D426" s="0" t="n">
        <v>53</v>
      </c>
      <c r="E426" s="0" t="n">
        <v>40</v>
      </c>
      <c r="F426" s="0" t="n">
        <v>0</v>
      </c>
      <c r="G426" s="0" t="n">
        <v>20</v>
      </c>
      <c r="H426" s="0" t="n">
        <v>0</v>
      </c>
      <c r="I426" s="0" t="n">
        <v>0</v>
      </c>
      <c r="J426" s="0" t="n">
        <v>6</v>
      </c>
      <c r="K426" s="0" t="str">
        <f aca="false">INDEX($B$1:$J$1,1,MATCH(MIN(B426:J426),B426:J426,0))</f>
        <v>plainCocane</v>
      </c>
      <c r="L426" s="0" t="str">
        <f aca="false">INDEX($B$1:$J$1,1,MATCH(MAX(B426:J426),B426:J426,0))</f>
        <v>marisfredo</v>
      </c>
    </row>
    <row r="427" customFormat="false" ht="12.8" hidden="false" customHeight="false" outlineLevel="0" collapsed="false">
      <c r="A427" s="0" t="s">
        <v>436</v>
      </c>
      <c r="B427" s="0" t="n">
        <v>0</v>
      </c>
      <c r="C427" s="0" t="n">
        <v>0</v>
      </c>
      <c r="D427" s="0" t="n">
        <v>0</v>
      </c>
      <c r="E427" s="0" t="n">
        <v>1</v>
      </c>
      <c r="F427" s="0" t="n">
        <v>0</v>
      </c>
      <c r="G427" s="0" t="n">
        <v>0</v>
      </c>
      <c r="H427" s="0" t="n">
        <v>0</v>
      </c>
      <c r="I427" s="0" t="n">
        <v>0</v>
      </c>
      <c r="J427" s="0" t="n">
        <v>1</v>
      </c>
      <c r="K427" s="0" t="str">
        <f aca="false">INDEX($B$1:$J$1,1,MATCH(MIN(B427:J427),B427:J427,0))</f>
        <v>plainCocane</v>
      </c>
      <c r="L427" s="0" t="str">
        <f aca="false">INDEX($B$1:$J$1,1,MATCH(MAX(B427:J427),B427:J427,0))</f>
        <v>MommyGreen</v>
      </c>
    </row>
    <row r="428" customFormat="false" ht="12.8" hidden="false" customHeight="false" outlineLevel="0" collapsed="false">
      <c r="A428" s="0" t="s">
        <v>437</v>
      </c>
      <c r="B428" s="0" t="n">
        <v>0</v>
      </c>
      <c r="C428" s="0" t="n">
        <v>0</v>
      </c>
      <c r="D428" s="0" t="n">
        <v>0</v>
      </c>
      <c r="E428" s="0" t="n">
        <v>40</v>
      </c>
      <c r="F428" s="0" t="n">
        <v>0</v>
      </c>
      <c r="G428" s="0" t="n">
        <v>0</v>
      </c>
      <c r="H428" s="0" t="n">
        <v>0</v>
      </c>
      <c r="I428" s="0" t="n">
        <v>0</v>
      </c>
      <c r="J428" s="0" t="n">
        <v>0</v>
      </c>
      <c r="K428" s="0" t="str">
        <f aca="false">INDEX($B$1:$J$1,1,MATCH(MIN(B428:J428),B428:J428,0))</f>
        <v>plainCocane</v>
      </c>
      <c r="L428" s="0" t="str">
        <f aca="false">INDEX($B$1:$J$1,1,MATCH(MAX(B428:J428),B428:J428,0))</f>
        <v>MommyGreen</v>
      </c>
    </row>
    <row r="429" customFormat="false" ht="12.8" hidden="false" customHeight="false" outlineLevel="0" collapsed="false">
      <c r="A429" s="0" t="s">
        <v>438</v>
      </c>
      <c r="B429" s="0" t="n">
        <v>0</v>
      </c>
      <c r="C429" s="0" t="n">
        <v>0</v>
      </c>
      <c r="D429" s="0" t="n">
        <v>0</v>
      </c>
      <c r="E429" s="0" t="n">
        <v>0</v>
      </c>
      <c r="F429" s="0" t="n">
        <v>0</v>
      </c>
      <c r="G429" s="0" t="n">
        <v>8</v>
      </c>
      <c r="H429" s="0" t="n">
        <v>0</v>
      </c>
      <c r="I429" s="0" t="n">
        <v>0</v>
      </c>
      <c r="J429" s="0" t="n">
        <v>0</v>
      </c>
      <c r="K429" s="0" t="str">
        <f aca="false">INDEX($B$1:$J$1,1,MATCH(MIN(B429:J429),B429:J429,0))</f>
        <v>plainCocane</v>
      </c>
      <c r="L429" s="0" t="str">
        <f aca="false">INDEX($B$1:$J$1,1,MATCH(MAX(B429:J429),B429:J429,0))</f>
        <v>CatJack0</v>
      </c>
    </row>
    <row r="430" customFormat="false" ht="12.8" hidden="false" customHeight="false" outlineLevel="0" collapsed="false">
      <c r="A430" s="0" t="s">
        <v>439</v>
      </c>
      <c r="B430" s="0" t="n">
        <v>1</v>
      </c>
      <c r="C430" s="0" t="n">
        <v>1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  <c r="I430" s="0" t="n">
        <v>2</v>
      </c>
      <c r="J430" s="0" t="n">
        <v>0</v>
      </c>
      <c r="K430" s="0" t="str">
        <f aca="false">INDEX($B$1:$J$1,1,MATCH(MIN(B430:J430),B430:J430,0))</f>
        <v>marisfredo</v>
      </c>
      <c r="L430" s="0" t="str">
        <f aca="false">INDEX($B$1:$J$1,1,MATCH(MAX(B430:J430),B430:J430,0))</f>
        <v>milkerlover</v>
      </c>
    </row>
    <row r="431" customFormat="false" ht="12.8" hidden="false" customHeight="false" outlineLevel="0" collapsed="false">
      <c r="A431" s="0" t="s">
        <v>440</v>
      </c>
      <c r="B431" s="0" t="n">
        <v>0</v>
      </c>
      <c r="C431" s="0" t="n">
        <v>0</v>
      </c>
      <c r="D431" s="0" t="n">
        <v>1</v>
      </c>
      <c r="E431" s="0" t="n">
        <v>0</v>
      </c>
      <c r="F431" s="0" t="n">
        <v>0</v>
      </c>
      <c r="G431" s="0" t="n">
        <v>0</v>
      </c>
      <c r="H431" s="0" t="n">
        <v>0</v>
      </c>
      <c r="I431" s="0" t="n">
        <v>0</v>
      </c>
      <c r="J431" s="0" t="n">
        <v>2</v>
      </c>
      <c r="K431" s="0" t="str">
        <f aca="false">INDEX($B$1:$J$1,1,MATCH(MIN(B431:J431),B431:J431,0))</f>
        <v>plainCocane</v>
      </c>
      <c r="L431" s="0" t="str">
        <f aca="false">INDEX($B$1:$J$1,1,MATCH(MAX(B431:J431),B431:J431,0))</f>
        <v>Robur38</v>
      </c>
    </row>
    <row r="432" customFormat="false" ht="12.8" hidden="false" customHeight="false" outlineLevel="0" collapsed="false">
      <c r="A432" s="0" t="s">
        <v>441</v>
      </c>
      <c r="B432" s="0" t="n">
        <v>0</v>
      </c>
      <c r="C432" s="0" t="n">
        <v>2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  <c r="I432" s="0" t="n">
        <v>2</v>
      </c>
      <c r="J432" s="0" t="n">
        <v>1</v>
      </c>
      <c r="K432" s="0" t="str">
        <f aca="false">INDEX($B$1:$J$1,1,MATCH(MIN(B432:J432),B432:J432,0))</f>
        <v>plainCocane</v>
      </c>
      <c r="L432" s="0" t="str">
        <f aca="false">INDEX($B$1:$J$1,1,MATCH(MAX(B432:J432),B432:J432,0))</f>
        <v>Joncrash</v>
      </c>
    </row>
    <row r="433" customFormat="false" ht="12.8" hidden="false" customHeight="false" outlineLevel="0" collapsed="false">
      <c r="A433" s="0" t="s">
        <v>442</v>
      </c>
      <c r="B433" s="0" t="n">
        <v>0</v>
      </c>
      <c r="C433" s="0" t="n">
        <v>1</v>
      </c>
      <c r="D433" s="0" t="n">
        <v>0</v>
      </c>
      <c r="E433" s="0" t="n">
        <v>0</v>
      </c>
      <c r="F433" s="0" t="n">
        <v>0</v>
      </c>
      <c r="G433" s="0" t="n">
        <v>2</v>
      </c>
      <c r="H433" s="0" t="n">
        <v>0</v>
      </c>
      <c r="I433" s="0" t="n">
        <v>0</v>
      </c>
      <c r="J433" s="0" t="n">
        <v>0</v>
      </c>
      <c r="K433" s="0" t="str">
        <f aca="false">INDEX($B$1:$J$1,1,MATCH(MIN(B433:J433),B433:J433,0))</f>
        <v>plainCocane</v>
      </c>
      <c r="L433" s="0" t="str">
        <f aca="false">INDEX($B$1:$J$1,1,MATCH(MAX(B433:J433),B433:J433,0))</f>
        <v>CatJack0</v>
      </c>
    </row>
    <row r="434" customFormat="false" ht="12.8" hidden="false" customHeight="false" outlineLevel="0" collapsed="false">
      <c r="A434" s="0" t="s">
        <v>443</v>
      </c>
      <c r="B434" s="0" t="n">
        <v>0</v>
      </c>
      <c r="C434" s="0" t="n">
        <v>2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str">
        <f aca="false">INDEX($B$1:$J$1,1,MATCH(MIN(B434:J434),B434:J434,0))</f>
        <v>plainCocane</v>
      </c>
      <c r="L434" s="0" t="str">
        <f aca="false">INDEX($B$1:$J$1,1,MATCH(MAX(B434:J434),B434:J434,0))</f>
        <v>Joncrash</v>
      </c>
    </row>
    <row r="435" customFormat="false" ht="12.8" hidden="false" customHeight="false" outlineLevel="0" collapsed="false">
      <c r="A435" s="0" t="s">
        <v>444</v>
      </c>
      <c r="B435" s="0" t="n">
        <v>0</v>
      </c>
      <c r="C435" s="0" t="n">
        <v>1</v>
      </c>
      <c r="D435" s="0" t="n">
        <v>7</v>
      </c>
      <c r="E435" s="0" t="n">
        <v>0</v>
      </c>
      <c r="F435" s="0" t="n">
        <v>0</v>
      </c>
      <c r="G435" s="0" t="n">
        <v>0</v>
      </c>
      <c r="H435" s="0" t="n">
        <v>0</v>
      </c>
      <c r="I435" s="0" t="n">
        <v>0</v>
      </c>
      <c r="J435" s="0" t="n">
        <v>0</v>
      </c>
      <c r="K435" s="0" t="str">
        <f aca="false">INDEX($B$1:$J$1,1,MATCH(MIN(B435:J435),B435:J435,0))</f>
        <v>plainCocane</v>
      </c>
      <c r="L435" s="0" t="str">
        <f aca="false">INDEX($B$1:$J$1,1,MATCH(MAX(B435:J435),B435:J435,0))</f>
        <v>marisfredo</v>
      </c>
    </row>
    <row r="436" customFormat="false" ht="12.8" hidden="false" customHeight="false" outlineLevel="0" collapsed="false">
      <c r="A436" s="0" t="s">
        <v>445</v>
      </c>
      <c r="B436" s="0" t="n">
        <v>0</v>
      </c>
      <c r="C436" s="0" t="n">
        <v>0</v>
      </c>
      <c r="D436" s="0" t="n">
        <v>1</v>
      </c>
      <c r="E436" s="0" t="n">
        <v>3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str">
        <f aca="false">INDEX($B$1:$J$1,1,MATCH(MIN(B436:J436),B436:J436,0))</f>
        <v>plainCocane</v>
      </c>
      <c r="L436" s="0" t="str">
        <f aca="false">INDEX($B$1:$J$1,1,MATCH(MAX(B436:J436),B436:J436,0))</f>
        <v>MommyGreen</v>
      </c>
    </row>
    <row r="437" customFormat="false" ht="12.8" hidden="false" customHeight="false" outlineLevel="0" collapsed="false">
      <c r="A437" s="0" t="s">
        <v>446</v>
      </c>
      <c r="B437" s="0" t="n">
        <v>0</v>
      </c>
      <c r="C437" s="0" t="n">
        <v>3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  <c r="I437" s="0" t="n">
        <v>0</v>
      </c>
      <c r="J437" s="0" t="n">
        <v>0</v>
      </c>
      <c r="K437" s="0" t="str">
        <f aca="false">INDEX($B$1:$J$1,1,MATCH(MIN(B437:J437),B437:J437,0))</f>
        <v>plainCocane</v>
      </c>
      <c r="L437" s="0" t="str">
        <f aca="false">INDEX($B$1:$J$1,1,MATCH(MAX(B437:J437),B437:J437,0))</f>
        <v>Joncrash</v>
      </c>
    </row>
    <row r="438" customFormat="false" ht="12.8" hidden="false" customHeight="false" outlineLevel="0" collapsed="false">
      <c r="A438" s="0" t="s">
        <v>447</v>
      </c>
      <c r="B438" s="0" t="n">
        <v>1</v>
      </c>
      <c r="C438" s="0" t="n">
        <v>0</v>
      </c>
      <c r="D438" s="0" t="n">
        <v>46</v>
      </c>
      <c r="E438" s="0" t="n">
        <v>12</v>
      </c>
      <c r="F438" s="0" t="n">
        <v>0</v>
      </c>
      <c r="G438" s="0" t="n">
        <v>0</v>
      </c>
      <c r="H438" s="0" t="n">
        <v>0</v>
      </c>
      <c r="I438" s="0" t="n">
        <v>4</v>
      </c>
      <c r="J438" s="0" t="n">
        <v>228</v>
      </c>
      <c r="K438" s="0" t="str">
        <f aca="false">INDEX($B$1:$J$1,1,MATCH(MIN(B438:J438),B438:J438,0))</f>
        <v>Joncrash</v>
      </c>
      <c r="L438" s="0" t="str">
        <f aca="false">INDEX($B$1:$J$1,1,MATCH(MAX(B438:J438),B438:J438,0))</f>
        <v>Robur38</v>
      </c>
    </row>
    <row r="439" customFormat="false" ht="12.8" hidden="false" customHeight="false" outlineLevel="0" collapsed="false">
      <c r="A439" s="0" t="s">
        <v>448</v>
      </c>
      <c r="B439" s="0" t="n">
        <v>0</v>
      </c>
      <c r="C439" s="0" t="n">
        <v>0</v>
      </c>
      <c r="D439" s="0" t="n">
        <v>0</v>
      </c>
      <c r="E439" s="0" t="n">
        <v>1</v>
      </c>
      <c r="F439" s="0" t="n">
        <v>0</v>
      </c>
      <c r="G439" s="0" t="n">
        <v>0</v>
      </c>
      <c r="H439" s="0" t="n">
        <v>0</v>
      </c>
      <c r="I439" s="0" t="n">
        <v>0</v>
      </c>
      <c r="J439" s="0" t="n">
        <v>2</v>
      </c>
      <c r="K439" s="0" t="str">
        <f aca="false">INDEX($B$1:$J$1,1,MATCH(MIN(B439:J439),B439:J439,0))</f>
        <v>plainCocane</v>
      </c>
      <c r="L439" s="0" t="str">
        <f aca="false">INDEX($B$1:$J$1,1,MATCH(MAX(B439:J439),B439:J439,0))</f>
        <v>Robur38</v>
      </c>
    </row>
    <row r="440" customFormat="false" ht="12.8" hidden="false" customHeight="false" outlineLevel="0" collapsed="false">
      <c r="A440" s="0" t="s">
        <v>449</v>
      </c>
      <c r="B440" s="0" t="n">
        <v>0</v>
      </c>
      <c r="C440" s="0" t="n"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  <c r="I440" s="0" t="n">
        <v>0</v>
      </c>
      <c r="J440" s="0" t="n">
        <v>1728</v>
      </c>
      <c r="K440" s="0" t="str">
        <f aca="false">INDEX($B$1:$J$1,1,MATCH(MIN(B440:J440),B440:J440,0))</f>
        <v>plainCocane</v>
      </c>
      <c r="L440" s="0" t="str">
        <f aca="false">INDEX($B$1:$J$1,1,MATCH(MAX(B440:J440),B440:J440,0))</f>
        <v>Robur38</v>
      </c>
    </row>
    <row r="441" customFormat="false" ht="12.8" hidden="false" customHeight="false" outlineLevel="0" collapsed="false">
      <c r="A441" s="0" t="s">
        <v>450</v>
      </c>
      <c r="B441" s="0" t="n">
        <v>0</v>
      </c>
      <c r="C441" s="0" t="n"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</v>
      </c>
      <c r="J441" s="0" t="n">
        <v>320</v>
      </c>
      <c r="K441" s="0" t="str">
        <f aca="false">INDEX($B$1:$J$1,1,MATCH(MIN(B441:J441),B441:J441,0))</f>
        <v>plainCocane</v>
      </c>
      <c r="L441" s="0" t="str">
        <f aca="false">INDEX($B$1:$J$1,1,MATCH(MAX(B441:J441),B441:J441,0))</f>
        <v>Robur38</v>
      </c>
    </row>
    <row r="442" customFormat="false" ht="12.8" hidden="false" customHeight="false" outlineLevel="0" collapsed="false">
      <c r="A442" s="0" t="s">
        <v>451</v>
      </c>
      <c r="B442" s="0" t="n">
        <v>0</v>
      </c>
      <c r="C442" s="0" t="n">
        <v>0</v>
      </c>
      <c r="D442" s="0" t="n">
        <v>0</v>
      </c>
      <c r="E442" s="0" t="n">
        <v>0</v>
      </c>
      <c r="F442" s="0" t="n">
        <v>0</v>
      </c>
      <c r="G442" s="0" t="n">
        <v>0</v>
      </c>
      <c r="H442" s="0" t="n">
        <v>0</v>
      </c>
      <c r="I442" s="0" t="n">
        <v>0</v>
      </c>
      <c r="J442" s="0" t="n">
        <v>32</v>
      </c>
      <c r="K442" s="0" t="str">
        <f aca="false">INDEX($B$1:$J$1,1,MATCH(MIN(B442:J442),B442:J442,0))</f>
        <v>plainCocane</v>
      </c>
      <c r="L442" s="0" t="str">
        <f aca="false">INDEX($B$1:$J$1,1,MATCH(MAX(B442:J442),B442:J442,0))</f>
        <v>Robur38</v>
      </c>
    </row>
    <row r="443" customFormat="false" ht="12.8" hidden="false" customHeight="false" outlineLevel="0" collapsed="false">
      <c r="A443" s="0" t="s">
        <v>452</v>
      </c>
      <c r="B443" s="0" t="n">
        <v>101</v>
      </c>
      <c r="C443" s="0" t="n">
        <v>18</v>
      </c>
      <c r="D443" s="0" t="n">
        <v>193</v>
      </c>
      <c r="E443" s="0" t="n">
        <v>697</v>
      </c>
      <c r="F443" s="0" t="n">
        <v>13</v>
      </c>
      <c r="G443" s="0" t="n">
        <v>83</v>
      </c>
      <c r="H443" s="0" t="n">
        <v>0</v>
      </c>
      <c r="I443" s="0" t="n">
        <v>47</v>
      </c>
      <c r="J443" s="0" t="n">
        <v>8</v>
      </c>
      <c r="K443" s="0" t="str">
        <f aca="false">INDEX($B$1:$J$1,1,MATCH(MIN(B443:J443),B443:J443,0))</f>
        <v>Pain_Train821</v>
      </c>
      <c r="L443" s="0" t="str">
        <f aca="false">INDEX($B$1:$J$1,1,MATCH(MAX(B443:J443),B443:J443,0))</f>
        <v>MommyGreen</v>
      </c>
    </row>
    <row r="444" customFormat="false" ht="12.8" hidden="false" customHeight="false" outlineLevel="0" collapsed="false">
      <c r="A444" s="0" t="s">
        <v>453</v>
      </c>
      <c r="B444" s="0" t="n">
        <v>4458813</v>
      </c>
      <c r="C444" s="0" t="n">
        <v>0</v>
      </c>
      <c r="D444" s="0" t="n">
        <v>0</v>
      </c>
      <c r="E444" s="0" t="n">
        <v>106699360</v>
      </c>
      <c r="F444" s="0" t="n">
        <v>0</v>
      </c>
      <c r="G444" s="0" t="n">
        <v>0</v>
      </c>
      <c r="H444" s="0" t="n">
        <v>243115</v>
      </c>
      <c r="I444" s="0" t="n">
        <v>17085361</v>
      </c>
      <c r="J444" s="0" t="n">
        <v>1481668</v>
      </c>
      <c r="K444" s="0" t="str">
        <f aca="false">INDEX($B$1:$J$1,1,MATCH(MIN(B444:J444),B444:J444,0))</f>
        <v>Joncrash</v>
      </c>
      <c r="L444" s="0" t="str">
        <f aca="false">INDEX($B$1:$J$1,1,MATCH(MAX(B444:J444),B444:J444,0))</f>
        <v>MommyGreen</v>
      </c>
    </row>
    <row r="445" customFormat="false" ht="12.8" hidden="false" customHeight="false" outlineLevel="0" collapsed="false">
      <c r="A445" s="0" t="s">
        <v>454</v>
      </c>
      <c r="B445" s="0" t="n">
        <v>10</v>
      </c>
      <c r="C445" s="0" t="n">
        <v>154</v>
      </c>
      <c r="D445" s="0" t="n">
        <v>83</v>
      </c>
      <c r="E445" s="0" t="n">
        <v>12</v>
      </c>
      <c r="F445" s="0" t="n">
        <v>3</v>
      </c>
      <c r="G445" s="0" t="n">
        <v>5</v>
      </c>
      <c r="H445" s="0" t="n">
        <v>13</v>
      </c>
      <c r="I445" s="0" t="n">
        <v>0</v>
      </c>
      <c r="J445" s="0" t="n">
        <v>6</v>
      </c>
      <c r="K445" s="0" t="str">
        <f aca="false">INDEX($B$1:$J$1,1,MATCH(MIN(B445:J445),B445:J445,0))</f>
        <v>milkerlover</v>
      </c>
      <c r="L445" s="0" t="str">
        <f aca="false">INDEX($B$1:$J$1,1,MATCH(MAX(B445:J445),B445:J445,0))</f>
        <v>Joncrash</v>
      </c>
    </row>
    <row r="446" customFormat="false" ht="12.8" hidden="false" customHeight="false" outlineLevel="0" collapsed="false">
      <c r="A446" s="0" t="s">
        <v>455</v>
      </c>
      <c r="B446" s="0" t="n">
        <v>680059</v>
      </c>
      <c r="C446" s="0" t="n">
        <v>395402</v>
      </c>
      <c r="D446" s="0" t="n">
        <v>2159413</v>
      </c>
      <c r="E446" s="0" t="n">
        <v>2483596</v>
      </c>
      <c r="F446" s="0" t="n">
        <v>430607</v>
      </c>
      <c r="G446" s="0" t="n">
        <v>2270723</v>
      </c>
      <c r="H446" s="0" t="n">
        <v>190689</v>
      </c>
      <c r="I446" s="0" t="n">
        <v>1732338</v>
      </c>
      <c r="J446" s="0" t="n">
        <v>7921096</v>
      </c>
      <c r="K446" s="0" t="str">
        <f aca="false">INDEX($B$1:$J$1,1,MATCH(MIN(B446:J446),B446:J446,0))</f>
        <v>Pain_Train821</v>
      </c>
      <c r="L446" s="0" t="str">
        <f aca="false">INDEX($B$1:$J$1,1,MATCH(MAX(B446:J446),B446:J446,0))</f>
        <v>Robur38</v>
      </c>
    </row>
    <row r="447" customFormat="false" ht="12.8" hidden="false" customHeight="false" outlineLevel="0" collapsed="false">
      <c r="A447" s="0" t="s">
        <v>456</v>
      </c>
      <c r="B447" s="0" t="n">
        <v>0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1</v>
      </c>
      <c r="K447" s="0" t="str">
        <f aca="false">INDEX($B$1:$J$1,1,MATCH(MIN(B447:J447),B447:J447,0))</f>
        <v>plainCocane</v>
      </c>
      <c r="L447" s="0" t="str">
        <f aca="false">INDEX($B$1:$J$1,1,MATCH(MAX(B447:J447),B447:J447,0))</f>
        <v>Robur38</v>
      </c>
    </row>
    <row r="448" customFormat="false" ht="12.8" hidden="false" customHeight="false" outlineLevel="0" collapsed="false">
      <c r="A448" s="0" t="s">
        <v>457</v>
      </c>
      <c r="B448" s="0" t="n">
        <v>39044</v>
      </c>
      <c r="C448" s="0" t="n">
        <v>10537</v>
      </c>
      <c r="D448" s="0" t="n">
        <v>58645</v>
      </c>
      <c r="E448" s="0" t="n">
        <v>667421</v>
      </c>
      <c r="F448" s="0" t="n">
        <v>20207</v>
      </c>
      <c r="G448" s="0" t="n">
        <v>553659</v>
      </c>
      <c r="H448" s="0" t="n">
        <v>26817</v>
      </c>
      <c r="I448" s="0" t="n">
        <v>284527</v>
      </c>
      <c r="J448" s="0" t="n">
        <v>634374</v>
      </c>
      <c r="K448" s="0" t="str">
        <f aca="false">INDEX($B$1:$J$1,1,MATCH(MIN(B448:J448),B448:J448,0))</f>
        <v>Joncrash</v>
      </c>
      <c r="L448" s="0" t="str">
        <f aca="false">INDEX($B$1:$J$1,1,MATCH(MAX(B448:J448),B448:J448,0))</f>
        <v>MommyGreen</v>
      </c>
    </row>
    <row r="449" customFormat="false" ht="12.8" hidden="false" customHeight="false" outlineLevel="0" collapsed="false">
      <c r="A449" s="0" t="s">
        <v>458</v>
      </c>
      <c r="B449" s="0" t="n">
        <v>96907</v>
      </c>
      <c r="C449" s="0" t="n">
        <v>6237</v>
      </c>
      <c r="D449" s="0" t="n">
        <v>1255</v>
      </c>
      <c r="E449" s="0" t="n">
        <v>2702852</v>
      </c>
      <c r="F449" s="0" t="n">
        <v>14279</v>
      </c>
      <c r="G449" s="0" t="n">
        <v>495976</v>
      </c>
      <c r="H449" s="0" t="n">
        <v>7743</v>
      </c>
      <c r="I449" s="0" t="n">
        <v>1432544</v>
      </c>
      <c r="J449" s="0" t="n">
        <v>2023386</v>
      </c>
      <c r="K449" s="0" t="str">
        <f aca="false">INDEX($B$1:$J$1,1,MATCH(MIN(B449:J449),B449:J449,0))</f>
        <v>marisfredo</v>
      </c>
      <c r="L449" s="0" t="str">
        <f aca="false">INDEX($B$1:$J$1,1,MATCH(MAX(B449:J449),B449:J449,0))</f>
        <v>MommyGreen</v>
      </c>
    </row>
    <row r="450" customFormat="false" ht="12.8" hidden="false" customHeight="false" outlineLevel="0" collapsed="false">
      <c r="A450" s="0" t="s">
        <v>459</v>
      </c>
      <c r="B450" s="0" t="n">
        <v>0</v>
      </c>
      <c r="C450" s="0" t="n">
        <v>0</v>
      </c>
      <c r="D450" s="0" t="n">
        <v>0</v>
      </c>
      <c r="E450" s="0" t="n">
        <v>25</v>
      </c>
      <c r="F450" s="0" t="n">
        <v>0</v>
      </c>
      <c r="G450" s="0" t="n">
        <v>0</v>
      </c>
      <c r="H450" s="0" t="n">
        <v>20</v>
      </c>
      <c r="I450" s="0" t="n">
        <v>70</v>
      </c>
      <c r="J450" s="0" t="n">
        <v>51</v>
      </c>
      <c r="K450" s="0" t="str">
        <f aca="false">INDEX($B$1:$J$1,1,MATCH(MIN(B450:J450),B450:J450,0))</f>
        <v>plainCocane</v>
      </c>
      <c r="L450" s="0" t="str">
        <f aca="false">INDEX($B$1:$J$1,1,MATCH(MAX(B450:J450),B450:J450,0))</f>
        <v>milkerlover</v>
      </c>
    </row>
    <row r="451" customFormat="false" ht="12.8" hidden="false" customHeight="false" outlineLevel="0" collapsed="false">
      <c r="A451" s="0" t="s">
        <v>460</v>
      </c>
      <c r="B451" s="0" t="n">
        <v>1480</v>
      </c>
      <c r="C451" s="0" t="n">
        <v>9204</v>
      </c>
      <c r="D451" s="0" t="n">
        <v>25700</v>
      </c>
      <c r="E451" s="0" t="n">
        <v>1250</v>
      </c>
      <c r="F451" s="0" t="n">
        <v>0</v>
      </c>
      <c r="G451" s="0" t="n">
        <v>0</v>
      </c>
      <c r="H451" s="0" t="n">
        <v>0</v>
      </c>
      <c r="I451" s="0" t="n">
        <v>8155</v>
      </c>
      <c r="J451" s="0" t="n">
        <v>7880</v>
      </c>
      <c r="K451" s="0" t="str">
        <f aca="false">INDEX($B$1:$J$1,1,MATCH(MIN(B451:J451),B451:J451,0))</f>
        <v>RaguAndSalsa</v>
      </c>
      <c r="L451" s="0" t="str">
        <f aca="false">INDEX($B$1:$J$1,1,MATCH(MAX(B451:J451),B451:J451,0))</f>
        <v>marisfredo</v>
      </c>
    </row>
    <row r="452" customFormat="false" ht="12.8" hidden="false" customHeight="false" outlineLevel="0" collapsed="false">
      <c r="A452" s="0" t="s">
        <v>461</v>
      </c>
      <c r="B452" s="0" t="n">
        <v>30001</v>
      </c>
      <c r="C452" s="0" t="n">
        <v>24341</v>
      </c>
      <c r="D452" s="0" t="n">
        <v>89980</v>
      </c>
      <c r="E452" s="0" t="n">
        <v>571995</v>
      </c>
      <c r="F452" s="0" t="n">
        <v>4670</v>
      </c>
      <c r="G452" s="0" t="n">
        <v>46873</v>
      </c>
      <c r="H452" s="0" t="n">
        <v>5794</v>
      </c>
      <c r="I452" s="0" t="n">
        <v>151597</v>
      </c>
      <c r="J452" s="0" t="n">
        <v>108807</v>
      </c>
      <c r="K452" s="0" t="str">
        <f aca="false">INDEX($B$1:$J$1,1,MATCH(MIN(B452:J452),B452:J452,0))</f>
        <v>RaguAndSalsa</v>
      </c>
      <c r="L452" s="0" t="str">
        <f aca="false">INDEX($B$1:$J$1,1,MATCH(MAX(B452:J452),B452:J452,0))</f>
        <v>MommyGreen</v>
      </c>
    </row>
    <row r="453" customFormat="false" ht="12.8" hidden="false" customHeight="false" outlineLevel="0" collapsed="false">
      <c r="A453" s="0" t="s">
        <v>462</v>
      </c>
      <c r="B453" s="0" t="n">
        <v>12343</v>
      </c>
      <c r="C453" s="0" t="n">
        <v>7981</v>
      </c>
      <c r="D453" s="0" t="n">
        <v>26574</v>
      </c>
      <c r="E453" s="0" t="n">
        <v>57603</v>
      </c>
      <c r="F453" s="0" t="n">
        <v>11830</v>
      </c>
      <c r="G453" s="0" t="n">
        <v>22337</v>
      </c>
      <c r="H453" s="0" t="n">
        <v>12746</v>
      </c>
      <c r="I453" s="0" t="n">
        <v>32608</v>
      </c>
      <c r="J453" s="0" t="n">
        <v>47956</v>
      </c>
      <c r="K453" s="0" t="str">
        <f aca="false">INDEX($B$1:$J$1,1,MATCH(MIN(B453:J453),B453:J453,0))</f>
        <v>Joncrash</v>
      </c>
      <c r="L453" s="0" t="str">
        <f aca="false">INDEX($B$1:$J$1,1,MATCH(MAX(B453:J453),B453:J453,0))</f>
        <v>MommyGreen</v>
      </c>
    </row>
    <row r="454" customFormat="false" ht="12.8" hidden="false" customHeight="false" outlineLevel="0" collapsed="false">
      <c r="A454" s="0" t="s">
        <v>463</v>
      </c>
      <c r="B454" s="0" t="n">
        <v>15</v>
      </c>
      <c r="C454" s="0" t="n">
        <v>6</v>
      </c>
      <c r="D454" s="0" t="n">
        <v>14</v>
      </c>
      <c r="E454" s="0" t="n">
        <v>7</v>
      </c>
      <c r="F454" s="0" t="n">
        <v>33</v>
      </c>
      <c r="G454" s="0" t="n">
        <v>3</v>
      </c>
      <c r="H454" s="0" t="n">
        <v>34</v>
      </c>
      <c r="I454" s="0" t="n">
        <v>23</v>
      </c>
      <c r="J454" s="0" t="n">
        <v>25</v>
      </c>
      <c r="K454" s="0" t="str">
        <f aca="false">INDEX($B$1:$J$1,1,MATCH(MIN(B454:J454),B454:J454,0))</f>
        <v>CatJack0</v>
      </c>
      <c r="L454" s="0" t="str">
        <f aca="false">INDEX($B$1:$J$1,1,MATCH(MAX(B454:J454),B454:J454,0))</f>
        <v>Pain_Train821</v>
      </c>
    </row>
    <row r="455" customFormat="false" ht="12.8" hidden="false" customHeight="false" outlineLevel="0" collapsed="false">
      <c r="A455" s="0" t="s">
        <v>464</v>
      </c>
      <c r="B455" s="0" t="n">
        <v>114</v>
      </c>
      <c r="C455" s="0" t="n">
        <v>374</v>
      </c>
      <c r="D455" s="0" t="n">
        <v>1150</v>
      </c>
      <c r="E455" s="0" t="n">
        <v>3669</v>
      </c>
      <c r="F455" s="0" t="n">
        <v>108</v>
      </c>
      <c r="G455" s="0" t="n">
        <v>650</v>
      </c>
      <c r="H455" s="0" t="n">
        <v>433</v>
      </c>
      <c r="I455" s="0" t="n">
        <v>1522</v>
      </c>
      <c r="J455" s="0" t="n">
        <v>409</v>
      </c>
      <c r="K455" s="0" t="str">
        <f aca="false">INDEX($B$1:$J$1,1,MATCH(MIN(B455:J455),B455:J455,0))</f>
        <v>RaguAndSalsa</v>
      </c>
      <c r="L455" s="0" t="str">
        <f aca="false">INDEX($B$1:$J$1,1,MATCH(MAX(B455:J455),B455:J455,0))</f>
        <v>MommyGreen</v>
      </c>
    </row>
    <row r="456" customFormat="false" ht="12.8" hidden="false" customHeight="false" outlineLevel="0" collapsed="false">
      <c r="A456" s="0" t="s">
        <v>465</v>
      </c>
      <c r="B456" s="0" t="n">
        <v>90</v>
      </c>
      <c r="C456" s="0" t="n">
        <v>0</v>
      </c>
      <c r="D456" s="0" t="n">
        <v>26</v>
      </c>
      <c r="E456" s="0" t="n">
        <v>316</v>
      </c>
      <c r="F456" s="0" t="n">
        <v>0</v>
      </c>
      <c r="G456" s="0" t="n">
        <v>23</v>
      </c>
      <c r="H456" s="0" t="n">
        <v>0</v>
      </c>
      <c r="I456" s="0" t="n">
        <v>161</v>
      </c>
      <c r="J456" s="0" t="n">
        <v>10</v>
      </c>
      <c r="K456" s="0" t="str">
        <f aca="false">INDEX($B$1:$J$1,1,MATCH(MIN(B456:J456),B456:J456,0))</f>
        <v>Joncrash</v>
      </c>
      <c r="L456" s="0" t="str">
        <f aca="false">INDEX($B$1:$J$1,1,MATCH(MAX(B456:J456),B456:J456,0))</f>
        <v>MommyGreen</v>
      </c>
    </row>
    <row r="457" customFormat="false" ht="12.8" hidden="false" customHeight="false" outlineLevel="0" collapsed="false">
      <c r="A457" s="0" t="s">
        <v>466</v>
      </c>
      <c r="B457" s="0" t="n">
        <v>177531</v>
      </c>
      <c r="C457" s="0" t="n">
        <v>215191</v>
      </c>
      <c r="D457" s="0" t="n">
        <v>676616</v>
      </c>
      <c r="E457" s="0" t="n">
        <v>1769926</v>
      </c>
      <c r="F457" s="0" t="n">
        <v>123076</v>
      </c>
      <c r="G457" s="0" t="n">
        <v>1352685</v>
      </c>
      <c r="H457" s="0" t="n">
        <v>133281</v>
      </c>
      <c r="I457" s="0" t="n">
        <v>574225</v>
      </c>
      <c r="J457" s="0" t="n">
        <v>570451</v>
      </c>
      <c r="K457" s="0" t="str">
        <f aca="false">INDEX($B$1:$J$1,1,MATCH(MIN(B457:J457),B457:J457,0))</f>
        <v>RaguAndSalsa</v>
      </c>
      <c r="L457" s="0" t="str">
        <f aca="false">INDEX($B$1:$J$1,1,MATCH(MAX(B457:J457),B457:J457,0))</f>
        <v>MommyGreen</v>
      </c>
    </row>
    <row r="458" customFormat="false" ht="12.8" hidden="false" customHeight="false" outlineLevel="0" collapsed="false">
      <c r="A458" s="0" t="s">
        <v>467</v>
      </c>
      <c r="B458" s="0" t="n">
        <v>0</v>
      </c>
      <c r="C458" s="0" t="n">
        <v>0</v>
      </c>
      <c r="D458" s="0" t="n">
        <v>4</v>
      </c>
      <c r="E458" s="0" t="n">
        <v>3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1</v>
      </c>
      <c r="K458" s="0" t="str">
        <f aca="false">INDEX($B$1:$J$1,1,MATCH(MIN(B458:J458),B458:J458,0))</f>
        <v>plainCocane</v>
      </c>
      <c r="L458" s="0" t="str">
        <f aca="false">INDEX($B$1:$J$1,1,MATCH(MAX(B458:J458),B458:J458,0))</f>
        <v>marisfredo</v>
      </c>
    </row>
    <row r="459" customFormat="false" ht="12.8" hidden="false" customHeight="false" outlineLevel="0" collapsed="false">
      <c r="A459" s="0" t="s">
        <v>468</v>
      </c>
      <c r="B459" s="0" t="n">
        <v>0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58</v>
      </c>
      <c r="H459" s="0" t="n">
        <v>0</v>
      </c>
      <c r="I459" s="0" t="n">
        <v>0</v>
      </c>
      <c r="J459" s="0" t="n">
        <v>157</v>
      </c>
      <c r="K459" s="0" t="str">
        <f aca="false">INDEX($B$1:$J$1,1,MATCH(MIN(B459:J459),B459:J459,0))</f>
        <v>plainCocane</v>
      </c>
      <c r="L459" s="0" t="str">
        <f aca="false">INDEX($B$1:$J$1,1,MATCH(MAX(B459:J459),B459:J459,0))</f>
        <v>Robur38</v>
      </c>
    </row>
    <row r="460" customFormat="false" ht="12.8" hidden="false" customHeight="false" outlineLevel="0" collapsed="false">
      <c r="A460" s="0" t="s">
        <v>469</v>
      </c>
      <c r="B460" s="0" t="n">
        <v>1883065</v>
      </c>
      <c r="C460" s="0" t="n">
        <v>544639</v>
      </c>
      <c r="D460" s="0" t="n">
        <v>2449296</v>
      </c>
      <c r="E460" s="0" t="n">
        <v>15341777</v>
      </c>
      <c r="F460" s="0" t="n">
        <v>954139</v>
      </c>
      <c r="G460" s="0" t="n">
        <v>20156952</v>
      </c>
      <c r="H460" s="0" t="n">
        <v>1446045</v>
      </c>
      <c r="I460" s="0" t="n">
        <v>2489175</v>
      </c>
      <c r="J460" s="0" t="n">
        <v>1401358</v>
      </c>
      <c r="K460" s="0" t="str">
        <f aca="false">INDEX($B$1:$J$1,1,MATCH(MIN(B460:J460),B460:J460,0))</f>
        <v>Joncrash</v>
      </c>
      <c r="L460" s="0" t="str">
        <f aca="false">INDEX($B$1:$J$1,1,MATCH(MAX(B460:J460),B460:J460,0))</f>
        <v>CatJack0</v>
      </c>
    </row>
    <row r="461" customFormat="false" ht="12.8" hidden="false" customHeight="false" outlineLevel="0" collapsed="false">
      <c r="A461" s="0" t="s">
        <v>470</v>
      </c>
      <c r="B461" s="0" t="n">
        <v>0</v>
      </c>
      <c r="C461" s="0" t="n">
        <v>0</v>
      </c>
      <c r="D461" s="0" t="n">
        <v>1171764</v>
      </c>
      <c r="E461" s="0" t="n">
        <v>0</v>
      </c>
      <c r="F461" s="0" t="n">
        <v>0</v>
      </c>
      <c r="G461" s="0" t="n">
        <v>19075</v>
      </c>
      <c r="H461" s="0" t="n">
        <v>0</v>
      </c>
      <c r="I461" s="0" t="n">
        <v>2174454</v>
      </c>
      <c r="J461" s="0" t="n">
        <v>879559</v>
      </c>
      <c r="K461" s="0" t="str">
        <f aca="false">INDEX($B$1:$J$1,1,MATCH(MIN(B461:J461),B461:J461,0))</f>
        <v>plainCocane</v>
      </c>
      <c r="L461" s="0" t="str">
        <f aca="false">INDEX($B$1:$J$1,1,MATCH(MAX(B461:J461),B461:J461,0))</f>
        <v>milkerlover</v>
      </c>
    </row>
    <row r="462" customFormat="false" ht="12.8" hidden="false" customHeight="false" outlineLevel="0" collapsed="false">
      <c r="A462" s="0" t="s">
        <v>471</v>
      </c>
      <c r="B462" s="0" t="n">
        <v>0</v>
      </c>
      <c r="C462" s="0" t="n">
        <v>0</v>
      </c>
      <c r="D462" s="0" t="n">
        <v>0</v>
      </c>
      <c r="E462" s="0" t="n">
        <v>434</v>
      </c>
      <c r="F462" s="0" t="n">
        <v>4</v>
      </c>
      <c r="G462" s="0" t="n">
        <v>0</v>
      </c>
      <c r="H462" s="0" t="n">
        <v>0</v>
      </c>
      <c r="I462" s="0" t="n">
        <v>0</v>
      </c>
      <c r="J462" s="0" t="n">
        <v>0</v>
      </c>
      <c r="K462" s="0" t="str">
        <f aca="false">INDEX($B$1:$J$1,1,MATCH(MIN(B462:J462),B462:J462,0))</f>
        <v>plainCocane</v>
      </c>
      <c r="L462" s="0" t="str">
        <f aca="false">INDEX($B$1:$J$1,1,MATCH(MAX(B462:J462),B462:J462,0))</f>
        <v>MommyGreen</v>
      </c>
    </row>
    <row r="463" customFormat="false" ht="12.8" hidden="false" customHeight="false" outlineLevel="0" collapsed="false">
      <c r="A463" s="0" t="s">
        <v>472</v>
      </c>
      <c r="B463" s="0" t="n">
        <v>0</v>
      </c>
      <c r="C463" s="0" t="n">
        <v>0</v>
      </c>
      <c r="D463" s="0" t="n">
        <v>0</v>
      </c>
      <c r="E463" s="0" t="n">
        <v>146</v>
      </c>
      <c r="F463" s="0" t="n">
        <v>0</v>
      </c>
      <c r="G463" s="0" t="n">
        <v>0</v>
      </c>
      <c r="H463" s="0" t="n">
        <v>0</v>
      </c>
      <c r="I463" s="0" t="n">
        <v>18</v>
      </c>
      <c r="J463" s="0" t="n">
        <v>92</v>
      </c>
      <c r="K463" s="0" t="str">
        <f aca="false">INDEX($B$1:$J$1,1,MATCH(MIN(B463:J463),B463:J463,0))</f>
        <v>plainCocane</v>
      </c>
      <c r="L463" s="0" t="str">
        <f aca="false">INDEX($B$1:$J$1,1,MATCH(MAX(B463:J463),B463:J463,0))</f>
        <v>MommyGreen</v>
      </c>
    </row>
    <row r="464" customFormat="false" ht="12.8" hidden="false" customHeight="false" outlineLevel="0" collapsed="false">
      <c r="A464" s="0" t="s">
        <v>473</v>
      </c>
      <c r="B464" s="0" t="n">
        <v>27</v>
      </c>
      <c r="C464" s="0" t="n">
        <v>0</v>
      </c>
      <c r="D464" s="0" t="n">
        <v>6</v>
      </c>
      <c r="E464" s="0" t="n">
        <v>2577</v>
      </c>
      <c r="F464" s="0" t="n">
        <v>18</v>
      </c>
      <c r="G464" s="0" t="n">
        <v>4</v>
      </c>
      <c r="H464" s="0" t="n">
        <v>7</v>
      </c>
      <c r="I464" s="0" t="n">
        <v>41</v>
      </c>
      <c r="J464" s="0" t="n">
        <v>393</v>
      </c>
      <c r="K464" s="0" t="str">
        <f aca="false">INDEX($B$1:$J$1,1,MATCH(MIN(B464:J464),B464:J464,0))</f>
        <v>Joncrash</v>
      </c>
      <c r="L464" s="0" t="str">
        <f aca="false">INDEX($B$1:$J$1,1,MATCH(MAX(B464:J464),B464:J464,0))</f>
        <v>MommyGreen</v>
      </c>
    </row>
    <row r="465" customFormat="false" ht="12.8" hidden="false" customHeight="false" outlineLevel="0" collapsed="false">
      <c r="A465" s="0" t="s">
        <v>474</v>
      </c>
      <c r="B465" s="0" t="n">
        <v>33</v>
      </c>
      <c r="C465" s="0" t="n">
        <v>5</v>
      </c>
      <c r="D465" s="0" t="n">
        <v>4</v>
      </c>
      <c r="E465" s="0" t="n">
        <v>93</v>
      </c>
      <c r="F465" s="0" t="n">
        <v>4</v>
      </c>
      <c r="G465" s="0" t="n">
        <v>10</v>
      </c>
      <c r="H465" s="0" t="n">
        <v>0</v>
      </c>
      <c r="I465" s="0" t="n">
        <v>52</v>
      </c>
      <c r="J465" s="0" t="n">
        <v>25</v>
      </c>
      <c r="K465" s="0" t="str">
        <f aca="false">INDEX($B$1:$J$1,1,MATCH(MIN(B465:J465),B465:J465,0))</f>
        <v>Pain_Train821</v>
      </c>
      <c r="L465" s="0" t="str">
        <f aca="false">INDEX($B$1:$J$1,1,MATCH(MAX(B465:J465),B465:J465,0))</f>
        <v>MommyGreen</v>
      </c>
    </row>
    <row r="466" customFormat="false" ht="12.8" hidden="false" customHeight="false" outlineLevel="0" collapsed="false">
      <c r="A466" s="0" t="s">
        <v>475</v>
      </c>
      <c r="B466" s="0" t="n">
        <v>0</v>
      </c>
      <c r="C466" s="0" t="n">
        <v>0</v>
      </c>
      <c r="D466" s="0" t="n">
        <v>0</v>
      </c>
      <c r="E466" s="0" t="n">
        <v>16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str">
        <f aca="false">INDEX($B$1:$J$1,1,MATCH(MIN(B466:J466),B466:J466,0))</f>
        <v>plainCocane</v>
      </c>
      <c r="L466" s="0" t="str">
        <f aca="false">INDEX($B$1:$J$1,1,MATCH(MAX(B466:J466),B466:J466,0))</f>
        <v>MommyGreen</v>
      </c>
    </row>
    <row r="467" customFormat="false" ht="12.8" hidden="false" customHeight="false" outlineLevel="0" collapsed="false">
      <c r="A467" s="0" t="s">
        <v>476</v>
      </c>
      <c r="B467" s="0" t="n">
        <v>0</v>
      </c>
      <c r="C467" s="0" t="n">
        <v>0</v>
      </c>
      <c r="D467" s="0" t="n">
        <v>3</v>
      </c>
      <c r="E467" s="0" t="n">
        <v>6</v>
      </c>
      <c r="F467" s="0" t="n">
        <v>0</v>
      </c>
      <c r="G467" s="0" t="n">
        <v>17</v>
      </c>
      <c r="H467" s="0" t="n">
        <v>0</v>
      </c>
      <c r="I467" s="0" t="n">
        <v>1</v>
      </c>
      <c r="J467" s="0" t="n">
        <v>0</v>
      </c>
      <c r="K467" s="0" t="str">
        <f aca="false">INDEX($B$1:$J$1,1,MATCH(MIN(B467:J467),B467:J467,0))</f>
        <v>plainCocane</v>
      </c>
      <c r="L467" s="0" t="str">
        <f aca="false">INDEX($B$1:$J$1,1,MATCH(MAX(B467:J467),B467:J467,0))</f>
        <v>CatJack0</v>
      </c>
    </row>
    <row r="468" customFormat="false" ht="12.8" hidden="false" customHeight="false" outlineLevel="0" collapsed="false">
      <c r="A468" s="0" t="s">
        <v>477</v>
      </c>
      <c r="B468" s="0" t="n">
        <v>0</v>
      </c>
      <c r="C468" s="0" t="n">
        <v>0</v>
      </c>
      <c r="D468" s="0" t="n">
        <v>0</v>
      </c>
      <c r="E468" s="0" t="n">
        <v>52</v>
      </c>
      <c r="F468" s="0" t="n">
        <v>0</v>
      </c>
      <c r="G468" s="0" t="n">
        <v>1</v>
      </c>
      <c r="H468" s="0" t="n">
        <v>0</v>
      </c>
      <c r="I468" s="0" t="n">
        <v>10</v>
      </c>
      <c r="J468" s="0" t="n">
        <v>182</v>
      </c>
      <c r="K468" s="0" t="str">
        <f aca="false">INDEX($B$1:$J$1,1,MATCH(MIN(B468:J468),B468:J468,0))</f>
        <v>plainCocane</v>
      </c>
      <c r="L468" s="0" t="str">
        <f aca="false">INDEX($B$1:$J$1,1,MATCH(MAX(B468:J468),B468:J468,0))</f>
        <v>Robur38</v>
      </c>
    </row>
    <row r="469" customFormat="false" ht="12.8" hidden="false" customHeight="false" outlineLevel="0" collapsed="false">
      <c r="A469" s="0" t="s">
        <v>478</v>
      </c>
      <c r="B469" s="0" t="n">
        <v>0</v>
      </c>
      <c r="C469" s="0" t="n">
        <v>0</v>
      </c>
      <c r="D469" s="0" t="n">
        <v>0</v>
      </c>
      <c r="E469" s="0" t="n">
        <v>0</v>
      </c>
      <c r="F469" s="0" t="n">
        <v>0</v>
      </c>
      <c r="G469" s="0" t="n">
        <v>3</v>
      </c>
      <c r="H469" s="0" t="n">
        <v>0</v>
      </c>
      <c r="I469" s="0" t="n">
        <v>0</v>
      </c>
      <c r="J469" s="0" t="n">
        <v>0</v>
      </c>
      <c r="K469" s="0" t="str">
        <f aca="false">INDEX($B$1:$J$1,1,MATCH(MIN(B469:J469),B469:J469,0))</f>
        <v>plainCocane</v>
      </c>
      <c r="L469" s="0" t="str">
        <f aca="false">INDEX($B$1:$J$1,1,MATCH(MAX(B469:J469),B469:J469,0))</f>
        <v>CatJack0</v>
      </c>
    </row>
    <row r="470" customFormat="false" ht="12.8" hidden="false" customHeight="false" outlineLevel="0" collapsed="false">
      <c r="A470" s="0" t="s">
        <v>479</v>
      </c>
      <c r="B470" s="0" t="n">
        <v>0</v>
      </c>
      <c r="C470" s="0" t="n">
        <v>0</v>
      </c>
      <c r="D470" s="0" t="n">
        <v>1</v>
      </c>
      <c r="E470" s="0" t="n">
        <v>1</v>
      </c>
      <c r="F470" s="0" t="n">
        <v>0</v>
      </c>
      <c r="G470" s="0" t="n">
        <v>17</v>
      </c>
      <c r="H470" s="0" t="n">
        <v>0</v>
      </c>
      <c r="I470" s="0" t="n">
        <v>0</v>
      </c>
      <c r="J470" s="0" t="n">
        <v>1</v>
      </c>
      <c r="K470" s="0" t="str">
        <f aca="false">INDEX($B$1:$J$1,1,MATCH(MIN(B470:J470),B470:J470,0))</f>
        <v>plainCocane</v>
      </c>
      <c r="L470" s="0" t="str">
        <f aca="false">INDEX($B$1:$J$1,1,MATCH(MAX(B470:J470),B470:J470,0))</f>
        <v>CatJack0</v>
      </c>
    </row>
    <row r="471" customFormat="false" ht="12.8" hidden="false" customHeight="false" outlineLevel="0" collapsed="false">
      <c r="A471" s="0" t="s">
        <v>480</v>
      </c>
      <c r="B471" s="0" t="n">
        <v>55</v>
      </c>
      <c r="C471" s="0" t="n">
        <v>83</v>
      </c>
      <c r="D471" s="0" t="n">
        <v>1891</v>
      </c>
      <c r="E471" s="0" t="n">
        <v>1068</v>
      </c>
      <c r="F471" s="0" t="n">
        <v>60</v>
      </c>
      <c r="G471" s="0" t="n">
        <v>734</v>
      </c>
      <c r="H471" s="0" t="n">
        <v>18</v>
      </c>
      <c r="I471" s="0" t="n">
        <v>232</v>
      </c>
      <c r="J471" s="0" t="n">
        <v>476</v>
      </c>
      <c r="K471" s="0" t="str">
        <f aca="false">INDEX($B$1:$J$1,1,MATCH(MIN(B471:J471),B471:J471,0))</f>
        <v>Pain_Train821</v>
      </c>
      <c r="L471" s="0" t="str">
        <f aca="false">INDEX($B$1:$J$1,1,MATCH(MAX(B471:J471),B471:J471,0))</f>
        <v>marisfredo</v>
      </c>
    </row>
    <row r="472" customFormat="false" ht="12.8" hidden="false" customHeight="false" outlineLevel="0" collapsed="false">
      <c r="A472" s="0" t="s">
        <v>481</v>
      </c>
      <c r="B472" s="0" t="n">
        <v>74</v>
      </c>
      <c r="C472" s="0" t="n">
        <v>137</v>
      </c>
      <c r="D472" s="0" t="n">
        <v>917</v>
      </c>
      <c r="E472" s="0" t="n">
        <v>1444</v>
      </c>
      <c r="F472" s="0" t="n">
        <v>118</v>
      </c>
      <c r="G472" s="0" t="n">
        <v>568</v>
      </c>
      <c r="H472" s="0" t="n">
        <v>32</v>
      </c>
      <c r="I472" s="0" t="n">
        <v>157</v>
      </c>
      <c r="J472" s="0" t="n">
        <v>650</v>
      </c>
      <c r="K472" s="0" t="str">
        <f aca="false">INDEX($B$1:$J$1,1,MATCH(MIN(B472:J472),B472:J472,0))</f>
        <v>Pain_Train821</v>
      </c>
      <c r="L472" s="0" t="str">
        <f aca="false">INDEX($B$1:$J$1,1,MATCH(MAX(B472:J472),B472:J472,0))</f>
        <v>MommyGreen</v>
      </c>
    </row>
    <row r="473" customFormat="false" ht="12.8" hidden="false" customHeight="false" outlineLevel="0" collapsed="false">
      <c r="A473" s="0" t="s">
        <v>482</v>
      </c>
      <c r="B473" s="0" t="n">
        <v>33</v>
      </c>
      <c r="C473" s="0" t="n">
        <v>2</v>
      </c>
      <c r="D473" s="0" t="n">
        <v>10</v>
      </c>
      <c r="E473" s="0" t="n">
        <v>126</v>
      </c>
      <c r="F473" s="0" t="n">
        <v>0</v>
      </c>
      <c r="G473" s="0" t="n">
        <v>3</v>
      </c>
      <c r="H473" s="0" t="n">
        <v>0</v>
      </c>
      <c r="I473" s="0" t="n">
        <v>80</v>
      </c>
      <c r="J473" s="0" t="n">
        <v>6</v>
      </c>
      <c r="K473" s="0" t="str">
        <f aca="false">INDEX($B$1:$J$1,1,MATCH(MIN(B473:J473),B473:J473,0))</f>
        <v>RaguAndSalsa</v>
      </c>
      <c r="L473" s="0" t="str">
        <f aca="false">INDEX($B$1:$J$1,1,MATCH(MAX(B473:J473),B473:J473,0))</f>
        <v>MommyGreen</v>
      </c>
    </row>
    <row r="474" customFormat="false" ht="12.8" hidden="false" customHeight="false" outlineLevel="0" collapsed="false">
      <c r="A474" s="0" t="s">
        <v>483</v>
      </c>
      <c r="B474" s="0" t="n">
        <v>0</v>
      </c>
      <c r="C474" s="0" t="n">
        <v>1</v>
      </c>
      <c r="D474" s="0" t="n">
        <v>1</v>
      </c>
      <c r="E474" s="0" t="n">
        <v>0</v>
      </c>
      <c r="F474" s="0" t="n">
        <v>4</v>
      </c>
      <c r="G474" s="0" t="n">
        <v>0</v>
      </c>
      <c r="H474" s="0" t="n">
        <v>0</v>
      </c>
      <c r="I474" s="0" t="n">
        <v>0</v>
      </c>
      <c r="J474" s="0" t="n">
        <v>0</v>
      </c>
      <c r="K474" s="0" t="str">
        <f aca="false">INDEX($B$1:$J$1,1,MATCH(MIN(B474:J474),B474:J474,0))</f>
        <v>plainCocane</v>
      </c>
      <c r="L474" s="0" t="str">
        <f aca="false">INDEX($B$1:$J$1,1,MATCH(MAX(B474:J474),B474:J474,0))</f>
        <v>RaguAndSalsa</v>
      </c>
    </row>
    <row r="475" customFormat="false" ht="12.8" hidden="false" customHeight="false" outlineLevel="0" collapsed="false">
      <c r="A475" s="0" t="s">
        <v>484</v>
      </c>
      <c r="B475" s="0" t="n">
        <v>3</v>
      </c>
      <c r="C475" s="0" t="n">
        <v>5</v>
      </c>
      <c r="D475" s="0" t="n">
        <v>60</v>
      </c>
      <c r="E475" s="0" t="n">
        <v>3</v>
      </c>
      <c r="F475" s="0" t="n">
        <v>6</v>
      </c>
      <c r="G475" s="0" t="n">
        <v>2</v>
      </c>
      <c r="H475" s="0" t="n">
        <v>2</v>
      </c>
      <c r="I475" s="0" t="n">
        <v>7</v>
      </c>
      <c r="J475" s="0" t="n">
        <v>9</v>
      </c>
      <c r="K475" s="0" t="str">
        <f aca="false">INDEX($B$1:$J$1,1,MATCH(MIN(B475:J475),B475:J475,0))</f>
        <v>CatJack0</v>
      </c>
      <c r="L475" s="0" t="str">
        <f aca="false">INDEX($B$1:$J$1,1,MATCH(MAX(B475:J475),B475:J475,0))</f>
        <v>marisfredo</v>
      </c>
    </row>
    <row r="476" customFormat="false" ht="12.8" hidden="false" customHeight="false" outlineLevel="0" collapsed="false">
      <c r="A476" s="0" t="s">
        <v>485</v>
      </c>
      <c r="B476" s="0" t="n">
        <v>0</v>
      </c>
      <c r="C476" s="0" t="n">
        <v>2</v>
      </c>
      <c r="D476" s="0" t="n">
        <v>4</v>
      </c>
      <c r="E476" s="0" t="n">
        <v>24</v>
      </c>
      <c r="F476" s="0" t="n">
        <v>0</v>
      </c>
      <c r="G476" s="0" t="n">
        <v>0</v>
      </c>
      <c r="H476" s="0" t="n">
        <v>0</v>
      </c>
      <c r="I476" s="0" t="n">
        <v>12</v>
      </c>
      <c r="J476" s="0" t="n">
        <v>5</v>
      </c>
      <c r="K476" s="0" t="str">
        <f aca="false">INDEX($B$1:$J$1,1,MATCH(MIN(B476:J476),B476:J476,0))</f>
        <v>plainCocane</v>
      </c>
      <c r="L476" s="0" t="str">
        <f aca="false">INDEX($B$1:$J$1,1,MATCH(MAX(B476:J476),B476:J476,0))</f>
        <v>MommyGreen</v>
      </c>
    </row>
    <row r="477" customFormat="false" ht="12.8" hidden="false" customHeight="false" outlineLevel="0" collapsed="false">
      <c r="A477" s="0" t="s">
        <v>486</v>
      </c>
      <c r="B477" s="0" t="n">
        <v>3</v>
      </c>
      <c r="C477" s="0" t="n">
        <v>1</v>
      </c>
      <c r="D477" s="0" t="n">
        <v>21</v>
      </c>
      <c r="E477" s="0" t="n">
        <v>3</v>
      </c>
      <c r="F477" s="0" t="n">
        <v>4</v>
      </c>
      <c r="G477" s="0" t="n">
        <v>18</v>
      </c>
      <c r="H477" s="0" t="n">
        <v>0</v>
      </c>
      <c r="I477" s="0" t="n">
        <v>3</v>
      </c>
      <c r="J477" s="0" t="n">
        <v>1</v>
      </c>
      <c r="K477" s="0" t="str">
        <f aca="false">INDEX($B$1:$J$1,1,MATCH(MIN(B477:J477),B477:J477,0))</f>
        <v>Pain_Train821</v>
      </c>
      <c r="L477" s="0" t="str">
        <f aca="false">INDEX($B$1:$J$1,1,MATCH(MAX(B477:J477),B477:J477,0))</f>
        <v>marisfredo</v>
      </c>
    </row>
    <row r="478" customFormat="false" ht="12.8" hidden="false" customHeight="false" outlineLevel="0" collapsed="false">
      <c r="A478" s="0" t="s">
        <v>487</v>
      </c>
      <c r="B478" s="0" t="n">
        <v>1</v>
      </c>
      <c r="C478" s="0" t="n">
        <v>11</v>
      </c>
      <c r="D478" s="0" t="n">
        <v>12</v>
      </c>
      <c r="E478" s="0" t="n">
        <v>26</v>
      </c>
      <c r="F478" s="0" t="n">
        <v>2</v>
      </c>
      <c r="G478" s="0" t="n">
        <v>16</v>
      </c>
      <c r="H478" s="0" t="n">
        <v>0</v>
      </c>
      <c r="I478" s="0" t="n">
        <v>50</v>
      </c>
      <c r="J478" s="0" t="n">
        <v>68</v>
      </c>
      <c r="K478" s="0" t="str">
        <f aca="false">INDEX($B$1:$J$1,1,MATCH(MIN(B478:J478),B478:J478,0))</f>
        <v>Pain_Train821</v>
      </c>
      <c r="L478" s="0" t="str">
        <f aca="false">INDEX($B$1:$J$1,1,MATCH(MAX(B478:J478),B478:J478,0))</f>
        <v>Robur38</v>
      </c>
    </row>
    <row r="479" customFormat="false" ht="12.8" hidden="false" customHeight="false" outlineLevel="0" collapsed="false">
      <c r="A479" s="0" t="s">
        <v>488</v>
      </c>
      <c r="B479" s="0" t="n">
        <v>8769</v>
      </c>
      <c r="C479" s="0" t="n">
        <v>17793</v>
      </c>
      <c r="D479" s="0" t="n">
        <v>56566</v>
      </c>
      <c r="E479" s="0" t="n">
        <v>89962</v>
      </c>
      <c r="F479" s="0" t="n">
        <v>6471</v>
      </c>
      <c r="G479" s="0" t="n">
        <v>74298</v>
      </c>
      <c r="H479" s="0" t="n">
        <v>4157</v>
      </c>
      <c r="I479" s="0" t="n">
        <v>20325</v>
      </c>
      <c r="J479" s="0" t="n">
        <v>38721</v>
      </c>
      <c r="K479" s="0" t="str">
        <f aca="false">INDEX($B$1:$J$1,1,MATCH(MIN(B479:J479),B479:J479,0))</f>
        <v>Pain_Train821</v>
      </c>
      <c r="L479" s="0" t="str">
        <f aca="false">INDEX($B$1:$J$1,1,MATCH(MAX(B479:J479),B479:J479,0))</f>
        <v>MommyGreen</v>
      </c>
    </row>
    <row r="480" customFormat="false" ht="12.8" hidden="false" customHeight="false" outlineLevel="0" collapsed="false">
      <c r="A480" s="0" t="s">
        <v>489</v>
      </c>
      <c r="B480" s="0" t="n">
        <v>22</v>
      </c>
      <c r="C480" s="0" t="n">
        <v>60</v>
      </c>
      <c r="D480" s="0" t="n">
        <v>164</v>
      </c>
      <c r="E480" s="0" t="n">
        <v>355</v>
      </c>
      <c r="F480" s="0" t="n">
        <v>12</v>
      </c>
      <c r="G480" s="0" t="n">
        <v>164</v>
      </c>
      <c r="H480" s="0" t="n">
        <v>14</v>
      </c>
      <c r="I480" s="0" t="n">
        <v>95</v>
      </c>
      <c r="J480" s="0" t="n">
        <v>25</v>
      </c>
      <c r="K480" s="0" t="str">
        <f aca="false">INDEX($B$1:$J$1,1,MATCH(MIN(B480:J480),B480:J480,0))</f>
        <v>RaguAndSalsa</v>
      </c>
      <c r="L480" s="0" t="str">
        <f aca="false">INDEX($B$1:$J$1,1,MATCH(MAX(B480:J480),B480:J480,0))</f>
        <v>MommyGreen</v>
      </c>
    </row>
    <row r="481" customFormat="false" ht="12.8" hidden="false" customHeight="false" outlineLevel="0" collapsed="false">
      <c r="A481" s="0" t="s">
        <v>490</v>
      </c>
      <c r="B481" s="0" t="n">
        <v>0</v>
      </c>
      <c r="C481" s="0" t="n">
        <v>0</v>
      </c>
      <c r="D481" s="0" t="n">
        <v>0</v>
      </c>
      <c r="E481" s="0" t="n">
        <v>7131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str">
        <f aca="false">INDEX($B$1:$J$1,1,MATCH(MIN(B481:J481),B481:J481,0))</f>
        <v>plainCocane</v>
      </c>
      <c r="L481" s="0" t="str">
        <f aca="false">INDEX($B$1:$J$1,1,MATCH(MAX(B481:J481),B481:J481,0))</f>
        <v>MommyGreen</v>
      </c>
    </row>
    <row r="482" customFormat="false" ht="12.8" hidden="false" customHeight="false" outlineLevel="0" collapsed="false">
      <c r="A482" s="0" t="s">
        <v>491</v>
      </c>
      <c r="B482" s="0" t="n">
        <v>9323</v>
      </c>
      <c r="C482" s="0" t="n">
        <v>223</v>
      </c>
      <c r="D482" s="0" t="n">
        <v>2431</v>
      </c>
      <c r="E482" s="0" t="n">
        <v>28937</v>
      </c>
      <c r="F482" s="0" t="n">
        <v>38</v>
      </c>
      <c r="G482" s="0" t="n">
        <v>989</v>
      </c>
      <c r="H482" s="0" t="n">
        <v>12</v>
      </c>
      <c r="I482" s="0" t="n">
        <v>15064</v>
      </c>
      <c r="J482" s="0" t="n">
        <v>1728</v>
      </c>
      <c r="K482" s="0" t="str">
        <f aca="false">INDEX($B$1:$J$1,1,MATCH(MIN(B482:J482),B482:J482,0))</f>
        <v>Pain_Train821</v>
      </c>
      <c r="L482" s="0" t="str">
        <f aca="false">INDEX($B$1:$J$1,1,MATCH(MAX(B482:J482),B482:J482,0))</f>
        <v>MommyGreen</v>
      </c>
    </row>
    <row r="483" customFormat="false" ht="12.8" hidden="false" customHeight="false" outlineLevel="0" collapsed="false">
      <c r="A483" s="0" t="s">
        <v>492</v>
      </c>
      <c r="B483" s="0" t="n">
        <v>0</v>
      </c>
      <c r="C483" s="0" t="n">
        <v>44</v>
      </c>
      <c r="D483" s="0" t="n">
        <v>1192</v>
      </c>
      <c r="E483" s="0" t="n">
        <v>39</v>
      </c>
      <c r="F483" s="0" t="n">
        <v>1</v>
      </c>
      <c r="G483" s="0" t="n">
        <v>71</v>
      </c>
      <c r="H483" s="0" t="n">
        <v>1</v>
      </c>
      <c r="I483" s="0" t="n">
        <v>41</v>
      </c>
      <c r="J483" s="0" t="n">
        <v>30</v>
      </c>
      <c r="K483" s="0" t="str">
        <f aca="false">INDEX($B$1:$J$1,1,MATCH(MIN(B483:J483),B483:J483,0))</f>
        <v>plainCocane</v>
      </c>
      <c r="L483" s="0" t="str">
        <f aca="false">INDEX($B$1:$J$1,1,MATCH(MAX(B483:J483),B483:J483,0))</f>
        <v>marisfredo</v>
      </c>
    </row>
    <row r="484" customFormat="false" ht="12.8" hidden="false" customHeight="false" outlineLevel="0" collapsed="false">
      <c r="A484" s="0" t="s">
        <v>493</v>
      </c>
      <c r="B484" s="0" t="n">
        <v>884</v>
      </c>
      <c r="C484" s="0" t="n">
        <v>949</v>
      </c>
      <c r="D484" s="0" t="n">
        <v>5417</v>
      </c>
      <c r="E484" s="0" t="n">
        <v>12408</v>
      </c>
      <c r="F484" s="0" t="n">
        <v>423</v>
      </c>
      <c r="G484" s="0" t="n">
        <v>2849</v>
      </c>
      <c r="H484" s="0" t="n">
        <v>302</v>
      </c>
      <c r="I484" s="0" t="n">
        <v>2435</v>
      </c>
      <c r="J484" s="0" t="n">
        <v>5917</v>
      </c>
      <c r="K484" s="0" t="str">
        <f aca="false">INDEX($B$1:$J$1,1,MATCH(MIN(B484:J484),B484:J484,0))</f>
        <v>Pain_Train821</v>
      </c>
      <c r="L484" s="0" t="str">
        <f aca="false">INDEX($B$1:$J$1,1,MATCH(MAX(B484:J484),B484:J484,0))</f>
        <v>MommyGreen</v>
      </c>
    </row>
    <row r="485" customFormat="false" ht="12.8" hidden="false" customHeight="false" outlineLevel="0" collapsed="false">
      <c r="A485" s="0" t="s">
        <v>494</v>
      </c>
      <c r="B485" s="0" t="n">
        <v>85</v>
      </c>
      <c r="C485" s="0" t="n">
        <v>0</v>
      </c>
      <c r="D485" s="0" t="n">
        <v>5</v>
      </c>
      <c r="E485" s="0" t="n">
        <v>888</v>
      </c>
      <c r="F485" s="0" t="n">
        <v>6</v>
      </c>
      <c r="G485" s="0" t="n">
        <v>3</v>
      </c>
      <c r="H485" s="0" t="n">
        <v>9</v>
      </c>
      <c r="I485" s="0" t="n">
        <v>157</v>
      </c>
      <c r="J485" s="0" t="n">
        <v>191</v>
      </c>
      <c r="K485" s="0" t="str">
        <f aca="false">INDEX($B$1:$J$1,1,MATCH(MIN(B485:J485),B485:J485,0))</f>
        <v>Joncrash</v>
      </c>
      <c r="L485" s="0" t="str">
        <f aca="false">INDEX($B$1:$J$1,1,MATCH(MAX(B485:J485),B485:J485,0))</f>
        <v>MommyGreen</v>
      </c>
    </row>
    <row r="486" customFormat="false" ht="12.8" hidden="false" customHeight="false" outlineLevel="0" collapsed="false">
      <c r="A486" s="0" t="s">
        <v>495</v>
      </c>
      <c r="B486" s="0" t="n">
        <v>4</v>
      </c>
      <c r="C486" s="0" t="n">
        <v>0</v>
      </c>
      <c r="D486" s="0" t="n">
        <v>2</v>
      </c>
      <c r="E486" s="0" t="n">
        <v>2515</v>
      </c>
      <c r="F486" s="0" t="n">
        <v>0</v>
      </c>
      <c r="G486" s="0" t="n">
        <v>2</v>
      </c>
      <c r="H486" s="0" t="n">
        <v>0</v>
      </c>
      <c r="I486" s="0" t="n">
        <v>147</v>
      </c>
      <c r="J486" s="0" t="n">
        <v>497</v>
      </c>
      <c r="K486" s="0" t="str">
        <f aca="false">INDEX($B$1:$J$1,1,MATCH(MIN(B486:J486),B486:J486,0))</f>
        <v>Joncrash</v>
      </c>
      <c r="L486" s="0" t="str">
        <f aca="false">INDEX($B$1:$J$1,1,MATCH(MAX(B486:J486),B486:J486,0))</f>
        <v>MommyGreen</v>
      </c>
    </row>
    <row r="487" customFormat="false" ht="12.8" hidden="false" customHeight="false" outlineLevel="0" collapsed="false">
      <c r="A487" s="0" t="s">
        <v>496</v>
      </c>
      <c r="B487" s="0" t="n">
        <v>0</v>
      </c>
      <c r="C487" s="0" t="n">
        <v>9</v>
      </c>
      <c r="D487" s="0" t="n">
        <v>27</v>
      </c>
      <c r="E487" s="0" t="n">
        <v>0</v>
      </c>
      <c r="F487" s="0" t="n">
        <v>0</v>
      </c>
      <c r="G487" s="0" t="n">
        <v>0</v>
      </c>
      <c r="H487" s="0" t="n">
        <v>0</v>
      </c>
      <c r="I487" s="0" t="n">
        <v>0</v>
      </c>
      <c r="J487" s="0" t="n">
        <v>74</v>
      </c>
      <c r="K487" s="0" t="str">
        <f aca="false">INDEX($B$1:$J$1,1,MATCH(MIN(B487:J487),B487:J487,0))</f>
        <v>plainCocane</v>
      </c>
      <c r="L487" s="0" t="str">
        <f aca="false">INDEX($B$1:$J$1,1,MATCH(MAX(B487:J487),B487:J487,0))</f>
        <v>Robur38</v>
      </c>
    </row>
    <row r="488" customFormat="false" ht="12.8" hidden="false" customHeight="false" outlineLevel="0" collapsed="false">
      <c r="A488" s="0" t="s">
        <v>497</v>
      </c>
      <c r="B488" s="0" t="n">
        <v>0</v>
      </c>
      <c r="C488" s="0" t="n">
        <v>10</v>
      </c>
      <c r="D488" s="0" t="n">
        <v>4</v>
      </c>
      <c r="E488" s="0" t="n">
        <v>0</v>
      </c>
      <c r="F488" s="0" t="n">
        <v>0</v>
      </c>
      <c r="G488" s="0" t="n">
        <v>0</v>
      </c>
      <c r="H488" s="0" t="n">
        <v>0</v>
      </c>
      <c r="I488" s="0" t="n">
        <v>0</v>
      </c>
      <c r="J488" s="0" t="n">
        <v>0</v>
      </c>
      <c r="K488" s="0" t="str">
        <f aca="false">INDEX($B$1:$J$1,1,MATCH(MIN(B488:J488),B488:J488,0))</f>
        <v>plainCocane</v>
      </c>
      <c r="L488" s="0" t="str">
        <f aca="false">INDEX($B$1:$J$1,1,MATCH(MAX(B488:J488),B488:J488,0))</f>
        <v>Joncrash</v>
      </c>
    </row>
    <row r="489" customFormat="false" ht="12.8" hidden="false" customHeight="false" outlineLevel="0" collapsed="false">
      <c r="A489" s="0" t="s">
        <v>498</v>
      </c>
      <c r="B489" s="0" t="n">
        <v>1124139</v>
      </c>
      <c r="C489" s="0" t="n">
        <v>2065236</v>
      </c>
      <c r="D489" s="0" t="n">
        <v>10057426</v>
      </c>
      <c r="E489" s="0" t="n">
        <v>11488068</v>
      </c>
      <c r="F489" s="0" t="n">
        <v>411109</v>
      </c>
      <c r="G489" s="0" t="n">
        <v>5469845</v>
      </c>
      <c r="H489" s="0" t="n">
        <v>342304</v>
      </c>
      <c r="I489" s="0" t="n">
        <v>2986753</v>
      </c>
      <c r="J489" s="0" t="n">
        <v>8305018</v>
      </c>
      <c r="K489" s="0" t="str">
        <f aca="false">INDEX($B$1:$J$1,1,MATCH(MIN(B489:J489),B489:J489,0))</f>
        <v>Pain_Train821</v>
      </c>
      <c r="L489" s="0" t="str">
        <f aca="false">INDEX($B$1:$J$1,1,MATCH(MAX(B489:J489),B489:J489,0))</f>
        <v>MommyGreen</v>
      </c>
    </row>
    <row r="490" customFormat="false" ht="12.8" hidden="false" customHeight="false" outlineLevel="0" collapsed="false">
      <c r="A490" s="0" t="s">
        <v>499</v>
      </c>
      <c r="B490" s="0" t="n">
        <v>8</v>
      </c>
      <c r="C490" s="0" t="n">
        <v>0</v>
      </c>
      <c r="D490" s="0" t="n">
        <v>0</v>
      </c>
      <c r="E490" s="0" t="n">
        <v>27</v>
      </c>
      <c r="F490" s="0" t="n">
        <v>0</v>
      </c>
      <c r="G490" s="0" t="n">
        <v>0</v>
      </c>
      <c r="H490" s="0" t="n">
        <v>3</v>
      </c>
      <c r="I490" s="0" t="n">
        <v>0</v>
      </c>
      <c r="J490" s="0" t="n">
        <v>0</v>
      </c>
      <c r="K490" s="0" t="str">
        <f aca="false">INDEX($B$1:$J$1,1,MATCH(MIN(B490:J490),B490:J490,0))</f>
        <v>Joncrash</v>
      </c>
      <c r="L490" s="0" t="str">
        <f aca="false">INDEX($B$1:$J$1,1,MATCH(MAX(B490:J490),B490:J490,0))</f>
        <v>MommyGreen</v>
      </c>
    </row>
    <row r="491" customFormat="false" ht="12.8" hidden="false" customHeight="false" outlineLevel="0" collapsed="false">
      <c r="A491" s="0" t="s">
        <v>500</v>
      </c>
      <c r="B491" s="0" t="n">
        <v>0</v>
      </c>
      <c r="C491" s="0" t="n">
        <v>0</v>
      </c>
      <c r="D491" s="0" t="n">
        <v>43</v>
      </c>
      <c r="E491" s="0" t="n">
        <v>1</v>
      </c>
      <c r="F491" s="0" t="n">
        <v>0</v>
      </c>
      <c r="G491" s="0" t="n">
        <v>0</v>
      </c>
      <c r="H491" s="0" t="n">
        <v>0</v>
      </c>
      <c r="I491" s="0" t="n">
        <v>0</v>
      </c>
      <c r="J491" s="0" t="n">
        <v>2</v>
      </c>
      <c r="K491" s="0" t="str">
        <f aca="false">INDEX($B$1:$J$1,1,MATCH(MIN(B491:J491),B491:J491,0))</f>
        <v>plainCocane</v>
      </c>
      <c r="L491" s="0" t="str">
        <f aca="false">INDEX($B$1:$J$1,1,MATCH(MAX(B491:J491),B491:J491,0))</f>
        <v>marisfredo</v>
      </c>
    </row>
    <row r="492" customFormat="false" ht="12.8" hidden="false" customHeight="false" outlineLevel="0" collapsed="false">
      <c r="A492" s="0" t="s">
        <v>501</v>
      </c>
      <c r="B492" s="0" t="n">
        <v>0</v>
      </c>
      <c r="C492" s="0" t="n">
        <v>1</v>
      </c>
      <c r="D492" s="0" t="n">
        <v>1</v>
      </c>
      <c r="E492" s="0" t="n">
        <v>148</v>
      </c>
      <c r="F492" s="0" t="n">
        <v>0</v>
      </c>
      <c r="G492" s="0" t="n">
        <v>3</v>
      </c>
      <c r="H492" s="0" t="n">
        <v>0</v>
      </c>
      <c r="I492" s="0" t="n">
        <v>58</v>
      </c>
      <c r="J492" s="0" t="n">
        <v>13</v>
      </c>
      <c r="K492" s="0" t="str">
        <f aca="false">INDEX($B$1:$J$1,1,MATCH(MIN(B492:J492),B492:J492,0))</f>
        <v>plainCocane</v>
      </c>
      <c r="L492" s="0" t="str">
        <f aca="false">INDEX($B$1:$J$1,1,MATCH(MAX(B492:J492),B492:J492,0))</f>
        <v>MommyGreen</v>
      </c>
    </row>
    <row r="493" customFormat="false" ht="12.8" hidden="false" customHeight="false" outlineLevel="0" collapsed="false">
      <c r="A493" s="0" t="s">
        <v>502</v>
      </c>
      <c r="B493" s="0" t="n">
        <v>0</v>
      </c>
      <c r="C493" s="0" t="n">
        <v>2</v>
      </c>
      <c r="D493" s="0" t="n">
        <v>1</v>
      </c>
      <c r="E493" s="0" t="n">
        <v>3</v>
      </c>
      <c r="F493" s="0" t="n">
        <v>0</v>
      </c>
      <c r="G493" s="0" t="n">
        <v>0</v>
      </c>
      <c r="H493" s="0" t="n">
        <v>0</v>
      </c>
      <c r="I493" s="0" t="n">
        <v>1</v>
      </c>
      <c r="J493" s="0" t="n">
        <v>1</v>
      </c>
      <c r="K493" s="0" t="str">
        <f aca="false">INDEX($B$1:$J$1,1,MATCH(MIN(B493:J493),B493:J493,0))</f>
        <v>plainCocane</v>
      </c>
      <c r="L493" s="0" t="str">
        <f aca="false">INDEX($B$1:$J$1,1,MATCH(MAX(B493:J493),B493:J493,0))</f>
        <v>MommyGreen</v>
      </c>
    </row>
    <row r="494" customFormat="false" ht="12.8" hidden="false" customHeight="false" outlineLevel="0" collapsed="false">
      <c r="A494" s="0" t="s">
        <v>503</v>
      </c>
      <c r="B494" s="0" t="n">
        <v>27</v>
      </c>
      <c r="C494" s="0" t="n">
        <v>28</v>
      </c>
      <c r="D494" s="0" t="n">
        <v>514</v>
      </c>
      <c r="E494" s="0" t="n">
        <v>553</v>
      </c>
      <c r="F494" s="0" t="n">
        <v>13</v>
      </c>
      <c r="G494" s="0" t="n">
        <v>392</v>
      </c>
      <c r="H494" s="0" t="n">
        <v>6</v>
      </c>
      <c r="I494" s="0" t="n">
        <v>52</v>
      </c>
      <c r="J494" s="0" t="n">
        <v>215</v>
      </c>
      <c r="K494" s="0" t="str">
        <f aca="false">INDEX($B$1:$J$1,1,MATCH(MIN(B494:J494),B494:J494,0))</f>
        <v>Pain_Train821</v>
      </c>
      <c r="L494" s="0" t="str">
        <f aca="false">INDEX($B$1:$J$1,1,MATCH(MAX(B494:J494),B494:J494,0))</f>
        <v>MommyGreen</v>
      </c>
    </row>
    <row r="495" customFormat="false" ht="12.8" hidden="false" customHeight="false" outlineLevel="0" collapsed="false">
      <c r="A495" s="0" t="s">
        <v>504</v>
      </c>
      <c r="B495" s="0" t="n">
        <v>35600</v>
      </c>
      <c r="C495" s="0" t="n">
        <v>1064</v>
      </c>
      <c r="D495" s="0" t="n">
        <v>301</v>
      </c>
      <c r="E495" s="0" t="n">
        <v>864067</v>
      </c>
      <c r="F495" s="0" t="n">
        <v>7042</v>
      </c>
      <c r="G495" s="0" t="n">
        <v>212429</v>
      </c>
      <c r="H495" s="0" t="n">
        <v>3276</v>
      </c>
      <c r="I495" s="0" t="n">
        <v>365182</v>
      </c>
      <c r="J495" s="0" t="n">
        <v>708701</v>
      </c>
      <c r="K495" s="0" t="str">
        <f aca="false">INDEX($B$1:$J$1,1,MATCH(MIN(B495:J495),B495:J495,0))</f>
        <v>marisfredo</v>
      </c>
      <c r="L495" s="0" t="str">
        <f aca="false">INDEX($B$1:$J$1,1,MATCH(MAX(B495:J495),B495:J495,0))</f>
        <v>MommyGreen</v>
      </c>
    </row>
    <row r="496" customFormat="false" ht="12.8" hidden="false" customHeight="false" outlineLevel="0" collapsed="false">
      <c r="A496" s="0" t="s">
        <v>505</v>
      </c>
      <c r="B496" s="0" t="n">
        <v>3506309</v>
      </c>
      <c r="C496" s="0" t="n">
        <v>2755776</v>
      </c>
      <c r="D496" s="0" t="n">
        <v>18302914</v>
      </c>
      <c r="E496" s="0" t="n">
        <v>22715667</v>
      </c>
      <c r="F496" s="0" t="n">
        <v>2106069</v>
      </c>
      <c r="G496" s="0" t="n">
        <v>16481201</v>
      </c>
      <c r="H496" s="0" t="n">
        <v>1650359</v>
      </c>
      <c r="I496" s="0" t="n">
        <v>5119877</v>
      </c>
      <c r="J496" s="0" t="n">
        <v>9950338</v>
      </c>
      <c r="K496" s="0" t="str">
        <f aca="false">INDEX($B$1:$J$1,1,MATCH(MIN(B496:J496),B496:J496,0))</f>
        <v>Pain_Train821</v>
      </c>
      <c r="L496" s="0" t="str">
        <f aca="false">INDEX($B$1:$J$1,1,MATCH(MAX(B496:J496),B496:J496,0))</f>
        <v>MommyGreen</v>
      </c>
    </row>
    <row r="497" customFormat="false" ht="12.8" hidden="false" customHeight="false" outlineLevel="0" collapsed="false">
      <c r="A497" s="0" t="s">
        <v>506</v>
      </c>
      <c r="B497" s="0" t="n">
        <v>17405</v>
      </c>
      <c r="C497" s="0" t="n">
        <v>61154</v>
      </c>
      <c r="D497" s="0" t="n">
        <v>378719</v>
      </c>
      <c r="E497" s="0" t="n">
        <v>2025724</v>
      </c>
      <c r="F497" s="0" t="n">
        <v>38431</v>
      </c>
      <c r="G497" s="0" t="n">
        <v>635164</v>
      </c>
      <c r="H497" s="0" t="n">
        <v>4158</v>
      </c>
      <c r="I497" s="0" t="n">
        <v>49890</v>
      </c>
      <c r="J497" s="0" t="n">
        <v>990418</v>
      </c>
      <c r="K497" s="0" t="str">
        <f aca="false">INDEX($B$1:$J$1,1,MATCH(MIN(B497:J497),B497:J497,0))</f>
        <v>Pain_Train821</v>
      </c>
      <c r="L497" s="0" t="str">
        <f aca="false">INDEX($B$1:$J$1,1,MATCH(MAX(B497:J497),B497:J497,0))</f>
        <v>MommyGreen</v>
      </c>
    </row>
    <row r="498" customFormat="false" ht="12.8" hidden="false" customHeight="false" outlineLevel="0" collapsed="false">
      <c r="A498" s="0" t="s">
        <v>507</v>
      </c>
      <c r="B498" s="0" t="n">
        <v>28</v>
      </c>
      <c r="C498" s="0" t="n">
        <v>44</v>
      </c>
      <c r="D498" s="0" t="n">
        <v>32</v>
      </c>
      <c r="E498" s="0" t="n">
        <v>924</v>
      </c>
      <c r="F498" s="0" t="n">
        <v>11</v>
      </c>
      <c r="G498" s="0" t="n">
        <v>391</v>
      </c>
      <c r="H498" s="0" t="n">
        <v>0</v>
      </c>
      <c r="I498" s="0" t="n">
        <v>24</v>
      </c>
      <c r="J498" s="0" t="n">
        <v>19</v>
      </c>
      <c r="K498" s="0" t="str">
        <f aca="false">INDEX($B$1:$J$1,1,MATCH(MIN(B498:J498),B498:J498,0))</f>
        <v>Pain_Train821</v>
      </c>
      <c r="L498" s="0" t="str">
        <f aca="false">INDEX($B$1:$J$1,1,MATCH(MAX(B498:J498),B498:J498,0))</f>
        <v>MommyGreen</v>
      </c>
    </row>
    <row r="499" customFormat="false" ht="12.8" hidden="false" customHeight="false" outlineLevel="0" collapsed="false">
      <c r="A499" s="0" t="s">
        <v>508</v>
      </c>
      <c r="B499" s="0" t="n">
        <v>349483</v>
      </c>
      <c r="C499" s="0" t="n">
        <v>11023</v>
      </c>
      <c r="D499" s="0" t="n">
        <v>114</v>
      </c>
      <c r="E499" s="0" t="n">
        <v>8209753</v>
      </c>
      <c r="F499" s="0" t="n">
        <v>76937</v>
      </c>
      <c r="G499" s="0" t="n">
        <v>4298004</v>
      </c>
      <c r="H499" s="0" t="n">
        <v>14237</v>
      </c>
      <c r="I499" s="0" t="n">
        <v>15348</v>
      </c>
      <c r="J499" s="0" t="n">
        <v>4002</v>
      </c>
      <c r="K499" s="0" t="str">
        <f aca="false">INDEX($B$1:$J$1,1,MATCH(MIN(B499:J499),B499:J499,0))</f>
        <v>marisfredo</v>
      </c>
      <c r="L499" s="0" t="str">
        <f aca="false">INDEX($B$1:$J$1,1,MATCH(MAX(B499:J499),B499:J499,0))</f>
        <v>MommyGreen</v>
      </c>
    </row>
    <row r="500" customFormat="false" ht="12.8" hidden="false" customHeight="false" outlineLevel="0" collapsed="false">
      <c r="A500" s="0" t="s">
        <v>509</v>
      </c>
      <c r="B500" s="0" t="n">
        <v>44680</v>
      </c>
      <c r="C500" s="0" t="n">
        <v>11064</v>
      </c>
      <c r="D500" s="0" t="n">
        <v>219</v>
      </c>
      <c r="E500" s="0" t="n">
        <v>10663</v>
      </c>
      <c r="F500" s="0" t="n">
        <v>7418</v>
      </c>
      <c r="G500" s="0" t="n">
        <v>12130</v>
      </c>
      <c r="H500" s="0" t="n">
        <v>14261</v>
      </c>
      <c r="I500" s="0" t="n">
        <v>15218</v>
      </c>
      <c r="J500" s="0" t="n">
        <v>4025</v>
      </c>
      <c r="K500" s="0" t="str">
        <f aca="false">INDEX($B$1:$J$1,1,MATCH(MIN(B500:J500),B500:J500,0))</f>
        <v>marisfredo</v>
      </c>
      <c r="L500" s="0" t="str">
        <f aca="false">INDEX($B$1:$J$1,1,MATCH(MAX(B500:J500),B500:J500,0))</f>
        <v>plainCocane</v>
      </c>
    </row>
    <row r="501" customFormat="false" ht="12.8" hidden="false" customHeight="false" outlineLevel="0" collapsed="false">
      <c r="A501" s="0" t="s">
        <v>510</v>
      </c>
      <c r="B501" s="0" t="n">
        <v>1124139</v>
      </c>
      <c r="C501" s="0" t="n">
        <v>2065236</v>
      </c>
      <c r="D501" s="0" t="n">
        <v>10057426</v>
      </c>
      <c r="E501" s="0" t="n">
        <v>11488117</v>
      </c>
      <c r="F501" s="0" t="n">
        <v>411109</v>
      </c>
      <c r="G501" s="0" t="n">
        <v>5469845</v>
      </c>
      <c r="H501" s="0" t="n">
        <v>342304</v>
      </c>
      <c r="I501" s="0" t="n">
        <v>2986753</v>
      </c>
      <c r="J501" s="0" t="n">
        <v>8305018</v>
      </c>
      <c r="K501" s="0" t="str">
        <f aca="false">INDEX($B$1:$J$1,1,MATCH(MIN(B501:J501),B501:J501,0))</f>
        <v>Pain_Train821</v>
      </c>
      <c r="L501" s="0" t="str">
        <f aca="false">INDEX($B$1:$J$1,1,MATCH(MAX(B501:J501),B501:J501,0))</f>
        <v>MommyGreen</v>
      </c>
    </row>
    <row r="502" customFormat="false" ht="12.8" hidden="false" customHeight="false" outlineLevel="0" collapsed="false">
      <c r="A502" s="0" t="s">
        <v>511</v>
      </c>
      <c r="B502" s="0" t="n">
        <v>23</v>
      </c>
      <c r="C502" s="0" t="n">
        <v>0</v>
      </c>
      <c r="D502" s="0" t="n">
        <v>6</v>
      </c>
      <c r="E502" s="0" t="n">
        <v>1700</v>
      </c>
      <c r="F502" s="0" t="n">
        <v>6</v>
      </c>
      <c r="G502" s="0" t="n">
        <v>338</v>
      </c>
      <c r="H502" s="0" t="n">
        <v>0</v>
      </c>
      <c r="I502" s="0" t="n">
        <v>23</v>
      </c>
      <c r="J502" s="0" t="n">
        <v>5</v>
      </c>
      <c r="K502" s="0" t="str">
        <f aca="false">INDEX($B$1:$J$1,1,MATCH(MIN(B502:J502),B502:J502,0))</f>
        <v>Joncrash</v>
      </c>
      <c r="L502" s="0" t="str">
        <f aca="false">INDEX($B$1:$J$1,1,MATCH(MAX(B502:J502),B502:J502,0))</f>
        <v>MommyGreen</v>
      </c>
    </row>
    <row r="503" customFormat="false" ht="12.8" hidden="false" customHeight="false" outlineLevel="0" collapsed="false">
      <c r="A503" s="0" t="s">
        <v>512</v>
      </c>
      <c r="B503" s="0" t="n">
        <v>0</v>
      </c>
      <c r="C503" s="0" t="n">
        <v>39</v>
      </c>
      <c r="D503" s="0" t="n">
        <v>243</v>
      </c>
      <c r="E503" s="0" t="n">
        <v>1</v>
      </c>
      <c r="F503" s="0" t="n">
        <v>1</v>
      </c>
      <c r="G503" s="0" t="n">
        <v>0</v>
      </c>
      <c r="H503" s="0" t="n">
        <v>0</v>
      </c>
      <c r="I503" s="0" t="n">
        <v>3</v>
      </c>
      <c r="J503" s="0" t="n">
        <v>3</v>
      </c>
      <c r="K503" s="0" t="str">
        <f aca="false">INDEX($B$1:$J$1,1,MATCH(MIN(B503:J503),B503:J503,0))</f>
        <v>plainCocane</v>
      </c>
      <c r="L503" s="0" t="str">
        <f aca="false">INDEX($B$1:$J$1,1,MATCH(MAX(B503:J503),B503:J503,0))</f>
        <v>marisfredo</v>
      </c>
    </row>
    <row r="504" customFormat="false" ht="12.8" hidden="false" customHeight="false" outlineLevel="0" collapsed="false">
      <c r="A504" s="0" t="s">
        <v>513</v>
      </c>
      <c r="B504" s="0" t="n">
        <v>0</v>
      </c>
      <c r="C504" s="0" t="n">
        <v>261</v>
      </c>
      <c r="D504" s="0" t="n">
        <v>363</v>
      </c>
      <c r="E504" s="0" t="n">
        <v>27</v>
      </c>
      <c r="F504" s="0" t="n">
        <v>0</v>
      </c>
      <c r="G504" s="0" t="n">
        <v>7</v>
      </c>
      <c r="H504" s="0" t="n">
        <v>0</v>
      </c>
      <c r="I504" s="0" t="n">
        <v>0</v>
      </c>
      <c r="J504" s="0" t="n">
        <v>52</v>
      </c>
      <c r="K504" s="0" t="str">
        <f aca="false">INDEX($B$1:$J$1,1,MATCH(MIN(B504:J504),B504:J504,0))</f>
        <v>plainCocane</v>
      </c>
      <c r="L504" s="0" t="str">
        <f aca="false">INDEX($B$1:$J$1,1,MATCH(MAX(B504:J504),B504:J504,0))</f>
        <v>marisfredo</v>
      </c>
    </row>
    <row r="505" customFormat="false" ht="12.8" hidden="false" customHeight="false" outlineLevel="0" collapsed="false">
      <c r="A505" s="0" t="s">
        <v>514</v>
      </c>
      <c r="B505" s="0" t="n">
        <v>0</v>
      </c>
      <c r="C505" s="0" t="n">
        <v>0</v>
      </c>
      <c r="D505" s="0" t="n">
        <v>0</v>
      </c>
      <c r="E505" s="0" t="n">
        <v>3</v>
      </c>
      <c r="F505" s="0" t="n">
        <v>0</v>
      </c>
      <c r="G505" s="0" t="n">
        <v>0</v>
      </c>
      <c r="H505" s="0" t="n">
        <v>0</v>
      </c>
      <c r="I505" s="0" t="n">
        <v>0</v>
      </c>
      <c r="J505" s="0" t="n">
        <v>0</v>
      </c>
      <c r="K505" s="0" t="str">
        <f aca="false">INDEX($B$1:$J$1,1,MATCH(MIN(B505:J505),B505:J505,0))</f>
        <v>plainCocane</v>
      </c>
      <c r="L505" s="0" t="str">
        <f aca="false">INDEX($B$1:$J$1,1,MATCH(MAX(B505:J505),B505:J505,0))</f>
        <v>MommyGreen</v>
      </c>
    </row>
    <row r="506" customFormat="false" ht="12.8" hidden="false" customHeight="false" outlineLevel="0" collapsed="false">
      <c r="A506" s="0" t="s">
        <v>515</v>
      </c>
      <c r="B506" s="0" t="n">
        <v>70880</v>
      </c>
      <c r="C506" s="0" t="n">
        <v>460598</v>
      </c>
      <c r="D506" s="0" t="n">
        <v>939370</v>
      </c>
      <c r="E506" s="0" t="n">
        <v>818521</v>
      </c>
      <c r="F506" s="0" t="n">
        <v>50595</v>
      </c>
      <c r="G506" s="0" t="n">
        <v>400546</v>
      </c>
      <c r="H506" s="0" t="n">
        <v>35890</v>
      </c>
      <c r="I506" s="0" t="n">
        <v>237081</v>
      </c>
      <c r="J506" s="0" t="n">
        <v>1029587</v>
      </c>
      <c r="K506" s="0" t="str">
        <f aca="false">INDEX($B$1:$J$1,1,MATCH(MIN(B506:J506),B506:J506,0))</f>
        <v>Pain_Train821</v>
      </c>
      <c r="L506" s="0" t="str">
        <f aca="false">INDEX($B$1:$J$1,1,MATCH(MAX(B506:J506),B506:J506,0))</f>
        <v>Robur38</v>
      </c>
    </row>
    <row r="507" customFormat="false" ht="12.8" hidden="false" customHeight="false" outlineLevel="0" collapsed="false">
      <c r="A507" s="0" t="s">
        <v>516</v>
      </c>
      <c r="B507" s="0" t="n">
        <v>2619635</v>
      </c>
      <c r="C507" s="0" t="n">
        <v>11055250</v>
      </c>
      <c r="D507" s="0" t="n">
        <v>25289336</v>
      </c>
      <c r="E507" s="0" t="n">
        <v>18329249</v>
      </c>
      <c r="F507" s="0" t="n">
        <v>1155599</v>
      </c>
      <c r="G507" s="0" t="n">
        <v>14187742</v>
      </c>
      <c r="H507" s="0" t="n">
        <v>1140217</v>
      </c>
      <c r="I507" s="0" t="n">
        <v>8713821</v>
      </c>
      <c r="J507" s="0" t="n">
        <v>26602548</v>
      </c>
      <c r="K507" s="0" t="str">
        <f aca="false">INDEX($B$1:$J$1,1,MATCH(MIN(B507:J507),B507:J507,0))</f>
        <v>Pain_Train821</v>
      </c>
      <c r="L507" s="0" t="str">
        <f aca="false">INDEX($B$1:$J$1,1,MATCH(MAX(B507:J507),B507:J507,0))</f>
        <v>Robur38</v>
      </c>
    </row>
    <row r="508" customFormat="false" ht="12.8" hidden="false" customHeight="false" outlineLevel="0" collapsed="false">
      <c r="A508" s="0" t="s">
        <v>517</v>
      </c>
      <c r="B508" s="0" t="n">
        <v>396232</v>
      </c>
      <c r="C508" s="0" t="n">
        <v>330245</v>
      </c>
      <c r="D508" s="0" t="n">
        <v>369352</v>
      </c>
      <c r="E508" s="0" t="n">
        <v>7026105</v>
      </c>
      <c r="F508" s="0" t="n">
        <v>148012</v>
      </c>
      <c r="G508" s="0" t="n">
        <v>1105152</v>
      </c>
      <c r="H508" s="0" t="n">
        <v>140334</v>
      </c>
      <c r="I508" s="0" t="n">
        <v>6914612</v>
      </c>
      <c r="J508" s="0" t="n">
        <v>4837598</v>
      </c>
      <c r="K508" s="0" t="str">
        <f aca="false">INDEX($B$1:$J$1,1,MATCH(MIN(B508:J508),B508:J508,0))</f>
        <v>Pain_Train821</v>
      </c>
      <c r="L508" s="0" t="str">
        <f aca="false">INDEX($B$1:$J$1,1,MATCH(MAX(B508:J508),B508:J508,0))</f>
        <v>MommyGreen</v>
      </c>
    </row>
    <row r="509" customFormat="false" ht="12.8" hidden="false" customHeight="false" outlineLevel="0" collapsed="false">
      <c r="A509" s="0" t="s">
        <v>518</v>
      </c>
      <c r="B509" s="0" t="n">
        <v>0</v>
      </c>
      <c r="C509" s="0" t="n">
        <v>0</v>
      </c>
      <c r="D509" s="0" t="n">
        <v>4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0</v>
      </c>
      <c r="K509" s="0" t="str">
        <f aca="false">INDEX($B$1:$J$1,1,MATCH(MIN(B509:J509),B509:J509,0))</f>
        <v>plainCocane</v>
      </c>
      <c r="L509" s="0" t="str">
        <f aca="false">INDEX($B$1:$J$1,1,MATCH(MAX(B509:J509),B509:J509,0))</f>
        <v>marisfredo</v>
      </c>
    </row>
    <row r="510" customFormat="false" ht="12.8" hidden="false" customHeight="false" outlineLevel="0" collapsed="false">
      <c r="A510" s="0" t="s">
        <v>519</v>
      </c>
      <c r="B510" s="0" t="n">
        <v>0</v>
      </c>
      <c r="C510" s="0" t="n">
        <v>1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0</v>
      </c>
      <c r="K510" s="0" t="str">
        <f aca="false">INDEX($B$1:$J$1,1,MATCH(MIN(B510:J510),B510:J510,0))</f>
        <v>plainCocane</v>
      </c>
      <c r="L510" s="0" t="str">
        <f aca="false">INDEX($B$1:$J$1,1,MATCH(MAX(B510:J510),B510:J510,0))</f>
        <v>Joncrash</v>
      </c>
    </row>
    <row r="511" customFormat="false" ht="12.8" hidden="false" customHeight="false" outlineLevel="0" collapsed="false">
      <c r="A511" s="0" t="s">
        <v>520</v>
      </c>
      <c r="B511" s="0" t="n">
        <v>0</v>
      </c>
      <c r="C511" s="0" t="n">
        <v>53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1</v>
      </c>
      <c r="J511" s="0" t="n">
        <v>0</v>
      </c>
      <c r="K511" s="0" t="str">
        <f aca="false">INDEX($B$1:$J$1,1,MATCH(MIN(B511:J511),B511:J511,0))</f>
        <v>plainCocane</v>
      </c>
      <c r="L511" s="0" t="str">
        <f aca="false">INDEX($B$1:$J$1,1,MATCH(MAX(B511:J511),B511:J511,0))</f>
        <v>Joncrash</v>
      </c>
    </row>
    <row r="512" customFormat="false" ht="12.8" hidden="false" customHeight="false" outlineLevel="0" collapsed="false">
      <c r="A512" s="0" t="s">
        <v>521</v>
      </c>
      <c r="B512" s="0" t="n">
        <v>0</v>
      </c>
      <c r="C512" s="0" t="n">
        <v>5</v>
      </c>
      <c r="D512" s="0" t="n">
        <v>0</v>
      </c>
      <c r="E512" s="0" t="n">
        <v>1</v>
      </c>
      <c r="F512" s="0" t="n">
        <v>0</v>
      </c>
      <c r="G512" s="0" t="n">
        <v>0</v>
      </c>
      <c r="H512" s="0" t="n">
        <v>0</v>
      </c>
      <c r="I512" s="0" t="n">
        <v>0</v>
      </c>
      <c r="J512" s="0" t="n">
        <v>0</v>
      </c>
      <c r="K512" s="0" t="str">
        <f aca="false">INDEX($B$1:$J$1,1,MATCH(MIN(B512:J512),B512:J512,0))</f>
        <v>plainCocane</v>
      </c>
      <c r="L512" s="0" t="str">
        <f aca="false">INDEX($B$1:$J$1,1,MATCH(MAX(B512:J512),B512:J512,0))</f>
        <v>Joncrash</v>
      </c>
    </row>
    <row r="513" customFormat="false" ht="12.8" hidden="false" customHeight="false" outlineLevel="0" collapsed="false">
      <c r="A513" s="0" t="s">
        <v>522</v>
      </c>
      <c r="B513" s="0" t="n">
        <v>0</v>
      </c>
      <c r="C513" s="0" t="n">
        <v>0</v>
      </c>
      <c r="D513" s="0" t="n">
        <v>0</v>
      </c>
      <c r="E513" s="0" t="n">
        <v>1</v>
      </c>
      <c r="F513" s="0" t="n">
        <v>0</v>
      </c>
      <c r="G513" s="0" t="n">
        <v>0</v>
      </c>
      <c r="H513" s="0" t="n">
        <v>0</v>
      </c>
      <c r="I513" s="0" t="n">
        <v>1</v>
      </c>
      <c r="J513" s="0" t="n">
        <v>0</v>
      </c>
      <c r="K513" s="0" t="str">
        <f aca="false">INDEX($B$1:$J$1,1,MATCH(MIN(B513:J513),B513:J513,0))</f>
        <v>plainCocane</v>
      </c>
      <c r="L513" s="0" t="str">
        <f aca="false">INDEX($B$1:$J$1,1,MATCH(MAX(B513:J513),B513:J513,0))</f>
        <v>MommyGreen</v>
      </c>
    </row>
    <row r="514" customFormat="false" ht="12.8" hidden="false" customHeight="false" outlineLevel="0" collapsed="false">
      <c r="A514" s="0" t="s">
        <v>523</v>
      </c>
      <c r="B514" s="0" t="n">
        <v>0</v>
      </c>
      <c r="C514" s="0" t="n">
        <v>0</v>
      </c>
      <c r="D514" s="0" t="n">
        <v>11</v>
      </c>
      <c r="E514" s="0" t="n">
        <v>0</v>
      </c>
      <c r="F514" s="0" t="n">
        <v>0</v>
      </c>
      <c r="G514" s="0" t="n">
        <v>0</v>
      </c>
      <c r="H514" s="0" t="n">
        <v>0</v>
      </c>
      <c r="I514" s="0" t="n">
        <v>0</v>
      </c>
      <c r="J514" s="0" t="n">
        <v>0</v>
      </c>
      <c r="K514" s="0" t="str">
        <f aca="false">INDEX($B$1:$J$1,1,MATCH(MIN(B514:J514),B514:J514,0))</f>
        <v>plainCocane</v>
      </c>
      <c r="L514" s="0" t="str">
        <f aca="false">INDEX($B$1:$J$1,1,MATCH(MAX(B514:J514),B514:J514,0))</f>
        <v>marisfredo</v>
      </c>
    </row>
    <row r="515" customFormat="false" ht="12.8" hidden="false" customHeight="false" outlineLevel="0" collapsed="false">
      <c r="A515" s="0" t="s">
        <v>524</v>
      </c>
      <c r="B515" s="0" t="n">
        <v>0</v>
      </c>
      <c r="C515" s="0" t="n">
        <v>0</v>
      </c>
      <c r="D515" s="0" t="n">
        <v>0</v>
      </c>
      <c r="E515" s="0" t="n">
        <v>0</v>
      </c>
      <c r="F515" s="0" t="n">
        <v>0</v>
      </c>
      <c r="G515" s="0" t="n">
        <v>0</v>
      </c>
      <c r="H515" s="0" t="n">
        <v>0</v>
      </c>
      <c r="I515" s="0" t="n">
        <v>1</v>
      </c>
      <c r="J515" s="0" t="n">
        <v>0</v>
      </c>
      <c r="K515" s="0" t="str">
        <f aca="false">INDEX($B$1:$J$1,1,MATCH(MIN(B515:J515),B515:J515,0))</f>
        <v>plainCocane</v>
      </c>
      <c r="L515" s="0" t="str">
        <f aca="false">INDEX($B$1:$J$1,1,MATCH(MAX(B515:J515),B515:J515,0))</f>
        <v>milkerlover</v>
      </c>
    </row>
    <row r="516" customFormat="false" ht="12.8" hidden="false" customHeight="false" outlineLevel="0" collapsed="false">
      <c r="A516" s="0" t="s">
        <v>525</v>
      </c>
      <c r="B516" s="0" t="n">
        <v>0</v>
      </c>
      <c r="C516" s="0" t="n">
        <v>0</v>
      </c>
      <c r="D516" s="0" t="n">
        <v>0</v>
      </c>
      <c r="E516" s="0" t="n">
        <v>4</v>
      </c>
      <c r="F516" s="0" t="n">
        <v>0</v>
      </c>
      <c r="G516" s="0" t="n">
        <v>0</v>
      </c>
      <c r="H516" s="0" t="n">
        <v>0</v>
      </c>
      <c r="I516" s="0" t="n">
        <v>0</v>
      </c>
      <c r="J516" s="0" t="n">
        <v>0</v>
      </c>
      <c r="K516" s="0" t="str">
        <f aca="false">INDEX($B$1:$J$1,1,MATCH(MIN(B516:J516),B516:J516,0))</f>
        <v>plainCocane</v>
      </c>
      <c r="L516" s="0" t="str">
        <f aca="false">INDEX($B$1:$J$1,1,MATCH(MAX(B516:J516),B516:J516,0))</f>
        <v>MommyGreen</v>
      </c>
    </row>
    <row r="517" customFormat="false" ht="12.8" hidden="false" customHeight="false" outlineLevel="0" collapsed="false">
      <c r="A517" s="0" t="s">
        <v>526</v>
      </c>
      <c r="B517" s="0" t="n">
        <v>0</v>
      </c>
      <c r="C517" s="0" t="n">
        <v>0</v>
      </c>
      <c r="D517" s="0" t="n">
        <v>0</v>
      </c>
      <c r="E517" s="0" t="n">
        <v>7</v>
      </c>
      <c r="F517" s="0" t="n">
        <v>4</v>
      </c>
      <c r="G517" s="0" t="n">
        <v>0</v>
      </c>
      <c r="H517" s="0" t="n">
        <v>0</v>
      </c>
      <c r="I517" s="0" t="n">
        <v>0</v>
      </c>
      <c r="J517" s="0" t="n">
        <v>0</v>
      </c>
      <c r="K517" s="0" t="str">
        <f aca="false">INDEX($B$1:$J$1,1,MATCH(MIN(B517:J517),B517:J517,0))</f>
        <v>plainCocane</v>
      </c>
      <c r="L517" s="0" t="str">
        <f aca="false">INDEX($B$1:$J$1,1,MATCH(MAX(B517:J517),B517:J517,0))</f>
        <v>MommyGreen</v>
      </c>
    </row>
    <row r="518" customFormat="false" ht="12.8" hidden="false" customHeight="false" outlineLevel="0" collapsed="false">
      <c r="A518" s="0" t="s">
        <v>527</v>
      </c>
      <c r="B518" s="0" t="n">
        <v>0</v>
      </c>
      <c r="C518" s="0" t="n"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  <c r="I518" s="0" t="n">
        <v>0</v>
      </c>
      <c r="J518" s="0" t="n">
        <v>1</v>
      </c>
      <c r="K518" s="0" t="str">
        <f aca="false">INDEX($B$1:$J$1,1,MATCH(MIN(B518:J518),B518:J518,0))</f>
        <v>plainCocane</v>
      </c>
      <c r="L518" s="0" t="str">
        <f aca="false">INDEX($B$1:$J$1,1,MATCH(MAX(B518:J518),B518:J518,0))</f>
        <v>Robur38</v>
      </c>
    </row>
    <row r="519" customFormat="false" ht="12.8" hidden="false" customHeight="false" outlineLevel="0" collapsed="false">
      <c r="A519" s="0" t="s">
        <v>528</v>
      </c>
      <c r="B519" s="0" t="n">
        <v>0</v>
      </c>
      <c r="C519" s="0" t="n">
        <v>0</v>
      </c>
      <c r="D519" s="0" t="n">
        <v>15</v>
      </c>
      <c r="E519" s="0" t="n">
        <v>124</v>
      </c>
      <c r="F519" s="0" t="n">
        <v>0</v>
      </c>
      <c r="G519" s="0" t="n">
        <v>1</v>
      </c>
      <c r="H519" s="0" t="n">
        <v>8</v>
      </c>
      <c r="I519" s="0" t="n">
        <v>66</v>
      </c>
      <c r="J519" s="0" t="n">
        <v>20</v>
      </c>
      <c r="K519" s="0" t="str">
        <f aca="false">INDEX($B$1:$J$1,1,MATCH(MIN(B519:J519),B519:J519,0))</f>
        <v>plainCocane</v>
      </c>
      <c r="L519" s="0" t="str">
        <f aca="false">INDEX($B$1:$J$1,1,MATCH(MAX(B519:J519),B519:J519,0))</f>
        <v>MommyGreen</v>
      </c>
    </row>
    <row r="520" customFormat="false" ht="12.8" hidden="false" customHeight="false" outlineLevel="0" collapsed="false">
      <c r="A520" s="0" t="s">
        <v>529</v>
      </c>
      <c r="B520" s="0" t="n">
        <v>1</v>
      </c>
      <c r="C520" s="0" t="n">
        <v>0</v>
      </c>
      <c r="D520" s="0" t="n">
        <v>0</v>
      </c>
      <c r="E520" s="0" t="n">
        <v>1</v>
      </c>
      <c r="F520" s="0" t="n">
        <v>0</v>
      </c>
      <c r="G520" s="0" t="n">
        <v>0</v>
      </c>
      <c r="H520" s="0" t="n">
        <v>0</v>
      </c>
      <c r="I520" s="0" t="n">
        <v>0</v>
      </c>
      <c r="J520" s="0" t="n">
        <v>0</v>
      </c>
      <c r="K520" s="0" t="str">
        <f aca="false">INDEX($B$1:$J$1,1,MATCH(MIN(B520:J520),B520:J520,0))</f>
        <v>Joncrash</v>
      </c>
      <c r="L520" s="0" t="str">
        <f aca="false">INDEX($B$1:$J$1,1,MATCH(MAX(B520:J520),B520:J520,0))</f>
        <v>plainCocane</v>
      </c>
    </row>
    <row r="521" customFormat="false" ht="12.8" hidden="false" customHeight="false" outlineLevel="0" collapsed="false">
      <c r="A521" s="0" t="s">
        <v>530</v>
      </c>
      <c r="B521" s="0" t="n">
        <v>0</v>
      </c>
      <c r="C521" s="0" t="n">
        <v>0</v>
      </c>
      <c r="D521" s="0" t="n">
        <v>6</v>
      </c>
      <c r="E521" s="0" t="n">
        <v>97</v>
      </c>
      <c r="F521" s="0" t="n">
        <v>27</v>
      </c>
      <c r="G521" s="0" t="n">
        <v>2</v>
      </c>
      <c r="H521" s="0" t="n">
        <v>112</v>
      </c>
      <c r="I521" s="0" t="n">
        <v>80</v>
      </c>
      <c r="J521" s="0" t="n">
        <v>4</v>
      </c>
      <c r="K521" s="0" t="str">
        <f aca="false">INDEX($B$1:$J$1,1,MATCH(MIN(B521:J521),B521:J521,0))</f>
        <v>plainCocane</v>
      </c>
      <c r="L521" s="0" t="str">
        <f aca="false">INDEX($B$1:$J$1,1,MATCH(MAX(B521:J521),B521:J521,0))</f>
        <v>Pain_Train821</v>
      </c>
    </row>
    <row r="522" customFormat="false" ht="12.8" hidden="false" customHeight="false" outlineLevel="0" collapsed="false">
      <c r="A522" s="0" t="s">
        <v>531</v>
      </c>
      <c r="B522" s="0" t="n">
        <v>0</v>
      </c>
      <c r="C522" s="0" t="n">
        <v>0</v>
      </c>
      <c r="D522" s="0" t="n">
        <v>0</v>
      </c>
      <c r="E522" s="0" t="n">
        <v>0</v>
      </c>
      <c r="F522" s="0" t="n">
        <v>0</v>
      </c>
      <c r="G522" s="0" t="n">
        <v>1</v>
      </c>
      <c r="H522" s="0" t="n">
        <v>0</v>
      </c>
      <c r="I522" s="0" t="n">
        <v>0</v>
      </c>
      <c r="J522" s="0" t="n">
        <v>0</v>
      </c>
      <c r="K522" s="0" t="str">
        <f aca="false">INDEX($B$1:$J$1,1,MATCH(MIN(B522:J522),B522:J522,0))</f>
        <v>plainCocane</v>
      </c>
      <c r="L522" s="0" t="str">
        <f aca="false">INDEX($B$1:$J$1,1,MATCH(MAX(B522:J522),B522:J522,0))</f>
        <v>CatJack0</v>
      </c>
    </row>
    <row r="523" customFormat="false" ht="12.8" hidden="false" customHeight="false" outlineLevel="0" collapsed="false">
      <c r="A523" s="0" t="s">
        <v>532</v>
      </c>
      <c r="B523" s="0" t="n">
        <v>0</v>
      </c>
      <c r="C523" s="0" t="n">
        <v>0</v>
      </c>
      <c r="D523" s="0" t="n">
        <v>0</v>
      </c>
      <c r="E523" s="0" t="n">
        <v>1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str">
        <f aca="false">INDEX($B$1:$J$1,1,MATCH(MIN(B523:J523),B523:J523,0))</f>
        <v>plainCocane</v>
      </c>
      <c r="L523" s="0" t="str">
        <f aca="false">INDEX($B$1:$J$1,1,MATCH(MAX(B523:J523),B523:J523,0))</f>
        <v>MommyGreen</v>
      </c>
    </row>
    <row r="524" customFormat="false" ht="12.8" hidden="false" customHeight="false" outlineLevel="0" collapsed="false">
      <c r="A524" s="0" t="s">
        <v>533</v>
      </c>
      <c r="B524" s="0" t="n">
        <v>0</v>
      </c>
      <c r="C524" s="0" t="n">
        <v>4</v>
      </c>
      <c r="D524" s="0" t="n">
        <v>0</v>
      </c>
      <c r="E524" s="0" t="n">
        <v>1202</v>
      </c>
      <c r="F524" s="0" t="n">
        <v>0</v>
      </c>
      <c r="G524" s="0" t="n">
        <v>30</v>
      </c>
      <c r="H524" s="0" t="n">
        <v>0</v>
      </c>
      <c r="I524" s="0" t="n">
        <v>0</v>
      </c>
      <c r="J524" s="0" t="n">
        <v>0</v>
      </c>
      <c r="K524" s="0" t="str">
        <f aca="false">INDEX($B$1:$J$1,1,MATCH(MIN(B524:J524),B524:J524,0))</f>
        <v>plainCocane</v>
      </c>
      <c r="L524" s="0" t="str">
        <f aca="false">INDEX($B$1:$J$1,1,MATCH(MAX(B524:J524),B524:J524,0))</f>
        <v>MommyGreen</v>
      </c>
    </row>
    <row r="525" customFormat="false" ht="12.8" hidden="false" customHeight="false" outlineLevel="0" collapsed="false">
      <c r="A525" s="0" t="s">
        <v>534</v>
      </c>
      <c r="B525" s="0" t="n">
        <v>0</v>
      </c>
      <c r="C525" s="0" t="n">
        <v>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12</v>
      </c>
      <c r="K525" s="0" t="str">
        <f aca="false">INDEX($B$1:$J$1,1,MATCH(MIN(B525:J525),B525:J525,0))</f>
        <v>plainCocane</v>
      </c>
      <c r="L525" s="0" t="str">
        <f aca="false">INDEX($B$1:$J$1,1,MATCH(MAX(B525:J525),B525:J525,0))</f>
        <v>Robur38</v>
      </c>
    </row>
    <row r="526" customFormat="false" ht="12.8" hidden="false" customHeight="false" outlineLevel="0" collapsed="false">
      <c r="A526" s="0" t="s">
        <v>535</v>
      </c>
      <c r="B526" s="0" t="n">
        <v>0</v>
      </c>
      <c r="C526" s="0" t="n">
        <v>0</v>
      </c>
      <c r="D526" s="0" t="n">
        <v>0</v>
      </c>
      <c r="E526" s="0" t="n">
        <v>1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str">
        <f aca="false">INDEX($B$1:$J$1,1,MATCH(MIN(B526:J526),B526:J526,0))</f>
        <v>plainCocane</v>
      </c>
      <c r="L526" s="0" t="str">
        <f aca="false">INDEX($B$1:$J$1,1,MATCH(MAX(B526:J526),B526:J526,0))</f>
        <v>MommyGreen</v>
      </c>
    </row>
    <row r="527" customFormat="false" ht="12.8" hidden="false" customHeight="false" outlineLevel="0" collapsed="false">
      <c r="A527" s="0" t="s">
        <v>536</v>
      </c>
      <c r="B527" s="0" t="n">
        <v>0</v>
      </c>
      <c r="C527" s="0" t="n">
        <v>0</v>
      </c>
      <c r="D527" s="0" t="n">
        <v>0</v>
      </c>
      <c r="E527" s="0" t="n">
        <v>2</v>
      </c>
      <c r="F527" s="0" t="n">
        <v>0</v>
      </c>
      <c r="G527" s="0" t="n">
        <v>0</v>
      </c>
      <c r="H527" s="0" t="n">
        <v>0</v>
      </c>
      <c r="I527" s="0" t="n">
        <v>0</v>
      </c>
      <c r="J527" s="0" t="n">
        <v>0</v>
      </c>
      <c r="K527" s="0" t="str">
        <f aca="false">INDEX($B$1:$J$1,1,MATCH(MIN(B527:J527),B527:J527,0))</f>
        <v>plainCocane</v>
      </c>
      <c r="L527" s="0" t="str">
        <f aca="false">INDEX($B$1:$J$1,1,MATCH(MAX(B527:J527),B527:J527,0))</f>
        <v>MommyGreen</v>
      </c>
    </row>
    <row r="528" customFormat="false" ht="12.8" hidden="false" customHeight="false" outlineLevel="0" collapsed="false">
      <c r="A528" s="0" t="s">
        <v>537</v>
      </c>
      <c r="B528" s="0" t="n">
        <v>1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0</v>
      </c>
      <c r="I528" s="0" t="n">
        <v>0</v>
      </c>
      <c r="J528" s="0" t="n">
        <v>0</v>
      </c>
      <c r="K528" s="0" t="str">
        <f aca="false">INDEX($B$1:$J$1,1,MATCH(MIN(B528:J528),B528:J528,0))</f>
        <v>Joncrash</v>
      </c>
      <c r="L528" s="0" t="str">
        <f aca="false">INDEX($B$1:$J$1,1,MATCH(MAX(B528:J528),B528:J528,0))</f>
        <v>plainCocane</v>
      </c>
    </row>
    <row r="529" customFormat="false" ht="12.8" hidden="false" customHeight="false" outlineLevel="0" collapsed="false">
      <c r="A529" s="0" t="s">
        <v>538</v>
      </c>
      <c r="B529" s="0" t="n">
        <v>0</v>
      </c>
      <c r="C529" s="0" t="n">
        <v>0</v>
      </c>
      <c r="D529" s="0" t="n">
        <v>0</v>
      </c>
      <c r="E529" s="0" t="n">
        <v>1</v>
      </c>
      <c r="F529" s="0" t="n">
        <v>0</v>
      </c>
      <c r="G529" s="0" t="n">
        <v>0</v>
      </c>
      <c r="H529" s="0" t="n">
        <v>0</v>
      </c>
      <c r="I529" s="0" t="n">
        <v>0</v>
      </c>
      <c r="J529" s="0" t="n">
        <v>0</v>
      </c>
      <c r="K529" s="0" t="str">
        <f aca="false">INDEX($B$1:$J$1,1,MATCH(MIN(B529:J529),B529:J529,0))</f>
        <v>plainCocane</v>
      </c>
      <c r="L529" s="0" t="str">
        <f aca="false">INDEX($B$1:$J$1,1,MATCH(MAX(B529:J529),B529:J529,0))</f>
        <v>MommyGreen</v>
      </c>
    </row>
    <row r="530" customFormat="false" ht="12.8" hidden="false" customHeight="false" outlineLevel="0" collapsed="false">
      <c r="A530" s="0" t="s">
        <v>539</v>
      </c>
      <c r="B530" s="0" t="n">
        <v>0</v>
      </c>
      <c r="C530" s="0" t="n">
        <v>0</v>
      </c>
      <c r="D530" s="0" t="n">
        <v>0</v>
      </c>
      <c r="E530" s="0" t="n">
        <v>7</v>
      </c>
      <c r="F530" s="0" t="n">
        <v>0</v>
      </c>
      <c r="G530" s="0" t="n">
        <v>0</v>
      </c>
      <c r="H530" s="0" t="n">
        <v>0</v>
      </c>
      <c r="I530" s="0" t="n">
        <v>0</v>
      </c>
      <c r="J530" s="0" t="n">
        <v>0</v>
      </c>
      <c r="K530" s="0" t="str">
        <f aca="false">INDEX($B$1:$J$1,1,MATCH(MIN(B530:J530),B530:J530,0))</f>
        <v>plainCocane</v>
      </c>
      <c r="L530" s="0" t="str">
        <f aca="false">INDEX($B$1:$J$1,1,MATCH(MAX(B530:J530),B530:J530,0))</f>
        <v>MommyGreen</v>
      </c>
    </row>
    <row r="531" customFormat="false" ht="12.8" hidden="false" customHeight="false" outlineLevel="0" collapsed="false">
      <c r="A531" s="0" t="s">
        <v>540</v>
      </c>
      <c r="B531" s="0" t="n">
        <v>0</v>
      </c>
      <c r="C531" s="0" t="n">
        <v>0</v>
      </c>
      <c r="D531" s="0" t="n">
        <v>32</v>
      </c>
      <c r="E531" s="0" t="n">
        <v>0</v>
      </c>
      <c r="F531" s="0" t="n">
        <v>0</v>
      </c>
      <c r="G531" s="0" t="n">
        <v>4</v>
      </c>
      <c r="H531" s="0" t="n">
        <v>0</v>
      </c>
      <c r="I531" s="0" t="n">
        <v>0</v>
      </c>
      <c r="J531" s="0" t="n">
        <v>0</v>
      </c>
      <c r="K531" s="0" t="str">
        <f aca="false">INDEX($B$1:$J$1,1,MATCH(MIN(B531:J531),B531:J531,0))</f>
        <v>plainCocane</v>
      </c>
      <c r="L531" s="0" t="str">
        <f aca="false">INDEX($B$1:$J$1,1,MATCH(MAX(B531:J531),B531:J531,0))</f>
        <v>marisfredo</v>
      </c>
    </row>
    <row r="532" customFormat="false" ht="12.8" hidden="false" customHeight="false" outlineLevel="0" collapsed="false">
      <c r="A532" s="0" t="s">
        <v>541</v>
      </c>
      <c r="B532" s="0" t="n">
        <v>0</v>
      </c>
      <c r="C532" s="0" t="n">
        <v>0</v>
      </c>
      <c r="D532" s="0" t="n">
        <v>0</v>
      </c>
      <c r="E532" s="0" t="n">
        <v>1</v>
      </c>
      <c r="F532" s="0" t="n">
        <v>0</v>
      </c>
      <c r="G532" s="0" t="n">
        <v>1</v>
      </c>
      <c r="H532" s="0" t="n">
        <v>0</v>
      </c>
      <c r="I532" s="0" t="n">
        <v>0</v>
      </c>
      <c r="J532" s="0" t="n">
        <v>0</v>
      </c>
      <c r="K532" s="0" t="str">
        <f aca="false">INDEX($B$1:$J$1,1,MATCH(MIN(B532:J532),B532:J532,0))</f>
        <v>plainCocane</v>
      </c>
      <c r="L532" s="0" t="str">
        <f aca="false">INDEX($B$1:$J$1,1,MATCH(MAX(B532:J532),B532:J532,0))</f>
        <v>MommyGreen</v>
      </c>
    </row>
    <row r="533" customFormat="false" ht="12.8" hidden="false" customHeight="false" outlineLevel="0" collapsed="false">
      <c r="A533" s="0" t="s">
        <v>542</v>
      </c>
      <c r="B533" s="0" t="n">
        <v>0</v>
      </c>
      <c r="C533" s="0" t="n">
        <v>0</v>
      </c>
      <c r="D533" s="0" t="n">
        <v>0</v>
      </c>
      <c r="E533" s="0" t="n">
        <v>0</v>
      </c>
      <c r="F533" s="0" t="n">
        <v>0</v>
      </c>
      <c r="G533" s="0" t="n">
        <v>1</v>
      </c>
      <c r="H533" s="0" t="n">
        <v>0</v>
      </c>
      <c r="I533" s="0" t="n">
        <v>0</v>
      </c>
      <c r="J533" s="0" t="n">
        <v>0</v>
      </c>
      <c r="K533" s="0" t="str">
        <f aca="false">INDEX($B$1:$J$1,1,MATCH(MIN(B533:J533),B533:J533,0))</f>
        <v>plainCocane</v>
      </c>
      <c r="L533" s="0" t="str">
        <f aca="false">INDEX($B$1:$J$1,1,MATCH(MAX(B533:J533),B533:J533,0))</f>
        <v>CatJack0</v>
      </c>
    </row>
    <row r="534" customFormat="false" ht="12.8" hidden="false" customHeight="false" outlineLevel="0" collapsed="false">
      <c r="A534" s="0" t="s">
        <v>543</v>
      </c>
      <c r="B534" s="0" t="n">
        <v>0</v>
      </c>
      <c r="C534" s="0" t="n">
        <v>0</v>
      </c>
      <c r="D534" s="0" t="n">
        <v>0</v>
      </c>
      <c r="E534" s="0" t="n">
        <v>0</v>
      </c>
      <c r="F534" s="0" t="n">
        <v>0</v>
      </c>
      <c r="G534" s="0" t="n">
        <v>0</v>
      </c>
      <c r="H534" s="0" t="n">
        <v>0</v>
      </c>
      <c r="I534" s="0" t="n">
        <v>1</v>
      </c>
      <c r="J534" s="0" t="n">
        <v>0</v>
      </c>
      <c r="K534" s="0" t="str">
        <f aca="false">INDEX($B$1:$J$1,1,MATCH(MIN(B534:J534),B534:J534,0))</f>
        <v>plainCocane</v>
      </c>
      <c r="L534" s="0" t="str">
        <f aca="false">INDEX($B$1:$J$1,1,MATCH(MAX(B534:J534),B534:J534,0))</f>
        <v>milkerlover</v>
      </c>
    </row>
    <row r="535" customFormat="false" ht="12.8" hidden="false" customHeight="false" outlineLevel="0" collapsed="false">
      <c r="A535" s="0" t="s">
        <v>544</v>
      </c>
      <c r="B535" s="0" t="n">
        <v>0</v>
      </c>
      <c r="C535" s="0" t="n"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  <c r="I535" s="0" t="n">
        <v>0</v>
      </c>
      <c r="J535" s="0" t="n">
        <v>3</v>
      </c>
      <c r="K535" s="0" t="str">
        <f aca="false">INDEX($B$1:$J$1,1,MATCH(MIN(B535:J535),B535:J535,0))</f>
        <v>plainCocane</v>
      </c>
      <c r="L535" s="0" t="str">
        <f aca="false">INDEX($B$1:$J$1,1,MATCH(MAX(B535:J535),B535:J535,0))</f>
        <v>Robur38</v>
      </c>
    </row>
    <row r="536" customFormat="false" ht="12.8" hidden="false" customHeight="false" outlineLevel="0" collapsed="false">
      <c r="A536" s="0" t="s">
        <v>545</v>
      </c>
      <c r="B536" s="0" t="n">
        <v>0</v>
      </c>
      <c r="C536" s="0" t="n">
        <v>0</v>
      </c>
      <c r="D536" s="0" t="n">
        <v>0</v>
      </c>
      <c r="E536" s="0" t="n">
        <v>10</v>
      </c>
      <c r="F536" s="0" t="n">
        <v>0</v>
      </c>
      <c r="G536" s="0" t="n">
        <v>0</v>
      </c>
      <c r="H536" s="0" t="n">
        <v>0</v>
      </c>
      <c r="I536" s="0" t="n">
        <v>0</v>
      </c>
      <c r="J536" s="0" t="n">
        <v>0</v>
      </c>
      <c r="K536" s="0" t="str">
        <f aca="false">INDEX($B$1:$J$1,1,MATCH(MIN(B536:J536),B536:J536,0))</f>
        <v>plainCocane</v>
      </c>
      <c r="L536" s="0" t="str">
        <f aca="false">INDEX($B$1:$J$1,1,MATCH(MAX(B536:J536),B536:J536,0))</f>
        <v>MommyGreen</v>
      </c>
    </row>
    <row r="537" customFormat="false" ht="12.8" hidden="false" customHeight="false" outlineLevel="0" collapsed="false">
      <c r="A537" s="0" t="s">
        <v>546</v>
      </c>
      <c r="B537" s="0" t="n">
        <v>0</v>
      </c>
      <c r="C537" s="0" t="n">
        <v>0</v>
      </c>
      <c r="D537" s="0" t="n">
        <v>0</v>
      </c>
      <c r="E537" s="0" t="n">
        <v>1</v>
      </c>
      <c r="F537" s="0" t="n">
        <v>0</v>
      </c>
      <c r="G537" s="0" t="n">
        <v>0</v>
      </c>
      <c r="H537" s="0" t="n">
        <v>0</v>
      </c>
      <c r="I537" s="0" t="n">
        <v>0</v>
      </c>
      <c r="J537" s="0" t="n">
        <v>0</v>
      </c>
      <c r="K537" s="0" t="str">
        <f aca="false">INDEX($B$1:$J$1,1,MATCH(MIN(B537:J537),B537:J537,0))</f>
        <v>plainCocane</v>
      </c>
      <c r="L537" s="0" t="str">
        <f aca="false">INDEX($B$1:$J$1,1,MATCH(MAX(B537:J537),B537:J537,0))</f>
        <v>MommyGreen</v>
      </c>
    </row>
    <row r="538" customFormat="false" ht="12.8" hidden="false" customHeight="false" outlineLevel="0" collapsed="false">
      <c r="A538" s="0" t="s">
        <v>547</v>
      </c>
      <c r="B538" s="0" t="n">
        <v>0</v>
      </c>
      <c r="C538" s="0" t="n">
        <v>0</v>
      </c>
      <c r="D538" s="0" t="n">
        <v>0</v>
      </c>
      <c r="E538" s="0" t="n">
        <v>66</v>
      </c>
      <c r="F538" s="0" t="n">
        <v>0</v>
      </c>
      <c r="G538" s="0" t="n">
        <v>0</v>
      </c>
      <c r="H538" s="0" t="n">
        <v>0</v>
      </c>
      <c r="I538" s="0" t="n">
        <v>9</v>
      </c>
      <c r="J538" s="0" t="n">
        <v>0</v>
      </c>
      <c r="K538" s="0" t="str">
        <f aca="false">INDEX($B$1:$J$1,1,MATCH(MIN(B538:J538),B538:J538,0))</f>
        <v>plainCocane</v>
      </c>
      <c r="L538" s="0" t="str">
        <f aca="false">INDEX($B$1:$J$1,1,MATCH(MAX(B538:J538),B538:J538,0))</f>
        <v>MommyGreen</v>
      </c>
    </row>
    <row r="539" customFormat="false" ht="12.8" hidden="false" customHeight="false" outlineLevel="0" collapsed="false">
      <c r="A539" s="0" t="s">
        <v>548</v>
      </c>
      <c r="B539" s="0" t="n">
        <v>0</v>
      </c>
      <c r="C539" s="0" t="n">
        <v>0</v>
      </c>
      <c r="D539" s="0" t="n">
        <v>7</v>
      </c>
      <c r="E539" s="0" t="n">
        <v>41</v>
      </c>
      <c r="F539" s="0" t="n">
        <v>1</v>
      </c>
      <c r="G539" s="0" t="n">
        <v>0</v>
      </c>
      <c r="H539" s="0" t="n">
        <v>3</v>
      </c>
      <c r="I539" s="0" t="n">
        <v>8</v>
      </c>
      <c r="J539" s="0" t="n">
        <v>3</v>
      </c>
      <c r="K539" s="0" t="str">
        <f aca="false">INDEX($B$1:$J$1,1,MATCH(MIN(B539:J539),B539:J539,0))</f>
        <v>plainCocane</v>
      </c>
      <c r="L539" s="0" t="str">
        <f aca="false">INDEX($B$1:$J$1,1,MATCH(MAX(B539:J539),B539:J539,0))</f>
        <v>MommyGreen</v>
      </c>
    </row>
    <row r="540" customFormat="false" ht="12.8" hidden="false" customHeight="false" outlineLevel="0" collapsed="false">
      <c r="A540" s="0" t="s">
        <v>549</v>
      </c>
      <c r="B540" s="0" t="n">
        <v>0</v>
      </c>
      <c r="C540" s="0" t="n">
        <v>8</v>
      </c>
      <c r="D540" s="0" t="n">
        <v>27</v>
      </c>
      <c r="E540" s="0" t="n">
        <v>256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str">
        <f aca="false">INDEX($B$1:$J$1,1,MATCH(MIN(B540:J540),B540:J540,0))</f>
        <v>plainCocane</v>
      </c>
      <c r="L540" s="0" t="str">
        <f aca="false">INDEX($B$1:$J$1,1,MATCH(MAX(B540:J540),B540:J540,0))</f>
        <v>MommyGreen</v>
      </c>
    </row>
    <row r="541" customFormat="false" ht="12.8" hidden="false" customHeight="false" outlineLevel="0" collapsed="false">
      <c r="A541" s="0" t="s">
        <v>550</v>
      </c>
      <c r="B541" s="0" t="n">
        <v>0</v>
      </c>
      <c r="C541" s="0" t="n">
        <v>0</v>
      </c>
      <c r="D541" s="0" t="n">
        <v>4</v>
      </c>
      <c r="E541" s="0" t="n">
        <v>17</v>
      </c>
      <c r="F541" s="0" t="n">
        <v>0</v>
      </c>
      <c r="G541" s="0" t="n">
        <v>0</v>
      </c>
      <c r="H541" s="0" t="n">
        <v>0</v>
      </c>
      <c r="I541" s="0" t="n">
        <v>19</v>
      </c>
      <c r="J541" s="0" t="n">
        <v>0</v>
      </c>
      <c r="K541" s="0" t="str">
        <f aca="false">INDEX($B$1:$J$1,1,MATCH(MIN(B541:J541),B541:J541,0))</f>
        <v>plainCocane</v>
      </c>
      <c r="L541" s="0" t="str">
        <f aca="false">INDEX($B$1:$J$1,1,MATCH(MAX(B541:J541),B541:J541,0))</f>
        <v>milkerlover</v>
      </c>
    </row>
    <row r="542" customFormat="false" ht="12.8" hidden="false" customHeight="false" outlineLevel="0" collapsed="false">
      <c r="A542" s="0" t="s">
        <v>551</v>
      </c>
      <c r="B542" s="0" t="n">
        <v>0</v>
      </c>
      <c r="C542" s="0" t="n">
        <v>1</v>
      </c>
      <c r="D542" s="0" t="n">
        <v>0</v>
      </c>
      <c r="E542" s="0" t="n">
        <v>22</v>
      </c>
      <c r="F542" s="0" t="n">
        <v>2</v>
      </c>
      <c r="G542" s="0" t="n">
        <v>1</v>
      </c>
      <c r="H542" s="0" t="n">
        <v>1</v>
      </c>
      <c r="I542" s="0" t="n">
        <v>1</v>
      </c>
      <c r="J542" s="0" t="n">
        <v>1</v>
      </c>
      <c r="K542" s="0" t="str">
        <f aca="false">INDEX($B$1:$J$1,1,MATCH(MIN(B542:J542),B542:J542,0))</f>
        <v>plainCocane</v>
      </c>
      <c r="L542" s="0" t="str">
        <f aca="false">INDEX($B$1:$J$1,1,MATCH(MAX(B542:J542),B542:J542,0))</f>
        <v>MommyGreen</v>
      </c>
    </row>
    <row r="543" customFormat="false" ht="12.8" hidden="false" customHeight="false" outlineLevel="0" collapsed="false">
      <c r="A543" s="0" t="s">
        <v>552</v>
      </c>
      <c r="B543" s="0" t="n">
        <v>0</v>
      </c>
      <c r="C543" s="0" t="n">
        <v>0</v>
      </c>
      <c r="D543" s="0" t="n">
        <v>0</v>
      </c>
      <c r="E543" s="0" t="n">
        <v>0</v>
      </c>
      <c r="F543" s="0" t="n">
        <v>0</v>
      </c>
      <c r="G543" s="0" t="n">
        <v>1</v>
      </c>
      <c r="H543" s="0" t="n">
        <v>0</v>
      </c>
      <c r="I543" s="0" t="n">
        <v>0</v>
      </c>
      <c r="J543" s="0" t="n">
        <v>1</v>
      </c>
      <c r="K543" s="0" t="str">
        <f aca="false">INDEX($B$1:$J$1,1,MATCH(MIN(B543:J543),B543:J543,0))</f>
        <v>plainCocane</v>
      </c>
      <c r="L543" s="0" t="str">
        <f aca="false">INDEX($B$1:$J$1,1,MATCH(MAX(B543:J543),B543:J543,0))</f>
        <v>CatJack0</v>
      </c>
    </row>
    <row r="544" customFormat="false" ht="12.8" hidden="false" customHeight="false" outlineLevel="0" collapsed="false">
      <c r="A544" s="0" t="s">
        <v>553</v>
      </c>
      <c r="B544" s="0" t="n">
        <v>31</v>
      </c>
      <c r="C544" s="0" t="n">
        <v>6</v>
      </c>
      <c r="D544" s="0" t="n">
        <v>0</v>
      </c>
      <c r="E544" s="0" t="n">
        <v>267</v>
      </c>
      <c r="F544" s="0" t="n">
        <v>9</v>
      </c>
      <c r="G544" s="0" t="n">
        <v>218</v>
      </c>
      <c r="H544" s="0" t="n">
        <v>0</v>
      </c>
      <c r="I544" s="0" t="n">
        <v>0</v>
      </c>
      <c r="J544" s="0" t="n">
        <v>64</v>
      </c>
      <c r="K544" s="0" t="str">
        <f aca="false">INDEX($B$1:$J$1,1,MATCH(MIN(B544:J544),B544:J544,0))</f>
        <v>marisfredo</v>
      </c>
      <c r="L544" s="0" t="str">
        <f aca="false">INDEX($B$1:$J$1,1,MATCH(MAX(B544:J544),B544:J544,0))</f>
        <v>MommyGreen</v>
      </c>
    </row>
    <row r="545" customFormat="false" ht="12.8" hidden="false" customHeight="false" outlineLevel="0" collapsed="false">
      <c r="A545" s="0" t="s">
        <v>554</v>
      </c>
      <c r="B545" s="0" t="n">
        <v>0</v>
      </c>
      <c r="C545" s="0" t="n">
        <v>0</v>
      </c>
      <c r="D545" s="0" t="n">
        <v>2</v>
      </c>
      <c r="E545" s="0" t="n">
        <v>6</v>
      </c>
      <c r="F545" s="0" t="n">
        <v>0</v>
      </c>
      <c r="G545" s="0" t="n">
        <v>0</v>
      </c>
      <c r="H545" s="0" t="n">
        <v>0</v>
      </c>
      <c r="I545" s="0" t="n">
        <v>0</v>
      </c>
      <c r="J545" s="0" t="n">
        <v>1</v>
      </c>
      <c r="K545" s="0" t="str">
        <f aca="false">INDEX($B$1:$J$1,1,MATCH(MIN(B545:J545),B545:J545,0))</f>
        <v>plainCocane</v>
      </c>
      <c r="L545" s="0" t="str">
        <f aca="false">INDEX($B$1:$J$1,1,MATCH(MAX(B545:J545),B545:J545,0))</f>
        <v>MommyGreen</v>
      </c>
    </row>
    <row r="546" customFormat="false" ht="12.8" hidden="false" customHeight="false" outlineLevel="0" collapsed="false">
      <c r="A546" s="0" t="s">
        <v>555</v>
      </c>
      <c r="B546" s="0" t="n">
        <v>0</v>
      </c>
      <c r="C546" s="0" t="n">
        <v>0</v>
      </c>
      <c r="D546" s="0" t="n">
        <v>2</v>
      </c>
      <c r="E546" s="0" t="n">
        <v>16</v>
      </c>
      <c r="F546" s="0" t="n">
        <v>0</v>
      </c>
      <c r="G546" s="0" t="n">
        <v>0</v>
      </c>
      <c r="H546" s="0" t="n">
        <v>0</v>
      </c>
      <c r="I546" s="0" t="n">
        <v>0</v>
      </c>
      <c r="J546" s="0" t="n">
        <v>2</v>
      </c>
      <c r="K546" s="0" t="str">
        <f aca="false">INDEX($B$1:$J$1,1,MATCH(MIN(B546:J546),B546:J546,0))</f>
        <v>plainCocane</v>
      </c>
      <c r="L546" s="0" t="str">
        <f aca="false">INDEX($B$1:$J$1,1,MATCH(MAX(B546:J546),B546:J546,0))</f>
        <v>MommyGreen</v>
      </c>
    </row>
    <row r="547" customFormat="false" ht="12.8" hidden="false" customHeight="false" outlineLevel="0" collapsed="false">
      <c r="A547" s="0" t="s">
        <v>556</v>
      </c>
      <c r="B547" s="0" t="n">
        <v>0</v>
      </c>
      <c r="C547" s="0" t="n">
        <v>0</v>
      </c>
      <c r="D547" s="0" t="n">
        <v>0</v>
      </c>
      <c r="E547" s="0" t="n">
        <v>3</v>
      </c>
      <c r="F547" s="0" t="n">
        <v>1</v>
      </c>
      <c r="G547" s="0" t="n">
        <v>0</v>
      </c>
      <c r="H547" s="0" t="n">
        <v>0</v>
      </c>
      <c r="I547" s="0" t="n">
        <v>0</v>
      </c>
      <c r="J547" s="0" t="n">
        <v>0</v>
      </c>
      <c r="K547" s="0" t="str">
        <f aca="false">INDEX($B$1:$J$1,1,MATCH(MIN(B547:J547),B547:J547,0))</f>
        <v>plainCocane</v>
      </c>
      <c r="L547" s="0" t="str">
        <f aca="false">INDEX($B$1:$J$1,1,MATCH(MAX(B547:J547),B547:J547,0))</f>
        <v>MommyGreen</v>
      </c>
    </row>
    <row r="548" customFormat="false" ht="12.8" hidden="false" customHeight="false" outlineLevel="0" collapsed="false">
      <c r="A548" s="0" t="s">
        <v>557</v>
      </c>
      <c r="B548" s="0" t="n">
        <v>0</v>
      </c>
      <c r="C548" s="0" t="n">
        <v>0</v>
      </c>
      <c r="D548" s="0" t="n">
        <v>1</v>
      </c>
      <c r="E548" s="0" t="n">
        <v>17</v>
      </c>
      <c r="F548" s="0" t="n">
        <v>0</v>
      </c>
      <c r="G548" s="0" t="n">
        <v>0</v>
      </c>
      <c r="H548" s="0" t="n">
        <v>0</v>
      </c>
      <c r="I548" s="0" t="n">
        <v>0</v>
      </c>
      <c r="J548" s="0" t="n">
        <v>0</v>
      </c>
      <c r="K548" s="0" t="str">
        <f aca="false">INDEX($B$1:$J$1,1,MATCH(MIN(B548:J548),B548:J548,0))</f>
        <v>plainCocane</v>
      </c>
      <c r="L548" s="0" t="str">
        <f aca="false">INDEX($B$1:$J$1,1,MATCH(MAX(B548:J548),B548:J548,0))</f>
        <v>MommyGreen</v>
      </c>
    </row>
    <row r="549" customFormat="false" ht="12.8" hidden="false" customHeight="false" outlineLevel="0" collapsed="false">
      <c r="A549" s="0" t="s">
        <v>558</v>
      </c>
      <c r="B549" s="0" t="n">
        <v>0</v>
      </c>
      <c r="C549" s="0" t="n">
        <v>15</v>
      </c>
      <c r="D549" s="0" t="n">
        <v>6</v>
      </c>
      <c r="E549" s="0" t="n">
        <v>5862</v>
      </c>
      <c r="F549" s="0" t="n">
        <v>0</v>
      </c>
      <c r="G549" s="0" t="n">
        <v>95</v>
      </c>
      <c r="H549" s="0" t="n">
        <v>0</v>
      </c>
      <c r="I549" s="0" t="n">
        <v>24</v>
      </c>
      <c r="J549" s="0" t="n">
        <v>0</v>
      </c>
      <c r="K549" s="0" t="str">
        <f aca="false">INDEX($B$1:$J$1,1,MATCH(MIN(B549:J549),B549:J549,0))</f>
        <v>plainCocane</v>
      </c>
      <c r="L549" s="0" t="str">
        <f aca="false">INDEX($B$1:$J$1,1,MATCH(MAX(B549:J549),B549:J549,0))</f>
        <v>MommyGreen</v>
      </c>
    </row>
    <row r="550" customFormat="false" ht="12.8" hidden="false" customHeight="false" outlineLevel="0" collapsed="false">
      <c r="A550" s="0" t="s">
        <v>559</v>
      </c>
      <c r="B550" s="0" t="n">
        <v>0</v>
      </c>
      <c r="C550" s="0" t="n">
        <v>0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  <c r="I550" s="0" t="n">
        <v>0</v>
      </c>
      <c r="J550" s="0" t="n">
        <v>2</v>
      </c>
      <c r="K550" s="0" t="str">
        <f aca="false">INDEX($B$1:$J$1,1,MATCH(MIN(B550:J550),B550:J550,0))</f>
        <v>plainCocane</v>
      </c>
      <c r="L550" s="0" t="str">
        <f aca="false">INDEX($B$1:$J$1,1,MATCH(MAX(B550:J550),B550:J550,0))</f>
        <v>Robur38</v>
      </c>
    </row>
    <row r="551" customFormat="false" ht="12.8" hidden="false" customHeight="false" outlineLevel="0" collapsed="false">
      <c r="A551" s="0" t="s">
        <v>560</v>
      </c>
      <c r="B551" s="0" t="n">
        <v>0</v>
      </c>
      <c r="C551" s="0" t="n">
        <v>0</v>
      </c>
      <c r="D551" s="0" t="n">
        <v>0</v>
      </c>
      <c r="E551" s="0" t="n">
        <v>4</v>
      </c>
      <c r="F551" s="0" t="n">
        <v>0</v>
      </c>
      <c r="G551" s="0" t="n">
        <v>0</v>
      </c>
      <c r="H551" s="0" t="n">
        <v>0</v>
      </c>
      <c r="I551" s="0" t="n">
        <v>0</v>
      </c>
      <c r="J551" s="0" t="n">
        <v>0</v>
      </c>
      <c r="K551" s="0" t="str">
        <f aca="false">INDEX($B$1:$J$1,1,MATCH(MIN(B551:J551),B551:J551,0))</f>
        <v>plainCocane</v>
      </c>
      <c r="L551" s="0" t="str">
        <f aca="false">INDEX($B$1:$J$1,1,MATCH(MAX(B551:J551),B551:J551,0))</f>
        <v>MommyGreen</v>
      </c>
    </row>
    <row r="552" customFormat="false" ht="12.8" hidden="false" customHeight="false" outlineLevel="0" collapsed="false">
      <c r="A552" s="0" t="s">
        <v>561</v>
      </c>
      <c r="B552" s="0" t="n">
        <v>0</v>
      </c>
      <c r="C552" s="0" t="n">
        <v>0</v>
      </c>
      <c r="D552" s="0" t="n">
        <v>0</v>
      </c>
      <c r="E552" s="0" t="n">
        <v>73</v>
      </c>
      <c r="F552" s="0" t="n">
        <v>0</v>
      </c>
      <c r="G552" s="0" t="n">
        <v>0</v>
      </c>
      <c r="H552" s="0" t="n">
        <v>0</v>
      </c>
      <c r="I552" s="0" t="n">
        <v>3</v>
      </c>
      <c r="J552" s="0" t="n">
        <v>1</v>
      </c>
      <c r="K552" s="0" t="str">
        <f aca="false">INDEX($B$1:$J$1,1,MATCH(MIN(B552:J552),B552:J552,0))</f>
        <v>plainCocane</v>
      </c>
      <c r="L552" s="0" t="str">
        <f aca="false">INDEX($B$1:$J$1,1,MATCH(MAX(B552:J552),B552:J552,0))</f>
        <v>MommyGreen</v>
      </c>
    </row>
    <row r="553" customFormat="false" ht="12.8" hidden="false" customHeight="false" outlineLevel="0" collapsed="false">
      <c r="A553" s="0" t="s">
        <v>562</v>
      </c>
      <c r="B553" s="0" t="n">
        <v>0</v>
      </c>
      <c r="C553" s="0" t="n">
        <v>0</v>
      </c>
      <c r="D553" s="0" t="n">
        <v>1</v>
      </c>
      <c r="E553" s="0" t="n">
        <v>0</v>
      </c>
      <c r="F553" s="0" t="n">
        <v>0</v>
      </c>
      <c r="G553" s="0" t="n">
        <v>3</v>
      </c>
      <c r="H553" s="0" t="n">
        <v>0</v>
      </c>
      <c r="I553" s="0" t="n">
        <v>0</v>
      </c>
      <c r="J553" s="0" t="n">
        <v>1</v>
      </c>
      <c r="K553" s="0" t="str">
        <f aca="false">INDEX($B$1:$J$1,1,MATCH(MIN(B553:J553),B553:J553,0))</f>
        <v>plainCocane</v>
      </c>
      <c r="L553" s="0" t="str">
        <f aca="false">INDEX($B$1:$J$1,1,MATCH(MAX(B553:J553),B553:J553,0))</f>
        <v>CatJack0</v>
      </c>
    </row>
    <row r="554" customFormat="false" ht="12.8" hidden="false" customHeight="false" outlineLevel="0" collapsed="false">
      <c r="A554" s="0" t="s">
        <v>563</v>
      </c>
      <c r="B554" s="0" t="n">
        <v>0</v>
      </c>
      <c r="C554" s="0" t="n">
        <v>0</v>
      </c>
      <c r="D554" s="0" t="n">
        <v>0</v>
      </c>
      <c r="E554" s="0" t="n">
        <v>5</v>
      </c>
      <c r="F554" s="0" t="n">
        <v>0</v>
      </c>
      <c r="G554" s="0" t="n">
        <v>0</v>
      </c>
      <c r="H554" s="0" t="n">
        <v>0</v>
      </c>
      <c r="I554" s="0" t="n">
        <v>0</v>
      </c>
      <c r="J554" s="0" t="n">
        <v>0</v>
      </c>
      <c r="K554" s="0" t="str">
        <f aca="false">INDEX($B$1:$J$1,1,MATCH(MIN(B554:J554),B554:J554,0))</f>
        <v>plainCocane</v>
      </c>
      <c r="L554" s="0" t="str">
        <f aca="false">INDEX($B$1:$J$1,1,MATCH(MAX(B554:J554),B554:J554,0))</f>
        <v>MommyGreen</v>
      </c>
    </row>
    <row r="555" customFormat="false" ht="12.8" hidden="false" customHeight="false" outlineLevel="0" collapsed="false">
      <c r="A555" s="0" t="s">
        <v>564</v>
      </c>
      <c r="B555" s="0" t="n">
        <v>0</v>
      </c>
      <c r="C555" s="0" t="n">
        <v>13</v>
      </c>
      <c r="D555" s="0" t="n">
        <v>14</v>
      </c>
      <c r="E555" s="0" t="n">
        <v>5</v>
      </c>
      <c r="F555" s="0" t="n">
        <v>0</v>
      </c>
      <c r="G555" s="0" t="n">
        <v>5</v>
      </c>
      <c r="H555" s="0" t="n">
        <v>0</v>
      </c>
      <c r="I555" s="0" t="n">
        <v>31</v>
      </c>
      <c r="J555" s="0" t="n">
        <v>0</v>
      </c>
      <c r="K555" s="0" t="str">
        <f aca="false">INDEX($B$1:$J$1,1,MATCH(MIN(B555:J555),B555:J555,0))</f>
        <v>plainCocane</v>
      </c>
      <c r="L555" s="0" t="str">
        <f aca="false">INDEX($B$1:$J$1,1,MATCH(MAX(B555:J555),B555:J555,0))</f>
        <v>milkerlover</v>
      </c>
    </row>
    <row r="556" customFormat="false" ht="12.8" hidden="false" customHeight="false" outlineLevel="0" collapsed="false">
      <c r="A556" s="0" t="s">
        <v>565</v>
      </c>
      <c r="B556" s="0" t="n">
        <v>0</v>
      </c>
      <c r="C556" s="0" t="n">
        <v>0</v>
      </c>
      <c r="D556" s="0" t="n">
        <v>0</v>
      </c>
      <c r="E556" s="0" t="n">
        <v>5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str">
        <f aca="false">INDEX($B$1:$J$1,1,MATCH(MIN(B556:J556),B556:J556,0))</f>
        <v>plainCocane</v>
      </c>
      <c r="L556" s="0" t="str">
        <f aca="false">INDEX($B$1:$J$1,1,MATCH(MAX(B556:J556),B556:J556,0))</f>
        <v>MommyGreen</v>
      </c>
    </row>
    <row r="557" customFormat="false" ht="12.8" hidden="false" customHeight="false" outlineLevel="0" collapsed="false">
      <c r="A557" s="0" t="s">
        <v>566</v>
      </c>
      <c r="B557" s="0" t="n">
        <v>0</v>
      </c>
      <c r="C557" s="0" t="n">
        <v>2</v>
      </c>
      <c r="D557" s="0" t="n">
        <v>1</v>
      </c>
      <c r="E557" s="0" t="n">
        <v>2</v>
      </c>
      <c r="F557" s="0" t="n">
        <v>0</v>
      </c>
      <c r="G557" s="0" t="n">
        <v>4</v>
      </c>
      <c r="H557" s="0" t="n">
        <v>0</v>
      </c>
      <c r="I557" s="0" t="n">
        <v>151</v>
      </c>
      <c r="J557" s="0" t="n">
        <v>32</v>
      </c>
      <c r="K557" s="0" t="str">
        <f aca="false">INDEX($B$1:$J$1,1,MATCH(MIN(B557:J557),B557:J557,0))</f>
        <v>plainCocane</v>
      </c>
      <c r="L557" s="0" t="str">
        <f aca="false">INDEX($B$1:$J$1,1,MATCH(MAX(B557:J557),B557:J557,0))</f>
        <v>milkerlover</v>
      </c>
    </row>
    <row r="558" customFormat="false" ht="12.8" hidden="false" customHeight="false" outlineLevel="0" collapsed="false">
      <c r="A558" s="0" t="s">
        <v>567</v>
      </c>
      <c r="B558" s="0" t="n">
        <v>0</v>
      </c>
      <c r="C558" s="0" t="n">
        <v>2</v>
      </c>
      <c r="D558" s="0" t="n">
        <v>0</v>
      </c>
      <c r="E558" s="0" t="n">
        <v>0</v>
      </c>
      <c r="F558" s="0" t="n">
        <v>0</v>
      </c>
      <c r="G558" s="0" t="n">
        <v>0</v>
      </c>
      <c r="H558" s="0" t="n">
        <v>0</v>
      </c>
      <c r="I558" s="0" t="n">
        <v>0</v>
      </c>
      <c r="J558" s="0" t="n">
        <v>0</v>
      </c>
      <c r="K558" s="0" t="str">
        <f aca="false">INDEX($B$1:$J$1,1,MATCH(MIN(B558:J558),B558:J558,0))</f>
        <v>plainCocane</v>
      </c>
      <c r="L558" s="0" t="str">
        <f aca="false">INDEX($B$1:$J$1,1,MATCH(MAX(B558:J558),B558:J558,0))</f>
        <v>Joncrash</v>
      </c>
    </row>
    <row r="559" customFormat="false" ht="12.8" hidden="false" customHeight="false" outlineLevel="0" collapsed="false">
      <c r="A559" s="0" t="s">
        <v>568</v>
      </c>
      <c r="B559" s="0" t="n">
        <v>34</v>
      </c>
      <c r="C559" s="0" t="n">
        <v>42</v>
      </c>
      <c r="D559" s="0" t="n">
        <v>51</v>
      </c>
      <c r="E559" s="0" t="n">
        <v>130</v>
      </c>
      <c r="F559" s="0" t="n">
        <v>0</v>
      </c>
      <c r="G559" s="0" t="n">
        <v>256</v>
      </c>
      <c r="H559" s="0" t="n">
        <v>97</v>
      </c>
      <c r="I559" s="0" t="n">
        <v>177</v>
      </c>
      <c r="J559" s="0" t="n">
        <v>4</v>
      </c>
      <c r="K559" s="0" t="str">
        <f aca="false">INDEX($B$1:$J$1,1,MATCH(MIN(B559:J559),B559:J559,0))</f>
        <v>RaguAndSalsa</v>
      </c>
      <c r="L559" s="0" t="str">
        <f aca="false">INDEX($B$1:$J$1,1,MATCH(MAX(B559:J559),B559:J559,0))</f>
        <v>CatJack0</v>
      </c>
    </row>
    <row r="560" customFormat="false" ht="12.8" hidden="false" customHeight="false" outlineLevel="0" collapsed="false">
      <c r="A560" s="0" t="s">
        <v>569</v>
      </c>
      <c r="B560" s="0" t="n">
        <v>0</v>
      </c>
      <c r="C560" s="0" t="n">
        <v>0</v>
      </c>
      <c r="D560" s="0" t="n">
        <v>0</v>
      </c>
      <c r="E560" s="0" t="n">
        <v>4</v>
      </c>
      <c r="F560" s="0" t="n">
        <v>0</v>
      </c>
      <c r="G560" s="0" t="n">
        <v>0</v>
      </c>
      <c r="H560" s="0" t="n">
        <v>0</v>
      </c>
      <c r="I560" s="0" t="n">
        <v>0</v>
      </c>
      <c r="J560" s="0" t="n">
        <v>0</v>
      </c>
      <c r="K560" s="0" t="str">
        <f aca="false">INDEX($B$1:$J$1,1,MATCH(MIN(B560:J560),B560:J560,0))</f>
        <v>plainCocane</v>
      </c>
      <c r="L560" s="0" t="str">
        <f aca="false">INDEX($B$1:$J$1,1,MATCH(MAX(B560:J560),B560:J560,0))</f>
        <v>MommyGreen</v>
      </c>
    </row>
    <row r="561" customFormat="false" ht="12.8" hidden="false" customHeight="false" outlineLevel="0" collapsed="false">
      <c r="A561" s="0" t="s">
        <v>570</v>
      </c>
      <c r="B561" s="0" t="n">
        <v>0</v>
      </c>
      <c r="C561" s="0" t="n">
        <v>0</v>
      </c>
      <c r="D561" s="0" t="n">
        <v>0</v>
      </c>
      <c r="E561" s="0" t="n">
        <v>0</v>
      </c>
      <c r="F561" s="0" t="n">
        <v>0</v>
      </c>
      <c r="G561" s="0" t="n">
        <v>3</v>
      </c>
      <c r="H561" s="0" t="n">
        <v>0</v>
      </c>
      <c r="I561" s="0" t="n">
        <v>0</v>
      </c>
      <c r="J561" s="0" t="n">
        <v>0</v>
      </c>
      <c r="K561" s="0" t="str">
        <f aca="false">INDEX($B$1:$J$1,1,MATCH(MIN(B561:J561),B561:J561,0))</f>
        <v>plainCocane</v>
      </c>
      <c r="L561" s="0" t="str">
        <f aca="false">INDEX($B$1:$J$1,1,MATCH(MAX(B561:J561),B561:J561,0))</f>
        <v>CatJack0</v>
      </c>
    </row>
    <row r="562" customFormat="false" ht="12.8" hidden="false" customHeight="false" outlineLevel="0" collapsed="false">
      <c r="A562" s="0" t="s">
        <v>571</v>
      </c>
      <c r="B562" s="0" t="n">
        <v>0</v>
      </c>
      <c r="C562" s="0" t="n">
        <v>0</v>
      </c>
      <c r="D562" s="0" t="n">
        <v>0</v>
      </c>
      <c r="E562" s="0" t="n">
        <v>3</v>
      </c>
      <c r="F562" s="0" t="n">
        <v>0</v>
      </c>
      <c r="G562" s="0" t="n">
        <v>0</v>
      </c>
      <c r="H562" s="0" t="n">
        <v>0</v>
      </c>
      <c r="I562" s="0" t="n">
        <v>0</v>
      </c>
      <c r="J562" s="0" t="n">
        <v>0</v>
      </c>
      <c r="K562" s="0" t="str">
        <f aca="false">INDEX($B$1:$J$1,1,MATCH(MIN(B562:J562),B562:J562,0))</f>
        <v>plainCocane</v>
      </c>
      <c r="L562" s="0" t="str">
        <f aca="false">INDEX($B$1:$J$1,1,MATCH(MAX(B562:J562),B562:J562,0))</f>
        <v>MommyGreen</v>
      </c>
    </row>
    <row r="563" customFormat="false" ht="12.8" hidden="false" customHeight="false" outlineLevel="0" collapsed="false">
      <c r="A563" s="0" t="s">
        <v>572</v>
      </c>
      <c r="B563" s="0" t="n">
        <v>3</v>
      </c>
      <c r="C563" s="0" t="n">
        <v>5</v>
      </c>
      <c r="D563" s="0" t="n">
        <v>17</v>
      </c>
      <c r="E563" s="0" t="n">
        <v>94</v>
      </c>
      <c r="F563" s="0" t="n">
        <v>15</v>
      </c>
      <c r="G563" s="0" t="n">
        <v>5</v>
      </c>
      <c r="H563" s="0" t="n">
        <v>10</v>
      </c>
      <c r="I563" s="0" t="n">
        <v>1</v>
      </c>
      <c r="J563" s="0" t="n">
        <v>0</v>
      </c>
      <c r="K563" s="0" t="str">
        <f aca="false">INDEX($B$1:$J$1,1,MATCH(MIN(B563:J563),B563:J563,0))</f>
        <v>Robur38</v>
      </c>
      <c r="L563" s="0" t="str">
        <f aca="false">INDEX($B$1:$J$1,1,MATCH(MAX(B563:J563),B563:J563,0))</f>
        <v>MommyGreen</v>
      </c>
    </row>
    <row r="564" customFormat="false" ht="12.8" hidden="false" customHeight="false" outlineLevel="0" collapsed="false">
      <c r="A564" s="0" t="s">
        <v>573</v>
      </c>
      <c r="B564" s="0" t="n">
        <v>0</v>
      </c>
      <c r="C564" s="0" t="n">
        <v>0</v>
      </c>
      <c r="D564" s="0" t="n">
        <v>0</v>
      </c>
      <c r="E564" s="0" t="n">
        <v>1</v>
      </c>
      <c r="F564" s="0" t="n">
        <v>0</v>
      </c>
      <c r="G564" s="0" t="n">
        <v>0</v>
      </c>
      <c r="H564" s="0" t="n">
        <v>0</v>
      </c>
      <c r="I564" s="0" t="n">
        <v>0</v>
      </c>
      <c r="J564" s="0" t="n">
        <v>0</v>
      </c>
      <c r="K564" s="0" t="str">
        <f aca="false">INDEX($B$1:$J$1,1,MATCH(MIN(B564:J564),B564:J564,0))</f>
        <v>plainCocane</v>
      </c>
      <c r="L564" s="0" t="str">
        <f aca="false">INDEX($B$1:$J$1,1,MATCH(MAX(B564:J564),B564:J564,0))</f>
        <v>MommyGreen</v>
      </c>
    </row>
    <row r="565" customFormat="false" ht="12.8" hidden="false" customHeight="false" outlineLevel="0" collapsed="false">
      <c r="A565" s="0" t="s">
        <v>574</v>
      </c>
      <c r="B565" s="0" t="n">
        <v>0</v>
      </c>
      <c r="C565" s="0" t="n">
        <v>0</v>
      </c>
      <c r="D565" s="0" t="n">
        <v>0</v>
      </c>
      <c r="E565" s="0" t="n">
        <v>1</v>
      </c>
      <c r="F565" s="0" t="n">
        <v>0</v>
      </c>
      <c r="G565" s="0" t="n">
        <v>12</v>
      </c>
      <c r="H565" s="0" t="n">
        <v>0</v>
      </c>
      <c r="I565" s="0" t="n">
        <v>0</v>
      </c>
      <c r="J565" s="0" t="n">
        <v>43</v>
      </c>
      <c r="K565" s="0" t="str">
        <f aca="false">INDEX($B$1:$J$1,1,MATCH(MIN(B565:J565),B565:J565,0))</f>
        <v>plainCocane</v>
      </c>
      <c r="L565" s="0" t="str">
        <f aca="false">INDEX($B$1:$J$1,1,MATCH(MAX(B565:J565),B565:J565,0))</f>
        <v>Robur38</v>
      </c>
    </row>
    <row r="566" customFormat="false" ht="12.8" hidden="false" customHeight="false" outlineLevel="0" collapsed="false">
      <c r="A566" s="0" t="s">
        <v>575</v>
      </c>
      <c r="B566" s="0" t="n">
        <v>0</v>
      </c>
      <c r="C566" s="0" t="n">
        <v>0</v>
      </c>
      <c r="D566" s="0" t="n">
        <v>6</v>
      </c>
      <c r="E566" s="0" t="n">
        <v>70</v>
      </c>
      <c r="F566" s="0" t="n">
        <v>19</v>
      </c>
      <c r="G566" s="0" t="n">
        <v>0</v>
      </c>
      <c r="H566" s="0" t="n">
        <v>0</v>
      </c>
      <c r="I566" s="0" t="n">
        <v>0</v>
      </c>
      <c r="J566" s="0" t="n">
        <v>0</v>
      </c>
      <c r="K566" s="0" t="str">
        <f aca="false">INDEX($B$1:$J$1,1,MATCH(MIN(B566:J566),B566:J566,0))</f>
        <v>plainCocane</v>
      </c>
      <c r="L566" s="0" t="str">
        <f aca="false">INDEX($B$1:$J$1,1,MATCH(MAX(B566:J566),B566:J566,0))</f>
        <v>MommyGreen</v>
      </c>
    </row>
    <row r="567" customFormat="false" ht="12.8" hidden="false" customHeight="false" outlineLevel="0" collapsed="false">
      <c r="A567" s="0" t="s">
        <v>576</v>
      </c>
      <c r="B567" s="0" t="n">
        <v>0</v>
      </c>
      <c r="C567" s="0" t="n">
        <v>39</v>
      </c>
      <c r="D567" s="0" t="n">
        <v>14</v>
      </c>
      <c r="E567" s="0" t="n">
        <v>80</v>
      </c>
      <c r="F567" s="0" t="n">
        <v>0</v>
      </c>
      <c r="G567" s="0" t="n">
        <v>15</v>
      </c>
      <c r="H567" s="0" t="n">
        <v>32</v>
      </c>
      <c r="I567" s="0" t="n">
        <v>0</v>
      </c>
      <c r="J567" s="0" t="n">
        <v>8</v>
      </c>
      <c r="K567" s="0" t="str">
        <f aca="false">INDEX($B$1:$J$1,1,MATCH(MIN(B567:J567),B567:J567,0))</f>
        <v>plainCocane</v>
      </c>
      <c r="L567" s="0" t="str">
        <f aca="false">INDEX($B$1:$J$1,1,MATCH(MAX(B567:J567),B567:J567,0))</f>
        <v>MommyGreen</v>
      </c>
    </row>
    <row r="568" customFormat="false" ht="12.8" hidden="false" customHeight="false" outlineLevel="0" collapsed="false">
      <c r="A568" s="0" t="s">
        <v>577</v>
      </c>
      <c r="B568" s="0" t="n">
        <v>0</v>
      </c>
      <c r="C568" s="0" t="n">
        <v>4</v>
      </c>
      <c r="D568" s="0" t="n">
        <v>7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2</v>
      </c>
      <c r="J568" s="0" t="n">
        <v>0</v>
      </c>
      <c r="K568" s="0" t="str">
        <f aca="false">INDEX($B$1:$J$1,1,MATCH(MIN(B568:J568),B568:J568,0))</f>
        <v>plainCocane</v>
      </c>
      <c r="L568" s="0" t="str">
        <f aca="false">INDEX($B$1:$J$1,1,MATCH(MAX(B568:J568),B568:J568,0))</f>
        <v>marisfredo</v>
      </c>
    </row>
    <row r="569" customFormat="false" ht="12.8" hidden="false" customHeight="false" outlineLevel="0" collapsed="false">
      <c r="A569" s="0" t="s">
        <v>578</v>
      </c>
      <c r="B569" s="0" t="n">
        <v>0</v>
      </c>
      <c r="C569" s="0" t="n">
        <v>0</v>
      </c>
      <c r="D569" s="0" t="n">
        <v>0</v>
      </c>
      <c r="E569" s="0" t="n">
        <v>7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str">
        <f aca="false">INDEX($B$1:$J$1,1,MATCH(MIN(B569:J569),B569:J569,0))</f>
        <v>plainCocane</v>
      </c>
      <c r="L569" s="0" t="str">
        <f aca="false">INDEX($B$1:$J$1,1,MATCH(MAX(B569:J569),B569:J569,0))</f>
        <v>MommyGreen</v>
      </c>
    </row>
    <row r="570" customFormat="false" ht="12.8" hidden="false" customHeight="false" outlineLevel="0" collapsed="false">
      <c r="A570" s="0" t="s">
        <v>579</v>
      </c>
      <c r="B570" s="0" t="n">
        <v>0</v>
      </c>
      <c r="C570" s="0" t="n">
        <v>0</v>
      </c>
      <c r="D570" s="0" t="n">
        <v>0</v>
      </c>
      <c r="E570" s="0" t="n">
        <v>2</v>
      </c>
      <c r="F570" s="0" t="n">
        <v>0</v>
      </c>
      <c r="G570" s="0" t="n">
        <v>0</v>
      </c>
      <c r="H570" s="0" t="n">
        <v>0</v>
      </c>
      <c r="I570" s="0" t="n">
        <v>0</v>
      </c>
      <c r="J570" s="0" t="n">
        <v>76</v>
      </c>
      <c r="K570" s="0" t="str">
        <f aca="false">INDEX($B$1:$J$1,1,MATCH(MIN(B570:J570),B570:J570,0))</f>
        <v>plainCocane</v>
      </c>
      <c r="L570" s="0" t="str">
        <f aca="false">INDEX($B$1:$J$1,1,MATCH(MAX(B570:J570),B570:J570,0))</f>
        <v>Robur38</v>
      </c>
    </row>
    <row r="571" customFormat="false" ht="12.8" hidden="false" customHeight="false" outlineLevel="0" collapsed="false">
      <c r="A571" s="0" t="s">
        <v>580</v>
      </c>
      <c r="B571" s="0" t="n">
        <v>0</v>
      </c>
      <c r="C571" s="0" t="n">
        <v>0</v>
      </c>
      <c r="D571" s="0" t="n">
        <v>0</v>
      </c>
      <c r="E571" s="0" t="n">
        <v>6</v>
      </c>
      <c r="F571" s="0" t="n">
        <v>0</v>
      </c>
      <c r="G571" s="0" t="n">
        <v>0</v>
      </c>
      <c r="H571" s="0" t="n">
        <v>0</v>
      </c>
      <c r="I571" s="0" t="n">
        <v>0</v>
      </c>
      <c r="J571" s="0" t="n">
        <v>0</v>
      </c>
      <c r="K571" s="0" t="str">
        <f aca="false">INDEX($B$1:$J$1,1,MATCH(MIN(B571:J571),B571:J571,0))</f>
        <v>plainCocane</v>
      </c>
      <c r="L571" s="0" t="str">
        <f aca="false">INDEX($B$1:$J$1,1,MATCH(MAX(B571:J571),B571:J571,0))</f>
        <v>MommyGreen</v>
      </c>
    </row>
    <row r="572" customFormat="false" ht="12.8" hidden="false" customHeight="false" outlineLevel="0" collapsed="false">
      <c r="A572" s="0" t="s">
        <v>581</v>
      </c>
      <c r="B572" s="0" t="n">
        <v>0</v>
      </c>
      <c r="C572" s="0" t="n">
        <v>0</v>
      </c>
      <c r="D572" s="0" t="n">
        <v>0</v>
      </c>
      <c r="E572" s="0" t="n">
        <v>0</v>
      </c>
      <c r="F572" s="0" t="n">
        <v>1</v>
      </c>
      <c r="G572" s="0" t="n">
        <v>8</v>
      </c>
      <c r="H572" s="0" t="n">
        <v>0</v>
      </c>
      <c r="I572" s="0" t="n">
        <v>0</v>
      </c>
      <c r="J572" s="0" t="n">
        <v>0</v>
      </c>
      <c r="K572" s="0" t="str">
        <f aca="false">INDEX($B$1:$J$1,1,MATCH(MIN(B572:J572),B572:J572,0))</f>
        <v>plainCocane</v>
      </c>
      <c r="L572" s="0" t="str">
        <f aca="false">INDEX($B$1:$J$1,1,MATCH(MAX(B572:J572),B572:J572,0))</f>
        <v>CatJack0</v>
      </c>
    </row>
    <row r="573" customFormat="false" ht="12.8" hidden="false" customHeight="false" outlineLevel="0" collapsed="false">
      <c r="A573" s="0" t="s">
        <v>582</v>
      </c>
      <c r="B573" s="0" t="n">
        <v>0</v>
      </c>
      <c r="C573" s="0" t="n">
        <v>0</v>
      </c>
      <c r="D573" s="0" t="n">
        <v>0</v>
      </c>
      <c r="E573" s="0" t="n">
        <v>9</v>
      </c>
      <c r="F573" s="0" t="n">
        <v>0</v>
      </c>
      <c r="G573" s="0" t="n">
        <v>0</v>
      </c>
      <c r="H573" s="0" t="n">
        <v>0</v>
      </c>
      <c r="I573" s="0" t="n">
        <v>0</v>
      </c>
      <c r="J573" s="0" t="n">
        <v>0</v>
      </c>
      <c r="K573" s="0" t="str">
        <f aca="false">INDEX($B$1:$J$1,1,MATCH(MIN(B573:J573),B573:J573,0))</f>
        <v>plainCocane</v>
      </c>
      <c r="L573" s="0" t="str">
        <f aca="false">INDEX($B$1:$J$1,1,MATCH(MAX(B573:J573),B573:J573,0))</f>
        <v>MommyGreen</v>
      </c>
    </row>
    <row r="574" customFormat="false" ht="12.8" hidden="false" customHeight="false" outlineLevel="0" collapsed="false">
      <c r="A574" s="0" t="s">
        <v>583</v>
      </c>
      <c r="B574" s="0" t="n">
        <v>0</v>
      </c>
      <c r="C574" s="0" t="n">
        <v>0</v>
      </c>
      <c r="D574" s="0" t="n">
        <v>0</v>
      </c>
      <c r="E574" s="0" t="n">
        <v>2</v>
      </c>
      <c r="F574" s="0" t="n">
        <v>0</v>
      </c>
      <c r="G574" s="0" t="n">
        <v>1</v>
      </c>
      <c r="H574" s="0" t="n">
        <v>0</v>
      </c>
      <c r="I574" s="0" t="n">
        <v>4</v>
      </c>
      <c r="J574" s="0" t="n">
        <v>0</v>
      </c>
      <c r="K574" s="0" t="str">
        <f aca="false">INDEX($B$1:$J$1,1,MATCH(MIN(B574:J574),B574:J574,0))</f>
        <v>plainCocane</v>
      </c>
      <c r="L574" s="0" t="str">
        <f aca="false">INDEX($B$1:$J$1,1,MATCH(MAX(B574:J574),B574:J574,0))</f>
        <v>milkerlover</v>
      </c>
    </row>
    <row r="575" customFormat="false" ht="12.8" hidden="false" customHeight="false" outlineLevel="0" collapsed="false">
      <c r="A575" s="0" t="s">
        <v>584</v>
      </c>
      <c r="B575" s="0" t="n">
        <v>0</v>
      </c>
      <c r="C575" s="0" t="n">
        <v>0</v>
      </c>
      <c r="D575" s="0" t="n">
        <v>0</v>
      </c>
      <c r="E575" s="0" t="n">
        <v>1</v>
      </c>
      <c r="F575" s="0" t="n">
        <v>0</v>
      </c>
      <c r="G575" s="0" t="n">
        <v>0</v>
      </c>
      <c r="H575" s="0" t="n">
        <v>0</v>
      </c>
      <c r="I575" s="0" t="n">
        <v>2</v>
      </c>
      <c r="J575" s="0" t="n">
        <v>0</v>
      </c>
      <c r="K575" s="0" t="str">
        <f aca="false">INDEX($B$1:$J$1,1,MATCH(MIN(B575:J575),B575:J575,0))</f>
        <v>plainCocane</v>
      </c>
      <c r="L575" s="0" t="str">
        <f aca="false">INDEX($B$1:$J$1,1,MATCH(MAX(B575:J575),B575:J575,0))</f>
        <v>milkerlover</v>
      </c>
    </row>
    <row r="576" customFormat="false" ht="12.8" hidden="false" customHeight="false" outlineLevel="0" collapsed="false">
      <c r="A576" s="0" t="s">
        <v>585</v>
      </c>
      <c r="B576" s="0" t="n">
        <v>0</v>
      </c>
      <c r="C576" s="0" t="n">
        <v>0</v>
      </c>
      <c r="D576" s="0" t="n">
        <v>0</v>
      </c>
      <c r="E576" s="0" t="n">
        <v>1</v>
      </c>
      <c r="F576" s="0" t="n">
        <v>0</v>
      </c>
      <c r="G576" s="0" t="n">
        <v>0</v>
      </c>
      <c r="H576" s="0" t="n">
        <v>0</v>
      </c>
      <c r="I576" s="0" t="n">
        <v>0</v>
      </c>
      <c r="J576" s="0" t="n">
        <v>0</v>
      </c>
      <c r="K576" s="0" t="str">
        <f aca="false">INDEX($B$1:$J$1,1,MATCH(MIN(B576:J576),B576:J576,0))</f>
        <v>plainCocane</v>
      </c>
      <c r="L576" s="0" t="str">
        <f aca="false">INDEX($B$1:$J$1,1,MATCH(MAX(B576:J576),B576:J576,0))</f>
        <v>MommyGreen</v>
      </c>
    </row>
    <row r="577" customFormat="false" ht="12.8" hidden="false" customHeight="false" outlineLevel="0" collapsed="false">
      <c r="A577" s="0" t="s">
        <v>586</v>
      </c>
      <c r="B577" s="0" t="n">
        <v>1</v>
      </c>
      <c r="C577" s="0" t="n">
        <v>0</v>
      </c>
      <c r="D577" s="0" t="n">
        <v>0</v>
      </c>
      <c r="E577" s="0" t="n">
        <v>17</v>
      </c>
      <c r="F577" s="0" t="n">
        <v>1</v>
      </c>
      <c r="G577" s="0" t="n">
        <v>0</v>
      </c>
      <c r="H577" s="0" t="n">
        <v>0</v>
      </c>
      <c r="I577" s="0" t="n">
        <v>9</v>
      </c>
      <c r="J577" s="0" t="n">
        <v>0</v>
      </c>
      <c r="K577" s="0" t="str">
        <f aca="false">INDEX($B$1:$J$1,1,MATCH(MIN(B577:J577),B577:J577,0))</f>
        <v>Joncrash</v>
      </c>
      <c r="L577" s="0" t="str">
        <f aca="false">INDEX($B$1:$J$1,1,MATCH(MAX(B577:J577),B577:J577,0))</f>
        <v>MommyGreen</v>
      </c>
    </row>
    <row r="578" customFormat="false" ht="12.8" hidden="false" customHeight="false" outlineLevel="0" collapsed="false">
      <c r="A578" s="0" t="s">
        <v>587</v>
      </c>
      <c r="B578" s="0" t="n">
        <v>0</v>
      </c>
      <c r="C578" s="0" t="n">
        <v>0</v>
      </c>
      <c r="D578" s="0" t="n">
        <v>0</v>
      </c>
      <c r="E578" s="0" t="n">
        <v>3</v>
      </c>
      <c r="F578" s="0" t="n">
        <v>0</v>
      </c>
      <c r="G578" s="0" t="n">
        <v>0</v>
      </c>
      <c r="H578" s="0" t="n">
        <v>0</v>
      </c>
      <c r="I578" s="0" t="n">
        <v>0</v>
      </c>
      <c r="J578" s="0" t="n">
        <v>0</v>
      </c>
      <c r="K578" s="0" t="str">
        <f aca="false">INDEX($B$1:$J$1,1,MATCH(MIN(B578:J578),B578:J578,0))</f>
        <v>plainCocane</v>
      </c>
      <c r="L578" s="0" t="str">
        <f aca="false">INDEX($B$1:$J$1,1,MATCH(MAX(B578:J578),B578:J578,0))</f>
        <v>MommyGreen</v>
      </c>
    </row>
    <row r="579" customFormat="false" ht="12.8" hidden="false" customHeight="false" outlineLevel="0" collapsed="false">
      <c r="A579" s="0" t="s">
        <v>588</v>
      </c>
      <c r="B579" s="0" t="n">
        <v>0</v>
      </c>
      <c r="C579" s="0" t="n">
        <v>0</v>
      </c>
      <c r="D579" s="0" t="n">
        <v>0</v>
      </c>
      <c r="E579" s="0" t="n">
        <v>1</v>
      </c>
      <c r="F579" s="0" t="n">
        <v>0</v>
      </c>
      <c r="G579" s="0" t="n">
        <v>14</v>
      </c>
      <c r="H579" s="0" t="n">
        <v>0</v>
      </c>
      <c r="I579" s="0" t="n">
        <v>2</v>
      </c>
      <c r="J579" s="0" t="n">
        <v>2</v>
      </c>
      <c r="K579" s="0" t="str">
        <f aca="false">INDEX($B$1:$J$1,1,MATCH(MIN(B579:J579),B579:J579,0))</f>
        <v>plainCocane</v>
      </c>
      <c r="L579" s="0" t="str">
        <f aca="false">INDEX($B$1:$J$1,1,MATCH(MAX(B579:J579),B579:J579,0))</f>
        <v>CatJack0</v>
      </c>
    </row>
    <row r="580" customFormat="false" ht="12.8" hidden="false" customHeight="false" outlineLevel="0" collapsed="false">
      <c r="A580" s="0" t="s">
        <v>589</v>
      </c>
      <c r="B580" s="0" t="n">
        <v>0</v>
      </c>
      <c r="C580" s="0" t="n">
        <v>0</v>
      </c>
      <c r="D580" s="0" t="n">
        <v>8</v>
      </c>
      <c r="E580" s="0" t="n">
        <v>0</v>
      </c>
      <c r="F580" s="0" t="n">
        <v>0</v>
      </c>
      <c r="G580" s="0" t="n">
        <v>0</v>
      </c>
      <c r="H580" s="0" t="n">
        <v>0</v>
      </c>
      <c r="I580" s="0" t="n">
        <v>0</v>
      </c>
      <c r="J580" s="0" t="n">
        <v>0</v>
      </c>
      <c r="K580" s="0" t="str">
        <f aca="false">INDEX($B$1:$J$1,1,MATCH(MIN(B580:J580),B580:J580,0))</f>
        <v>plainCocane</v>
      </c>
      <c r="L580" s="0" t="str">
        <f aca="false">INDEX($B$1:$J$1,1,MATCH(MAX(B580:J580),B580:J580,0))</f>
        <v>marisfredo</v>
      </c>
    </row>
    <row r="581" customFormat="false" ht="12.8" hidden="false" customHeight="false" outlineLevel="0" collapsed="false">
      <c r="A581" s="0" t="s">
        <v>590</v>
      </c>
      <c r="B581" s="0" t="n">
        <v>0</v>
      </c>
      <c r="C581" s="0" t="n">
        <v>0</v>
      </c>
      <c r="D581" s="0" t="n">
        <v>1</v>
      </c>
      <c r="E581" s="0" t="n">
        <v>0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0</v>
      </c>
      <c r="K581" s="0" t="str">
        <f aca="false">INDEX($B$1:$J$1,1,MATCH(MIN(B581:J581),B581:J581,0))</f>
        <v>plainCocane</v>
      </c>
      <c r="L581" s="0" t="str">
        <f aca="false">INDEX($B$1:$J$1,1,MATCH(MAX(B581:J581),B581:J581,0))</f>
        <v>marisfredo</v>
      </c>
    </row>
    <row r="582" customFormat="false" ht="12.8" hidden="false" customHeight="false" outlineLevel="0" collapsed="false">
      <c r="A582" s="0" t="s">
        <v>591</v>
      </c>
      <c r="B582" s="0" t="n">
        <v>0</v>
      </c>
      <c r="C582" s="0" t="n">
        <v>0</v>
      </c>
      <c r="D582" s="0" t="n">
        <v>0</v>
      </c>
      <c r="E582" s="0" t="n">
        <v>0</v>
      </c>
      <c r="F582" s="0" t="n">
        <v>0</v>
      </c>
      <c r="G582" s="0" t="n">
        <v>2</v>
      </c>
      <c r="H582" s="0" t="n">
        <v>0</v>
      </c>
      <c r="I582" s="0" t="n">
        <v>0</v>
      </c>
      <c r="J582" s="0" t="n">
        <v>0</v>
      </c>
      <c r="K582" s="0" t="str">
        <f aca="false">INDEX($B$1:$J$1,1,MATCH(MIN(B582:J582),B582:J582,0))</f>
        <v>plainCocane</v>
      </c>
      <c r="L582" s="0" t="str">
        <f aca="false">INDEX($B$1:$J$1,1,MATCH(MAX(B582:J582),B582:J582,0))</f>
        <v>CatJack0</v>
      </c>
    </row>
    <row r="583" customFormat="false" ht="12.8" hidden="false" customHeight="false" outlineLevel="0" collapsed="false">
      <c r="A583" s="0" t="s">
        <v>592</v>
      </c>
      <c r="B583" s="0" t="n">
        <v>0</v>
      </c>
      <c r="C583" s="0" t="n">
        <v>0</v>
      </c>
      <c r="D583" s="0" t="n">
        <v>1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0</v>
      </c>
      <c r="K583" s="0" t="str">
        <f aca="false">INDEX($B$1:$J$1,1,MATCH(MIN(B583:J583),B583:J583,0))</f>
        <v>plainCocane</v>
      </c>
      <c r="L583" s="0" t="str">
        <f aca="false">INDEX($B$1:$J$1,1,MATCH(MAX(B583:J583),B583:J583,0))</f>
        <v>marisfredo</v>
      </c>
    </row>
    <row r="584" customFormat="false" ht="12.8" hidden="false" customHeight="false" outlineLevel="0" collapsed="false">
      <c r="A584" s="0" t="s">
        <v>593</v>
      </c>
      <c r="B584" s="0" t="n">
        <v>0</v>
      </c>
      <c r="C584" s="0" t="n">
        <v>0</v>
      </c>
      <c r="D584" s="0" t="n">
        <v>0</v>
      </c>
      <c r="E584" s="0" t="n">
        <v>1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str">
        <f aca="false">INDEX($B$1:$J$1,1,MATCH(MIN(B584:J584),B584:J584,0))</f>
        <v>plainCocane</v>
      </c>
      <c r="L584" s="0" t="str">
        <f aca="false">INDEX($B$1:$J$1,1,MATCH(MAX(B584:J584),B584:J584,0))</f>
        <v>MommyGreen</v>
      </c>
    </row>
    <row r="585" customFormat="false" ht="12.8" hidden="false" customHeight="false" outlineLevel="0" collapsed="false">
      <c r="A585" s="0" t="s">
        <v>594</v>
      </c>
      <c r="B585" s="0" t="n">
        <v>0</v>
      </c>
      <c r="C585" s="0" t="n">
        <v>0</v>
      </c>
      <c r="D585" s="0" t="n">
        <v>0</v>
      </c>
      <c r="E585" s="0" t="n">
        <v>4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1</v>
      </c>
      <c r="K585" s="0" t="str">
        <f aca="false">INDEX($B$1:$J$1,1,MATCH(MIN(B585:J585),B585:J585,0))</f>
        <v>plainCocane</v>
      </c>
      <c r="L585" s="0" t="str">
        <f aca="false">INDEX($B$1:$J$1,1,MATCH(MAX(B585:J585),B585:J585,0))</f>
        <v>MommyGreen</v>
      </c>
    </row>
    <row r="586" customFormat="false" ht="12.8" hidden="false" customHeight="false" outlineLevel="0" collapsed="false">
      <c r="A586" s="0" t="s">
        <v>595</v>
      </c>
      <c r="B586" s="0" t="n">
        <v>0</v>
      </c>
      <c r="C586" s="0" t="n">
        <v>0</v>
      </c>
      <c r="D586" s="0" t="n">
        <v>0</v>
      </c>
      <c r="E586" s="0" t="n">
        <v>1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0</v>
      </c>
      <c r="K586" s="0" t="str">
        <f aca="false">INDEX($B$1:$J$1,1,MATCH(MIN(B586:J586),B586:J586,0))</f>
        <v>plainCocane</v>
      </c>
      <c r="L586" s="0" t="str">
        <f aca="false">INDEX($B$1:$J$1,1,MATCH(MAX(B586:J586),B586:J586,0))</f>
        <v>MommyGreen</v>
      </c>
    </row>
    <row r="587" customFormat="false" ht="12.8" hidden="false" customHeight="false" outlineLevel="0" collapsed="false">
      <c r="A587" s="0" t="s">
        <v>596</v>
      </c>
      <c r="B587" s="0" t="n">
        <v>0</v>
      </c>
      <c r="C587" s="0" t="n">
        <v>0</v>
      </c>
      <c r="D587" s="0" t="n">
        <v>0</v>
      </c>
      <c r="E587" s="0" t="n">
        <v>14</v>
      </c>
      <c r="F587" s="0" t="n">
        <v>0</v>
      </c>
      <c r="G587" s="0" t="n">
        <v>0</v>
      </c>
      <c r="H587" s="0" t="n">
        <v>0</v>
      </c>
      <c r="I587" s="0" t="n">
        <v>0</v>
      </c>
      <c r="J587" s="0" t="n">
        <v>0</v>
      </c>
      <c r="K587" s="0" t="str">
        <f aca="false">INDEX($B$1:$J$1,1,MATCH(MIN(B587:J587),B587:J587,0))</f>
        <v>plainCocane</v>
      </c>
      <c r="L587" s="0" t="str">
        <f aca="false">INDEX($B$1:$J$1,1,MATCH(MAX(B587:J587),B587:J587,0))</f>
        <v>MommyGreen</v>
      </c>
    </row>
    <row r="588" customFormat="false" ht="12.8" hidden="false" customHeight="false" outlineLevel="0" collapsed="false">
      <c r="A588" s="0" t="s">
        <v>597</v>
      </c>
      <c r="B588" s="0" t="n">
        <v>7</v>
      </c>
      <c r="C588" s="0" t="n">
        <v>32</v>
      </c>
      <c r="D588" s="0" t="n">
        <v>0</v>
      </c>
      <c r="E588" s="0" t="n">
        <v>0</v>
      </c>
      <c r="F588" s="0" t="n">
        <v>0</v>
      </c>
      <c r="G588" s="0" t="n">
        <v>0</v>
      </c>
      <c r="H588" s="0" t="n">
        <v>0</v>
      </c>
      <c r="I588" s="0" t="n">
        <v>0</v>
      </c>
      <c r="J588" s="0" t="n">
        <v>0</v>
      </c>
      <c r="K588" s="0" t="str">
        <f aca="false">INDEX($B$1:$J$1,1,MATCH(MIN(B588:J588),B588:J588,0))</f>
        <v>marisfredo</v>
      </c>
      <c r="L588" s="0" t="str">
        <f aca="false">INDEX($B$1:$J$1,1,MATCH(MAX(B588:J588),B588:J588,0))</f>
        <v>Joncrash</v>
      </c>
    </row>
    <row r="589" customFormat="false" ht="12.8" hidden="false" customHeight="false" outlineLevel="0" collapsed="false">
      <c r="A589" s="0" t="s">
        <v>598</v>
      </c>
      <c r="B589" s="0" t="n">
        <v>3</v>
      </c>
      <c r="C589" s="0" t="n">
        <v>0</v>
      </c>
      <c r="D589" s="0" t="n">
        <v>0</v>
      </c>
      <c r="E589" s="0" t="n">
        <v>1</v>
      </c>
      <c r="F589" s="0" t="n">
        <v>0</v>
      </c>
      <c r="G589" s="0" t="n">
        <v>0</v>
      </c>
      <c r="H589" s="0" t="n">
        <v>0</v>
      </c>
      <c r="I589" s="0" t="n">
        <v>0</v>
      </c>
      <c r="J589" s="0" t="n">
        <v>0</v>
      </c>
      <c r="K589" s="0" t="str">
        <f aca="false">INDEX($B$1:$J$1,1,MATCH(MIN(B589:J589),B589:J589,0))</f>
        <v>Joncrash</v>
      </c>
      <c r="L589" s="0" t="str">
        <f aca="false">INDEX($B$1:$J$1,1,MATCH(MAX(B589:J589),B589:J589,0))</f>
        <v>plainCocane</v>
      </c>
    </row>
    <row r="590" customFormat="false" ht="12.8" hidden="false" customHeight="false" outlineLevel="0" collapsed="false">
      <c r="A590" s="0" t="s">
        <v>599</v>
      </c>
      <c r="B590" s="0" t="n">
        <v>0</v>
      </c>
      <c r="C590" s="0" t="n">
        <v>0</v>
      </c>
      <c r="D590" s="0" t="n">
        <v>0</v>
      </c>
      <c r="E590" s="0" t="n">
        <v>0</v>
      </c>
      <c r="F590" s="0" t="n">
        <v>0</v>
      </c>
      <c r="G590" s="0" t="n">
        <v>0</v>
      </c>
      <c r="H590" s="0" t="n">
        <v>0</v>
      </c>
      <c r="I590" s="0" t="n">
        <v>1</v>
      </c>
      <c r="J590" s="0" t="n">
        <v>0</v>
      </c>
      <c r="K590" s="0" t="str">
        <f aca="false">INDEX($B$1:$J$1,1,MATCH(MIN(B590:J590),B590:J590,0))</f>
        <v>plainCocane</v>
      </c>
      <c r="L590" s="0" t="str">
        <f aca="false">INDEX($B$1:$J$1,1,MATCH(MAX(B590:J590),B590:J590,0))</f>
        <v>milkerlover</v>
      </c>
    </row>
    <row r="591" customFormat="false" ht="12.8" hidden="false" customHeight="false" outlineLevel="0" collapsed="false">
      <c r="A591" s="0" t="s">
        <v>600</v>
      </c>
      <c r="B591" s="0" t="n">
        <v>0</v>
      </c>
      <c r="C591" s="0" t="n">
        <v>0</v>
      </c>
      <c r="D591" s="0" t="n">
        <v>0</v>
      </c>
      <c r="E591" s="0" t="n">
        <v>4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0</v>
      </c>
      <c r="K591" s="0" t="str">
        <f aca="false">INDEX($B$1:$J$1,1,MATCH(MIN(B591:J591),B591:J591,0))</f>
        <v>plainCocane</v>
      </c>
      <c r="L591" s="0" t="str">
        <f aca="false">INDEX($B$1:$J$1,1,MATCH(MAX(B591:J591),B591:J591,0))</f>
        <v>MommyGreen</v>
      </c>
    </row>
    <row r="592" customFormat="false" ht="12.8" hidden="false" customHeight="false" outlineLevel="0" collapsed="false">
      <c r="A592" s="0" t="s">
        <v>601</v>
      </c>
      <c r="B592" s="0" t="n">
        <v>0</v>
      </c>
      <c r="C592" s="0" t="n">
        <v>0</v>
      </c>
      <c r="D592" s="0" t="n">
        <v>0</v>
      </c>
      <c r="E592" s="0" t="n">
        <v>1</v>
      </c>
      <c r="F592" s="0" t="n">
        <v>0</v>
      </c>
      <c r="G592" s="0" t="n">
        <v>1</v>
      </c>
      <c r="H592" s="0" t="n">
        <v>0</v>
      </c>
      <c r="I592" s="0" t="n">
        <v>0</v>
      </c>
      <c r="J592" s="0" t="n">
        <v>0</v>
      </c>
      <c r="K592" s="0" t="str">
        <f aca="false">INDEX($B$1:$J$1,1,MATCH(MIN(B592:J592),B592:J592,0))</f>
        <v>plainCocane</v>
      </c>
      <c r="L592" s="0" t="str">
        <f aca="false">INDEX($B$1:$J$1,1,MATCH(MAX(B592:J592),B592:J592,0))</f>
        <v>MommyGreen</v>
      </c>
    </row>
    <row r="593" customFormat="false" ht="12.8" hidden="false" customHeight="false" outlineLevel="0" collapsed="false">
      <c r="A593" s="0" t="s">
        <v>602</v>
      </c>
      <c r="B593" s="0" t="n">
        <v>1</v>
      </c>
      <c r="C593" s="0" t="n">
        <v>1</v>
      </c>
      <c r="D593" s="0" t="n">
        <v>0</v>
      </c>
      <c r="E593" s="0" t="n">
        <v>3</v>
      </c>
      <c r="F593" s="0" t="n">
        <v>0</v>
      </c>
      <c r="G593" s="0" t="n">
        <v>3</v>
      </c>
      <c r="H593" s="0" t="n">
        <v>0</v>
      </c>
      <c r="I593" s="0" t="n">
        <v>0</v>
      </c>
      <c r="J593" s="0" t="n">
        <v>0</v>
      </c>
      <c r="K593" s="0" t="str">
        <f aca="false">INDEX($B$1:$J$1,1,MATCH(MIN(B593:J593),B593:J593,0))</f>
        <v>marisfredo</v>
      </c>
      <c r="L593" s="0" t="str">
        <f aca="false">INDEX($B$1:$J$1,1,MATCH(MAX(B593:J593),B593:J593,0))</f>
        <v>MommyGreen</v>
      </c>
    </row>
    <row r="594" customFormat="false" ht="12.8" hidden="false" customHeight="false" outlineLevel="0" collapsed="false">
      <c r="A594" s="0" t="s">
        <v>603</v>
      </c>
      <c r="B594" s="0" t="n">
        <v>28</v>
      </c>
      <c r="C594" s="0" t="n">
        <v>0</v>
      </c>
      <c r="D594" s="0" t="n">
        <v>49</v>
      </c>
      <c r="E594" s="0" t="n">
        <v>68</v>
      </c>
      <c r="F594" s="0" t="n">
        <v>0</v>
      </c>
      <c r="G594" s="0" t="n">
        <v>14</v>
      </c>
      <c r="H594" s="0" t="n">
        <v>14</v>
      </c>
      <c r="I594" s="0" t="n">
        <v>9</v>
      </c>
      <c r="J594" s="0" t="n">
        <v>0</v>
      </c>
      <c r="K594" s="0" t="str">
        <f aca="false">INDEX($B$1:$J$1,1,MATCH(MIN(B594:J594),B594:J594,0))</f>
        <v>Joncrash</v>
      </c>
      <c r="L594" s="0" t="str">
        <f aca="false">INDEX($B$1:$J$1,1,MATCH(MAX(B594:J594),B594:J594,0))</f>
        <v>MommyGreen</v>
      </c>
    </row>
    <row r="595" customFormat="false" ht="12.8" hidden="false" customHeight="false" outlineLevel="0" collapsed="false">
      <c r="A595" s="0" t="s">
        <v>604</v>
      </c>
      <c r="B595" s="0" t="n">
        <v>0</v>
      </c>
      <c r="C595" s="0" t="n">
        <v>0</v>
      </c>
      <c r="D595" s="0" t="n">
        <v>317</v>
      </c>
      <c r="E595" s="0" t="n">
        <v>217</v>
      </c>
      <c r="F595" s="0" t="n">
        <v>0</v>
      </c>
      <c r="G595" s="0" t="n">
        <v>1</v>
      </c>
      <c r="H595" s="0" t="n">
        <v>0</v>
      </c>
      <c r="I595" s="0" t="n">
        <v>45</v>
      </c>
      <c r="J595" s="0" t="n">
        <v>130</v>
      </c>
      <c r="K595" s="0" t="str">
        <f aca="false">INDEX($B$1:$J$1,1,MATCH(MIN(B595:J595),B595:J595,0))</f>
        <v>plainCocane</v>
      </c>
      <c r="L595" s="0" t="str">
        <f aca="false">INDEX($B$1:$J$1,1,MATCH(MAX(B595:J595),B595:J595,0))</f>
        <v>marisfredo</v>
      </c>
    </row>
    <row r="596" customFormat="false" ht="12.8" hidden="false" customHeight="false" outlineLevel="0" collapsed="false">
      <c r="A596" s="0" t="s">
        <v>605</v>
      </c>
      <c r="B596" s="0" t="n">
        <v>0</v>
      </c>
      <c r="C596" s="0" t="n">
        <v>4</v>
      </c>
      <c r="D596" s="0" t="n">
        <v>1</v>
      </c>
      <c r="E596" s="0" t="n">
        <v>2</v>
      </c>
      <c r="F596" s="0" t="n">
        <v>0</v>
      </c>
      <c r="G596" s="0" t="n">
        <v>11</v>
      </c>
      <c r="H596" s="0" t="n">
        <v>0</v>
      </c>
      <c r="I596" s="0" t="n">
        <v>1</v>
      </c>
      <c r="J596" s="0" t="n">
        <v>2</v>
      </c>
      <c r="K596" s="0" t="str">
        <f aca="false">INDEX($B$1:$J$1,1,MATCH(MIN(B596:J596),B596:J596,0))</f>
        <v>plainCocane</v>
      </c>
      <c r="L596" s="0" t="str">
        <f aca="false">INDEX($B$1:$J$1,1,MATCH(MAX(B596:J596),B596:J596,0))</f>
        <v>CatJack0</v>
      </c>
    </row>
    <row r="597" customFormat="false" ht="12.8" hidden="false" customHeight="false" outlineLevel="0" collapsed="false">
      <c r="A597" s="0" t="s">
        <v>606</v>
      </c>
      <c r="B597" s="0" t="n">
        <v>0</v>
      </c>
      <c r="C597" s="0" t="n">
        <v>0</v>
      </c>
      <c r="D597" s="0" t="n">
        <v>0</v>
      </c>
      <c r="E597" s="0" t="n">
        <v>1</v>
      </c>
      <c r="F597" s="0" t="n">
        <v>0</v>
      </c>
      <c r="G597" s="0" t="n">
        <v>0</v>
      </c>
      <c r="H597" s="0" t="n">
        <v>0</v>
      </c>
      <c r="I597" s="0" t="n">
        <v>1</v>
      </c>
      <c r="J597" s="0" t="n">
        <v>0</v>
      </c>
      <c r="K597" s="0" t="str">
        <f aca="false">INDEX($B$1:$J$1,1,MATCH(MIN(B597:J597),B597:J597,0))</f>
        <v>plainCocane</v>
      </c>
      <c r="L597" s="0" t="str">
        <f aca="false">INDEX($B$1:$J$1,1,MATCH(MAX(B597:J597),B597:J597,0))</f>
        <v>MommyGreen</v>
      </c>
    </row>
    <row r="598" customFormat="false" ht="12.8" hidden="false" customHeight="false" outlineLevel="0" collapsed="false">
      <c r="A598" s="0" t="s">
        <v>607</v>
      </c>
      <c r="B598" s="0" t="n">
        <v>0</v>
      </c>
      <c r="C598" s="0" t="n">
        <v>0</v>
      </c>
      <c r="D598" s="0" t="n">
        <v>0</v>
      </c>
      <c r="E598" s="0" t="n">
        <v>637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str">
        <f aca="false">INDEX($B$1:$J$1,1,MATCH(MIN(B598:J598),B598:J598,0))</f>
        <v>plainCocane</v>
      </c>
      <c r="L598" s="0" t="str">
        <f aca="false">INDEX($B$1:$J$1,1,MATCH(MAX(B598:J598),B598:J598,0))</f>
        <v>MommyGreen</v>
      </c>
    </row>
    <row r="599" customFormat="false" ht="12.8" hidden="false" customHeight="false" outlineLevel="0" collapsed="false">
      <c r="A599" s="0" t="s">
        <v>608</v>
      </c>
      <c r="B599" s="0" t="n">
        <v>1</v>
      </c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1</v>
      </c>
      <c r="J599" s="0" t="n">
        <v>0</v>
      </c>
      <c r="K599" s="0" t="str">
        <f aca="false">INDEX($B$1:$J$1,1,MATCH(MIN(B599:J599),B599:J599,0))</f>
        <v>Joncrash</v>
      </c>
      <c r="L599" s="0" t="str">
        <f aca="false">INDEX($B$1:$J$1,1,MATCH(MAX(B599:J599),B599:J599,0))</f>
        <v>plainCocane</v>
      </c>
    </row>
    <row r="600" customFormat="false" ht="12.8" hidden="false" customHeight="false" outlineLevel="0" collapsed="false">
      <c r="A600" s="0" t="s">
        <v>609</v>
      </c>
      <c r="B600" s="0" t="n">
        <v>0</v>
      </c>
      <c r="C600" s="0" t="n">
        <v>0</v>
      </c>
      <c r="D600" s="0" t="n">
        <v>0</v>
      </c>
      <c r="E600" s="0" t="n">
        <v>1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str">
        <f aca="false">INDEX($B$1:$J$1,1,MATCH(MIN(B600:J600),B600:J600,0))</f>
        <v>plainCocane</v>
      </c>
      <c r="L600" s="0" t="str">
        <f aca="false">INDEX($B$1:$J$1,1,MATCH(MAX(B600:J600),B600:J600,0))</f>
        <v>MommyGreen</v>
      </c>
    </row>
    <row r="601" customFormat="false" ht="12.8" hidden="false" customHeight="false" outlineLevel="0" collapsed="false">
      <c r="A601" s="0" t="s">
        <v>610</v>
      </c>
      <c r="B601" s="0" t="n">
        <v>1</v>
      </c>
      <c r="C601" s="0" t="n">
        <v>0</v>
      </c>
      <c r="D601" s="0" t="n">
        <v>0</v>
      </c>
      <c r="E601" s="0" t="n">
        <v>2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1</v>
      </c>
      <c r="K601" s="0" t="str">
        <f aca="false">INDEX($B$1:$J$1,1,MATCH(MIN(B601:J601),B601:J601,0))</f>
        <v>Joncrash</v>
      </c>
      <c r="L601" s="0" t="str">
        <f aca="false">INDEX($B$1:$J$1,1,MATCH(MAX(B601:J601),B601:J601,0))</f>
        <v>MommyGreen</v>
      </c>
    </row>
    <row r="602" customFormat="false" ht="12.8" hidden="false" customHeight="false" outlineLevel="0" collapsed="false">
      <c r="A602" s="0" t="s">
        <v>611</v>
      </c>
      <c r="B602" s="0" t="n">
        <v>2</v>
      </c>
      <c r="C602" s="0" t="n">
        <v>0</v>
      </c>
      <c r="D602" s="0" t="n">
        <v>0</v>
      </c>
      <c r="E602" s="0" t="n">
        <v>0</v>
      </c>
      <c r="F602" s="0" t="n">
        <v>0</v>
      </c>
      <c r="G602" s="0" t="n">
        <v>0</v>
      </c>
      <c r="H602" s="0" t="n">
        <v>0</v>
      </c>
      <c r="I602" s="0" t="n">
        <v>0</v>
      </c>
      <c r="J602" s="0" t="n">
        <v>0</v>
      </c>
      <c r="K602" s="0" t="str">
        <f aca="false">INDEX($B$1:$J$1,1,MATCH(MIN(B602:J602),B602:J602,0))</f>
        <v>Joncrash</v>
      </c>
      <c r="L602" s="0" t="str">
        <f aca="false">INDEX($B$1:$J$1,1,MATCH(MAX(B602:J602),B602:J602,0))</f>
        <v>plainCocane</v>
      </c>
    </row>
    <row r="603" customFormat="false" ht="12.8" hidden="false" customHeight="false" outlineLevel="0" collapsed="false">
      <c r="A603" s="0" t="s">
        <v>612</v>
      </c>
      <c r="B603" s="0" t="n">
        <v>18</v>
      </c>
      <c r="C603" s="0" t="n">
        <v>0</v>
      </c>
      <c r="D603" s="0" t="n">
        <v>0</v>
      </c>
      <c r="E603" s="0" t="n">
        <v>69</v>
      </c>
      <c r="F603" s="0" t="n">
        <v>0</v>
      </c>
      <c r="G603" s="0" t="n">
        <v>2</v>
      </c>
      <c r="H603" s="0" t="n">
        <v>1</v>
      </c>
      <c r="I603" s="0" t="n">
        <v>0</v>
      </c>
      <c r="J603" s="0" t="n">
        <v>0</v>
      </c>
      <c r="K603" s="0" t="str">
        <f aca="false">INDEX($B$1:$J$1,1,MATCH(MIN(B603:J603),B603:J603,0))</f>
        <v>Joncrash</v>
      </c>
      <c r="L603" s="0" t="str">
        <f aca="false">INDEX($B$1:$J$1,1,MATCH(MAX(B603:J603),B603:J603,0))</f>
        <v>MommyGreen</v>
      </c>
    </row>
    <row r="604" customFormat="false" ht="12.8" hidden="false" customHeight="false" outlineLevel="0" collapsed="false">
      <c r="A604" s="0" t="s">
        <v>613</v>
      </c>
      <c r="B604" s="0" t="n">
        <v>0</v>
      </c>
      <c r="C604" s="0" t="n">
        <v>0</v>
      </c>
      <c r="D604" s="0" t="n">
        <v>8</v>
      </c>
      <c r="E604" s="0" t="n">
        <v>0</v>
      </c>
      <c r="F604" s="0" t="n">
        <v>0</v>
      </c>
      <c r="G604" s="0" t="n">
        <v>7</v>
      </c>
      <c r="H604" s="0" t="n">
        <v>0</v>
      </c>
      <c r="I604" s="0" t="n">
        <v>0</v>
      </c>
      <c r="J604" s="0" t="n">
        <v>0</v>
      </c>
      <c r="K604" s="0" t="str">
        <f aca="false">INDEX($B$1:$J$1,1,MATCH(MIN(B604:J604),B604:J604,0))</f>
        <v>plainCocane</v>
      </c>
      <c r="L604" s="0" t="str">
        <f aca="false">INDEX($B$1:$J$1,1,MATCH(MAX(B604:J604),B604:J604,0))</f>
        <v>marisfredo</v>
      </c>
    </row>
    <row r="605" customFormat="false" ht="12.8" hidden="false" customHeight="false" outlineLevel="0" collapsed="false">
      <c r="A605" s="0" t="s">
        <v>614</v>
      </c>
      <c r="B605" s="0" t="n">
        <v>0</v>
      </c>
      <c r="C605" s="0" t="n">
        <v>0</v>
      </c>
      <c r="D605" s="0" t="n">
        <v>0</v>
      </c>
      <c r="E605" s="0" t="n">
        <v>8</v>
      </c>
      <c r="F605" s="0" t="n">
        <v>0</v>
      </c>
      <c r="G605" s="0" t="n">
        <v>2</v>
      </c>
      <c r="H605" s="0" t="n">
        <v>0</v>
      </c>
      <c r="I605" s="0" t="n">
        <v>0</v>
      </c>
      <c r="J605" s="0" t="n">
        <v>0</v>
      </c>
      <c r="K605" s="0" t="str">
        <f aca="false">INDEX($B$1:$J$1,1,MATCH(MIN(B605:J605),B605:J605,0))</f>
        <v>plainCocane</v>
      </c>
      <c r="L605" s="0" t="str">
        <f aca="false">INDEX($B$1:$J$1,1,MATCH(MAX(B605:J605),B605:J605,0))</f>
        <v>MommyGreen</v>
      </c>
    </row>
    <row r="606" customFormat="false" ht="12.8" hidden="false" customHeight="false" outlineLevel="0" collapsed="false">
      <c r="A606" s="0" t="s">
        <v>615</v>
      </c>
      <c r="B606" s="0" t="n">
        <v>0</v>
      </c>
      <c r="C606" s="0" t="n">
        <v>0</v>
      </c>
      <c r="D606" s="0" t="n">
        <v>0</v>
      </c>
      <c r="E606" s="0" t="n">
        <v>1</v>
      </c>
      <c r="F606" s="0" t="n">
        <v>0</v>
      </c>
      <c r="G606" s="0" t="n">
        <v>0</v>
      </c>
      <c r="H606" s="0" t="n">
        <v>0</v>
      </c>
      <c r="I606" s="0" t="n">
        <v>0</v>
      </c>
      <c r="J606" s="0" t="n">
        <v>0</v>
      </c>
      <c r="K606" s="0" t="str">
        <f aca="false">INDEX($B$1:$J$1,1,MATCH(MIN(B606:J606),B606:J606,0))</f>
        <v>plainCocane</v>
      </c>
      <c r="L606" s="0" t="str">
        <f aca="false">INDEX($B$1:$J$1,1,MATCH(MAX(B606:J606),B606:J606,0))</f>
        <v>MommyGreen</v>
      </c>
    </row>
    <row r="607" customFormat="false" ht="12.8" hidden="false" customHeight="false" outlineLevel="0" collapsed="false">
      <c r="A607" s="0" t="s">
        <v>616</v>
      </c>
      <c r="B607" s="0" t="n">
        <v>0</v>
      </c>
      <c r="C607" s="0" t="n">
        <v>0</v>
      </c>
      <c r="D607" s="0" t="n">
        <v>0</v>
      </c>
      <c r="E607" s="0" t="n">
        <v>158</v>
      </c>
      <c r="F607" s="0" t="n">
        <v>0</v>
      </c>
      <c r="G607" s="0" t="n">
        <v>0</v>
      </c>
      <c r="H607" s="0" t="n">
        <v>0</v>
      </c>
      <c r="I607" s="0" t="n">
        <v>40</v>
      </c>
      <c r="J607" s="0" t="n">
        <v>0</v>
      </c>
      <c r="K607" s="0" t="str">
        <f aca="false">INDEX($B$1:$J$1,1,MATCH(MIN(B607:J607),B607:J607,0))</f>
        <v>plainCocane</v>
      </c>
      <c r="L607" s="0" t="str">
        <f aca="false">INDEX($B$1:$J$1,1,MATCH(MAX(B607:J607),B607:J607,0))</f>
        <v>MommyGreen</v>
      </c>
    </row>
    <row r="608" customFormat="false" ht="12.8" hidden="false" customHeight="false" outlineLevel="0" collapsed="false">
      <c r="A608" s="0" t="s">
        <v>617</v>
      </c>
      <c r="B608" s="0" t="n">
        <v>0</v>
      </c>
      <c r="C608" s="0" t="n">
        <v>0</v>
      </c>
      <c r="D608" s="0" t="n">
        <v>0</v>
      </c>
      <c r="E608" s="0" t="n">
        <v>1</v>
      </c>
      <c r="F608" s="0" t="n">
        <v>0</v>
      </c>
      <c r="G608" s="0" t="n">
        <v>0</v>
      </c>
      <c r="H608" s="0" t="n">
        <v>0</v>
      </c>
      <c r="I608" s="0" t="n">
        <v>0</v>
      </c>
      <c r="J608" s="0" t="n">
        <v>0</v>
      </c>
      <c r="K608" s="0" t="str">
        <f aca="false">INDEX($B$1:$J$1,1,MATCH(MIN(B608:J608),B608:J608,0))</f>
        <v>plainCocane</v>
      </c>
      <c r="L608" s="0" t="str">
        <f aca="false">INDEX($B$1:$J$1,1,MATCH(MAX(B608:J608),B608:J608,0))</f>
        <v>MommyGreen</v>
      </c>
    </row>
    <row r="609" customFormat="false" ht="12.8" hidden="false" customHeight="false" outlineLevel="0" collapsed="false">
      <c r="A609" s="0" t="s">
        <v>618</v>
      </c>
      <c r="B609" s="0" t="n">
        <v>1</v>
      </c>
      <c r="C609" s="0" t="n">
        <v>0</v>
      </c>
      <c r="D609" s="0" t="n">
        <v>9</v>
      </c>
      <c r="E609" s="0" t="n">
        <v>18</v>
      </c>
      <c r="F609" s="0" t="n">
        <v>0</v>
      </c>
      <c r="G609" s="0" t="n">
        <v>7</v>
      </c>
      <c r="H609" s="0" t="n">
        <v>1</v>
      </c>
      <c r="I609" s="0" t="n">
        <v>26</v>
      </c>
      <c r="J609" s="0" t="n">
        <v>5</v>
      </c>
      <c r="K609" s="0" t="str">
        <f aca="false">INDEX($B$1:$J$1,1,MATCH(MIN(B609:J609),B609:J609,0))</f>
        <v>Joncrash</v>
      </c>
      <c r="L609" s="0" t="str">
        <f aca="false">INDEX($B$1:$J$1,1,MATCH(MAX(B609:J609),B609:J609,0))</f>
        <v>milkerlover</v>
      </c>
    </row>
    <row r="610" customFormat="false" ht="12.8" hidden="false" customHeight="false" outlineLevel="0" collapsed="false">
      <c r="A610" s="0" t="s">
        <v>619</v>
      </c>
      <c r="B610" s="0" t="n">
        <v>0</v>
      </c>
      <c r="C610" s="0" t="n">
        <v>0</v>
      </c>
      <c r="D610" s="0" t="n">
        <v>0</v>
      </c>
      <c r="E610" s="0" t="n">
        <v>4</v>
      </c>
      <c r="F610" s="0" t="n">
        <v>0</v>
      </c>
      <c r="G610" s="0" t="n">
        <v>0</v>
      </c>
      <c r="H610" s="0" t="n">
        <v>0</v>
      </c>
      <c r="I610" s="0" t="n">
        <v>0</v>
      </c>
      <c r="J610" s="0" t="n">
        <v>0</v>
      </c>
      <c r="K610" s="0" t="str">
        <f aca="false">INDEX($B$1:$J$1,1,MATCH(MIN(B610:J610),B610:J610,0))</f>
        <v>plainCocane</v>
      </c>
      <c r="L610" s="0" t="str">
        <f aca="false">INDEX($B$1:$J$1,1,MATCH(MAX(B610:J610),B610:J610,0))</f>
        <v>MommyGreen</v>
      </c>
    </row>
    <row r="611" customFormat="false" ht="12.8" hidden="false" customHeight="false" outlineLevel="0" collapsed="false">
      <c r="A611" s="0" t="s">
        <v>620</v>
      </c>
      <c r="B611" s="0" t="n">
        <v>0</v>
      </c>
      <c r="C611" s="0" t="n">
        <v>0</v>
      </c>
      <c r="D611" s="0" t="n">
        <v>0</v>
      </c>
      <c r="E611" s="0" t="n">
        <v>2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str">
        <f aca="false">INDEX($B$1:$J$1,1,MATCH(MIN(B611:J611),B611:J611,0))</f>
        <v>plainCocane</v>
      </c>
      <c r="L611" s="0" t="str">
        <f aca="false">INDEX($B$1:$J$1,1,MATCH(MAX(B611:J611),B611:J611,0))</f>
        <v>MommyGreen</v>
      </c>
    </row>
    <row r="612" customFormat="false" ht="12.8" hidden="false" customHeight="false" outlineLevel="0" collapsed="false">
      <c r="A612" s="0" t="s">
        <v>621</v>
      </c>
      <c r="B612" s="0" t="n">
        <v>0</v>
      </c>
      <c r="C612" s="0" t="n">
        <v>0</v>
      </c>
      <c r="D612" s="0" t="n">
        <v>0</v>
      </c>
      <c r="E612" s="0" t="n">
        <v>3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0</v>
      </c>
      <c r="K612" s="0" t="str">
        <f aca="false">INDEX($B$1:$J$1,1,MATCH(MIN(B612:J612),B612:J612,0))</f>
        <v>plainCocane</v>
      </c>
      <c r="L612" s="0" t="str">
        <f aca="false">INDEX($B$1:$J$1,1,MATCH(MAX(B612:J612),B612:J612,0))</f>
        <v>MommyGreen</v>
      </c>
    </row>
    <row r="613" customFormat="false" ht="12.8" hidden="false" customHeight="false" outlineLevel="0" collapsed="false">
      <c r="A613" s="0" t="s">
        <v>622</v>
      </c>
      <c r="B613" s="0" t="n">
        <v>0</v>
      </c>
      <c r="C613" s="0" t="n">
        <v>0</v>
      </c>
      <c r="D613" s="0" t="n">
        <v>0</v>
      </c>
      <c r="E613" s="0" t="n">
        <v>197</v>
      </c>
      <c r="F613" s="0" t="n">
        <v>0</v>
      </c>
      <c r="G613" s="0" t="n">
        <v>1</v>
      </c>
      <c r="H613" s="0" t="n">
        <v>0</v>
      </c>
      <c r="I613" s="0" t="n">
        <v>0</v>
      </c>
      <c r="J613" s="0" t="n">
        <v>0</v>
      </c>
      <c r="K613" s="0" t="str">
        <f aca="false">INDEX($B$1:$J$1,1,MATCH(MIN(B613:J613),B613:J613,0))</f>
        <v>plainCocane</v>
      </c>
      <c r="L613" s="0" t="str">
        <f aca="false">INDEX($B$1:$J$1,1,MATCH(MAX(B613:J613),B613:J613,0))</f>
        <v>MommyGreen</v>
      </c>
    </row>
    <row r="614" customFormat="false" ht="12.8" hidden="false" customHeight="false" outlineLevel="0" collapsed="false">
      <c r="A614" s="0" t="s">
        <v>623</v>
      </c>
      <c r="B614" s="0" t="n">
        <v>0</v>
      </c>
      <c r="C614" s="0" t="n">
        <v>0</v>
      </c>
      <c r="D614" s="0" t="n">
        <v>15</v>
      </c>
      <c r="E614" s="0" t="n">
        <v>1789</v>
      </c>
      <c r="F614" s="0" t="n">
        <v>0</v>
      </c>
      <c r="G614" s="0" t="n">
        <v>0</v>
      </c>
      <c r="H614" s="0" t="n">
        <v>0</v>
      </c>
      <c r="I614" s="0" t="n">
        <v>13</v>
      </c>
      <c r="J614" s="0" t="n">
        <v>6</v>
      </c>
      <c r="K614" s="0" t="str">
        <f aca="false">INDEX($B$1:$J$1,1,MATCH(MIN(B614:J614),B614:J614,0))</f>
        <v>plainCocane</v>
      </c>
      <c r="L614" s="0" t="str">
        <f aca="false">INDEX($B$1:$J$1,1,MATCH(MAX(B614:J614),B614:J614,0))</f>
        <v>MommyGreen</v>
      </c>
    </row>
    <row r="615" customFormat="false" ht="12.8" hidden="false" customHeight="false" outlineLevel="0" collapsed="false">
      <c r="A615" s="0" t="s">
        <v>624</v>
      </c>
      <c r="B615" s="0" t="n">
        <v>0</v>
      </c>
      <c r="C615" s="0" t="n">
        <v>0</v>
      </c>
      <c r="D615" s="0" t="n">
        <v>0</v>
      </c>
      <c r="E615" s="0" t="n">
        <v>0</v>
      </c>
      <c r="F615" s="0" t="n">
        <v>0</v>
      </c>
      <c r="G615" s="0" t="n">
        <v>20</v>
      </c>
      <c r="H615" s="0" t="n">
        <v>0</v>
      </c>
      <c r="I615" s="0" t="n">
        <v>1</v>
      </c>
      <c r="J615" s="0" t="n">
        <v>0</v>
      </c>
      <c r="K615" s="0" t="str">
        <f aca="false">INDEX($B$1:$J$1,1,MATCH(MIN(B615:J615),B615:J615,0))</f>
        <v>plainCocane</v>
      </c>
      <c r="L615" s="0" t="str">
        <f aca="false">INDEX($B$1:$J$1,1,MATCH(MAX(B615:J615),B615:J615,0))</f>
        <v>CatJack0</v>
      </c>
    </row>
    <row r="616" customFormat="false" ht="12.8" hidden="false" customHeight="false" outlineLevel="0" collapsed="false">
      <c r="A616" s="0" t="s">
        <v>625</v>
      </c>
      <c r="B616" s="0" t="n">
        <v>0</v>
      </c>
      <c r="C616" s="0" t="n">
        <v>1</v>
      </c>
      <c r="D616" s="0" t="n">
        <v>0</v>
      </c>
      <c r="E616" s="0" t="n">
        <v>1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str">
        <f aca="false">INDEX($B$1:$J$1,1,MATCH(MIN(B616:J616),B616:J616,0))</f>
        <v>plainCocane</v>
      </c>
      <c r="L616" s="0" t="str">
        <f aca="false">INDEX($B$1:$J$1,1,MATCH(MAX(B616:J616),B616:J616,0))</f>
        <v>Joncrash</v>
      </c>
    </row>
    <row r="617" customFormat="false" ht="12.8" hidden="false" customHeight="false" outlineLevel="0" collapsed="false">
      <c r="A617" s="0" t="s">
        <v>626</v>
      </c>
      <c r="B617" s="0" t="n">
        <v>0</v>
      </c>
      <c r="C617" s="0" t="n">
        <v>0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5</v>
      </c>
      <c r="J617" s="0" t="n">
        <v>0</v>
      </c>
      <c r="K617" s="0" t="str">
        <f aca="false">INDEX($B$1:$J$1,1,MATCH(MIN(B617:J617),B617:J617,0))</f>
        <v>plainCocane</v>
      </c>
      <c r="L617" s="0" t="str">
        <f aca="false">INDEX($B$1:$J$1,1,MATCH(MAX(B617:J617),B617:J617,0))</f>
        <v>milkerlover</v>
      </c>
    </row>
    <row r="618" customFormat="false" ht="12.8" hidden="false" customHeight="false" outlineLevel="0" collapsed="false">
      <c r="A618" s="0" t="s">
        <v>627</v>
      </c>
      <c r="B618" s="0" t="n">
        <v>0</v>
      </c>
      <c r="C618" s="0" t="n">
        <v>0</v>
      </c>
      <c r="D618" s="0" t="n">
        <v>0</v>
      </c>
      <c r="E618" s="0" t="n">
        <v>45</v>
      </c>
      <c r="F618" s="0" t="n">
        <v>0</v>
      </c>
      <c r="G618" s="0" t="n">
        <v>0</v>
      </c>
      <c r="H618" s="0" t="n">
        <v>0</v>
      </c>
      <c r="I618" s="0" t="n">
        <v>0</v>
      </c>
      <c r="J618" s="0" t="n">
        <v>0</v>
      </c>
      <c r="K618" s="0" t="str">
        <f aca="false">INDEX($B$1:$J$1,1,MATCH(MIN(B618:J618),B618:J618,0))</f>
        <v>plainCocane</v>
      </c>
      <c r="L618" s="0" t="str">
        <f aca="false">INDEX($B$1:$J$1,1,MATCH(MAX(B618:J618),B618:J618,0))</f>
        <v>MommyGreen</v>
      </c>
    </row>
    <row r="619" customFormat="false" ht="12.8" hidden="false" customHeight="false" outlineLevel="0" collapsed="false">
      <c r="A619" s="0" t="s">
        <v>628</v>
      </c>
      <c r="B619" s="0" t="n">
        <v>0</v>
      </c>
      <c r="C619" s="0" t="n">
        <v>0</v>
      </c>
      <c r="D619" s="0" t="n">
        <v>0</v>
      </c>
      <c r="E619" s="0" t="n">
        <v>1406</v>
      </c>
      <c r="F619" s="0" t="n">
        <v>0</v>
      </c>
      <c r="G619" s="0" t="n">
        <v>0</v>
      </c>
      <c r="H619" s="0" t="n">
        <v>0</v>
      </c>
      <c r="I619" s="0" t="n">
        <v>0</v>
      </c>
      <c r="J619" s="0" t="n">
        <v>0</v>
      </c>
      <c r="K619" s="0" t="str">
        <f aca="false">INDEX($B$1:$J$1,1,MATCH(MIN(B619:J619),B619:J619,0))</f>
        <v>plainCocane</v>
      </c>
      <c r="L619" s="0" t="str">
        <f aca="false">INDEX($B$1:$J$1,1,MATCH(MAX(B619:J619),B619:J619,0))</f>
        <v>MommyGreen</v>
      </c>
    </row>
    <row r="620" customFormat="false" ht="12.8" hidden="false" customHeight="false" outlineLevel="0" collapsed="false">
      <c r="A620" s="0" t="s">
        <v>629</v>
      </c>
      <c r="B620" s="0" t="n">
        <v>0</v>
      </c>
      <c r="C620" s="0" t="n">
        <v>0</v>
      </c>
      <c r="D620" s="0" t="n">
        <v>0</v>
      </c>
      <c r="E620" s="0" t="n">
        <v>83</v>
      </c>
      <c r="F620" s="0" t="n">
        <v>0</v>
      </c>
      <c r="G620" s="0" t="n">
        <v>10</v>
      </c>
      <c r="H620" s="0" t="n">
        <v>0</v>
      </c>
      <c r="I620" s="0" t="n">
        <v>203</v>
      </c>
      <c r="J620" s="0" t="n">
        <v>0</v>
      </c>
      <c r="K620" s="0" t="str">
        <f aca="false">INDEX($B$1:$J$1,1,MATCH(MIN(B620:J620),B620:J620,0))</f>
        <v>plainCocane</v>
      </c>
      <c r="L620" s="0" t="str">
        <f aca="false">INDEX($B$1:$J$1,1,MATCH(MAX(B620:J620),B620:J620,0))</f>
        <v>milkerlover</v>
      </c>
    </row>
    <row r="621" customFormat="false" ht="12.8" hidden="false" customHeight="false" outlineLevel="0" collapsed="false">
      <c r="A621" s="0" t="s">
        <v>630</v>
      </c>
      <c r="B621" s="0" t="n">
        <v>0</v>
      </c>
      <c r="C621" s="0" t="n">
        <v>0</v>
      </c>
      <c r="D621" s="0" t="n">
        <v>0</v>
      </c>
      <c r="E621" s="0" t="n">
        <v>0</v>
      </c>
      <c r="F621" s="0" t="n">
        <v>0</v>
      </c>
      <c r="G621" s="0" t="n">
        <v>0</v>
      </c>
      <c r="H621" s="0" t="n">
        <v>1</v>
      </c>
      <c r="I621" s="0" t="n">
        <v>0</v>
      </c>
      <c r="J621" s="0" t="n">
        <v>1</v>
      </c>
      <c r="K621" s="0" t="str">
        <f aca="false">INDEX($B$1:$J$1,1,MATCH(MIN(B621:J621),B621:J621,0))</f>
        <v>plainCocane</v>
      </c>
      <c r="L621" s="0" t="str">
        <f aca="false">INDEX($B$1:$J$1,1,MATCH(MAX(B621:J621),B621:J621,0))</f>
        <v>Pain_Train821</v>
      </c>
    </row>
    <row r="622" customFormat="false" ht="12.8" hidden="false" customHeight="false" outlineLevel="0" collapsed="false">
      <c r="A622" s="0" t="s">
        <v>631</v>
      </c>
      <c r="B622" s="0" t="n">
        <v>0</v>
      </c>
      <c r="C622" s="0" t="n">
        <v>0</v>
      </c>
      <c r="D622" s="0" t="n">
        <v>1</v>
      </c>
      <c r="E622" s="0" t="n">
        <v>553</v>
      </c>
      <c r="F622" s="0" t="n">
        <v>0</v>
      </c>
      <c r="G622" s="0" t="n">
        <v>128</v>
      </c>
      <c r="H622" s="0" t="n">
        <v>0</v>
      </c>
      <c r="I622" s="0" t="n">
        <v>0</v>
      </c>
      <c r="J622" s="0" t="n">
        <v>0</v>
      </c>
      <c r="K622" s="0" t="str">
        <f aca="false">INDEX($B$1:$J$1,1,MATCH(MIN(B622:J622),B622:J622,0))</f>
        <v>plainCocane</v>
      </c>
      <c r="L622" s="0" t="str">
        <f aca="false">INDEX($B$1:$J$1,1,MATCH(MAX(B622:J622),B622:J622,0))</f>
        <v>MommyGreen</v>
      </c>
    </row>
    <row r="623" customFormat="false" ht="12.8" hidden="false" customHeight="false" outlineLevel="0" collapsed="false">
      <c r="A623" s="0" t="s">
        <v>632</v>
      </c>
      <c r="B623" s="0" t="n">
        <v>0</v>
      </c>
      <c r="C623" s="0" t="n">
        <v>0</v>
      </c>
      <c r="D623" s="0" t="n">
        <v>0</v>
      </c>
      <c r="E623" s="0" t="n">
        <v>1</v>
      </c>
      <c r="F623" s="0" t="n">
        <v>0</v>
      </c>
      <c r="G623" s="0" t="n">
        <v>0</v>
      </c>
      <c r="H623" s="0" t="n">
        <v>0</v>
      </c>
      <c r="I623" s="0" t="n">
        <v>0</v>
      </c>
      <c r="J623" s="0" t="n">
        <v>2</v>
      </c>
      <c r="K623" s="0" t="str">
        <f aca="false">INDEX($B$1:$J$1,1,MATCH(MIN(B623:J623),B623:J623,0))</f>
        <v>plainCocane</v>
      </c>
      <c r="L623" s="0" t="str">
        <f aca="false">INDEX($B$1:$J$1,1,MATCH(MAX(B623:J623),B623:J623,0))</f>
        <v>Robur38</v>
      </c>
    </row>
    <row r="624" customFormat="false" ht="12.8" hidden="false" customHeight="false" outlineLevel="0" collapsed="false">
      <c r="A624" s="0" t="s">
        <v>633</v>
      </c>
      <c r="B624" s="0" t="n">
        <v>0</v>
      </c>
      <c r="C624" s="0" t="n">
        <v>0</v>
      </c>
      <c r="D624" s="0" t="n">
        <v>0</v>
      </c>
      <c r="E624" s="0" t="n">
        <v>1</v>
      </c>
      <c r="F624" s="0" t="n">
        <v>0</v>
      </c>
      <c r="G624" s="0" t="n">
        <v>0</v>
      </c>
      <c r="H624" s="0" t="n">
        <v>0</v>
      </c>
      <c r="I624" s="0" t="n">
        <v>3</v>
      </c>
      <c r="J624" s="0" t="n">
        <v>0</v>
      </c>
      <c r="K624" s="0" t="str">
        <f aca="false">INDEX($B$1:$J$1,1,MATCH(MIN(B624:J624),B624:J624,0))</f>
        <v>plainCocane</v>
      </c>
      <c r="L624" s="0" t="str">
        <f aca="false">INDEX($B$1:$J$1,1,MATCH(MAX(B624:J624),B624:J624,0))</f>
        <v>milkerlover</v>
      </c>
    </row>
    <row r="625" customFormat="false" ht="12.8" hidden="false" customHeight="false" outlineLevel="0" collapsed="false">
      <c r="A625" s="0" t="s">
        <v>634</v>
      </c>
      <c r="B625" s="0" t="n">
        <v>0</v>
      </c>
      <c r="C625" s="0" t="n">
        <v>0</v>
      </c>
      <c r="D625" s="0" t="n">
        <v>0</v>
      </c>
      <c r="E625" s="0" t="n">
        <v>1</v>
      </c>
      <c r="F625" s="0" t="n">
        <v>0</v>
      </c>
      <c r="G625" s="0" t="n">
        <v>0</v>
      </c>
      <c r="H625" s="0" t="n">
        <v>0</v>
      </c>
      <c r="I625" s="0" t="n">
        <v>0</v>
      </c>
      <c r="J625" s="0" t="n">
        <v>0</v>
      </c>
      <c r="K625" s="0" t="str">
        <f aca="false">INDEX($B$1:$J$1,1,MATCH(MIN(B625:J625),B625:J625,0))</f>
        <v>plainCocane</v>
      </c>
      <c r="L625" s="0" t="str">
        <f aca="false">INDEX($B$1:$J$1,1,MATCH(MAX(B625:J625),B625:J625,0))</f>
        <v>MommyGreen</v>
      </c>
    </row>
    <row r="626" customFormat="false" ht="12.8" hidden="false" customHeight="false" outlineLevel="0" collapsed="false">
      <c r="A626" s="0" t="s">
        <v>635</v>
      </c>
      <c r="B626" s="0" t="n">
        <v>1</v>
      </c>
      <c r="C626" s="0" t="n">
        <v>0</v>
      </c>
      <c r="D626" s="0" t="n">
        <v>0</v>
      </c>
      <c r="E626" s="0" t="n">
        <v>1</v>
      </c>
      <c r="F626" s="0" t="n">
        <v>0</v>
      </c>
      <c r="G626" s="0" t="n">
        <v>0</v>
      </c>
      <c r="H626" s="0" t="n">
        <v>0</v>
      </c>
      <c r="I626" s="0" t="n">
        <v>1</v>
      </c>
      <c r="J626" s="0" t="n">
        <v>0</v>
      </c>
      <c r="K626" s="0" t="str">
        <f aca="false">INDEX($B$1:$J$1,1,MATCH(MIN(B626:J626),B626:J626,0))</f>
        <v>Joncrash</v>
      </c>
      <c r="L626" s="0" t="str">
        <f aca="false">INDEX($B$1:$J$1,1,MATCH(MAX(B626:J626),B626:J626,0))</f>
        <v>plainCocane</v>
      </c>
    </row>
    <row r="627" customFormat="false" ht="12.8" hidden="false" customHeight="false" outlineLevel="0" collapsed="false">
      <c r="A627" s="0" t="s">
        <v>636</v>
      </c>
      <c r="B627" s="0" t="n">
        <v>0</v>
      </c>
      <c r="C627" s="0" t="n">
        <v>0</v>
      </c>
      <c r="D627" s="0" t="n">
        <v>8</v>
      </c>
      <c r="E627" s="0" t="n">
        <v>222</v>
      </c>
      <c r="F627" s="0" t="n">
        <v>0</v>
      </c>
      <c r="G627" s="0" t="n">
        <v>0</v>
      </c>
      <c r="H627" s="0" t="n">
        <v>0</v>
      </c>
      <c r="I627" s="0" t="n">
        <v>568</v>
      </c>
      <c r="J627" s="0" t="n">
        <v>42</v>
      </c>
      <c r="K627" s="0" t="str">
        <f aca="false">INDEX($B$1:$J$1,1,MATCH(MIN(B627:J627),B627:J627,0))</f>
        <v>plainCocane</v>
      </c>
      <c r="L627" s="0" t="str">
        <f aca="false">INDEX($B$1:$J$1,1,MATCH(MAX(B627:J627),B627:J627,0))</f>
        <v>milkerlover</v>
      </c>
    </row>
    <row r="628" customFormat="false" ht="12.8" hidden="false" customHeight="false" outlineLevel="0" collapsed="false">
      <c r="A628" s="0" t="s">
        <v>637</v>
      </c>
      <c r="B628" s="0" t="n">
        <v>0</v>
      </c>
      <c r="C628" s="0" t="n">
        <v>0</v>
      </c>
      <c r="D628" s="0" t="n">
        <v>34</v>
      </c>
      <c r="E628" s="0" t="n">
        <v>108</v>
      </c>
      <c r="F628" s="0" t="n">
        <v>0</v>
      </c>
      <c r="G628" s="0" t="n">
        <v>27</v>
      </c>
      <c r="H628" s="0" t="n">
        <v>0</v>
      </c>
      <c r="I628" s="0" t="n">
        <v>33</v>
      </c>
      <c r="J628" s="0" t="n">
        <v>13</v>
      </c>
      <c r="K628" s="0" t="str">
        <f aca="false">INDEX($B$1:$J$1,1,MATCH(MIN(B628:J628),B628:J628,0))</f>
        <v>plainCocane</v>
      </c>
      <c r="L628" s="0" t="str">
        <f aca="false">INDEX($B$1:$J$1,1,MATCH(MAX(B628:J628),B628:J628,0))</f>
        <v>MommyGreen</v>
      </c>
    </row>
    <row r="629" customFormat="false" ht="12.8" hidden="false" customHeight="false" outlineLevel="0" collapsed="false">
      <c r="A629" s="0" t="s">
        <v>638</v>
      </c>
      <c r="B629" s="0" t="n">
        <v>0</v>
      </c>
      <c r="C629" s="0" t="n">
        <v>9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str">
        <f aca="false">INDEX($B$1:$J$1,1,MATCH(MIN(B629:J629),B629:J629,0))</f>
        <v>plainCocane</v>
      </c>
      <c r="L629" s="0" t="str">
        <f aca="false">INDEX($B$1:$J$1,1,MATCH(MAX(B629:J629),B629:J629,0))</f>
        <v>Joncrash</v>
      </c>
    </row>
    <row r="630" customFormat="false" ht="12.8" hidden="false" customHeight="false" outlineLevel="0" collapsed="false">
      <c r="A630" s="0" t="s">
        <v>639</v>
      </c>
      <c r="B630" s="0" t="n">
        <v>0</v>
      </c>
      <c r="C630" s="0" t="n">
        <v>0</v>
      </c>
      <c r="D630" s="0" t="n">
        <v>0</v>
      </c>
      <c r="E630" s="0" t="n">
        <v>1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str">
        <f aca="false">INDEX($B$1:$J$1,1,MATCH(MIN(B630:J630),B630:J630,0))</f>
        <v>plainCocane</v>
      </c>
      <c r="L630" s="0" t="str">
        <f aca="false">INDEX($B$1:$J$1,1,MATCH(MAX(B630:J630),B630:J630,0))</f>
        <v>MommyGreen</v>
      </c>
    </row>
    <row r="631" customFormat="false" ht="12.8" hidden="false" customHeight="false" outlineLevel="0" collapsed="false">
      <c r="A631" s="0" t="s">
        <v>640</v>
      </c>
      <c r="B631" s="0" t="n">
        <v>0</v>
      </c>
      <c r="C631" s="0" t="n">
        <v>0</v>
      </c>
      <c r="D631" s="0" t="n">
        <v>5</v>
      </c>
      <c r="E631" s="0" t="n">
        <v>105</v>
      </c>
      <c r="F631" s="0" t="n">
        <v>0</v>
      </c>
      <c r="G631" s="0" t="n">
        <v>0</v>
      </c>
      <c r="H631" s="0" t="n">
        <v>0</v>
      </c>
      <c r="I631" s="0" t="n">
        <v>19</v>
      </c>
      <c r="J631" s="0" t="n">
        <v>4</v>
      </c>
      <c r="K631" s="0" t="str">
        <f aca="false">INDEX($B$1:$J$1,1,MATCH(MIN(B631:J631),B631:J631,0))</f>
        <v>plainCocane</v>
      </c>
      <c r="L631" s="0" t="str">
        <f aca="false">INDEX($B$1:$J$1,1,MATCH(MAX(B631:J631),B631:J631,0))</f>
        <v>MommyGreen</v>
      </c>
    </row>
    <row r="632" customFormat="false" ht="12.8" hidden="false" customHeight="false" outlineLevel="0" collapsed="false">
      <c r="A632" s="0" t="s">
        <v>641</v>
      </c>
      <c r="B632" s="0" t="n">
        <v>0</v>
      </c>
      <c r="C632" s="0" t="n">
        <v>0</v>
      </c>
      <c r="D632" s="0" t="n">
        <v>0</v>
      </c>
      <c r="E632" s="0" t="n">
        <v>0</v>
      </c>
      <c r="F632" s="0" t="n">
        <v>1</v>
      </c>
      <c r="G632" s="0" t="n">
        <v>0</v>
      </c>
      <c r="H632" s="0" t="n">
        <v>0</v>
      </c>
      <c r="I632" s="0" t="n">
        <v>0</v>
      </c>
      <c r="J632" s="0" t="n">
        <v>0</v>
      </c>
      <c r="K632" s="0" t="str">
        <f aca="false">INDEX($B$1:$J$1,1,MATCH(MIN(B632:J632),B632:J632,0))</f>
        <v>plainCocane</v>
      </c>
      <c r="L632" s="0" t="str">
        <f aca="false">INDEX($B$1:$J$1,1,MATCH(MAX(B632:J632),B632:J632,0))</f>
        <v>RaguAndSalsa</v>
      </c>
    </row>
    <row r="633" customFormat="false" ht="12.8" hidden="false" customHeight="false" outlineLevel="0" collapsed="false">
      <c r="A633" s="0" t="s">
        <v>642</v>
      </c>
      <c r="B633" s="0" t="n">
        <v>0</v>
      </c>
      <c r="C633" s="0" t="n">
        <v>0</v>
      </c>
      <c r="D633" s="0" t="n">
        <v>0</v>
      </c>
      <c r="E633" s="0" t="n">
        <v>1</v>
      </c>
      <c r="F633" s="0" t="n">
        <v>0</v>
      </c>
      <c r="G633" s="0" t="n">
        <v>0</v>
      </c>
      <c r="H633" s="0" t="n">
        <v>0</v>
      </c>
      <c r="I633" s="0" t="n">
        <v>0</v>
      </c>
      <c r="J633" s="0" t="n">
        <v>0</v>
      </c>
      <c r="K633" s="0" t="str">
        <f aca="false">INDEX($B$1:$J$1,1,MATCH(MIN(B633:J633),B633:J633,0))</f>
        <v>plainCocane</v>
      </c>
      <c r="L633" s="0" t="str">
        <f aca="false">INDEX($B$1:$J$1,1,MATCH(MAX(B633:J633),B633:J633,0))</f>
        <v>MommyGreen</v>
      </c>
    </row>
    <row r="634" customFormat="false" ht="12.8" hidden="false" customHeight="false" outlineLevel="0" collapsed="false">
      <c r="A634" s="0" t="s">
        <v>643</v>
      </c>
      <c r="B634" s="0" t="n">
        <v>0</v>
      </c>
      <c r="C634" s="0" t="n">
        <v>0</v>
      </c>
      <c r="D634" s="0" t="n">
        <v>0</v>
      </c>
      <c r="E634" s="0" t="n">
        <v>36</v>
      </c>
      <c r="F634" s="0" t="n">
        <v>0</v>
      </c>
      <c r="G634" s="0" t="n">
        <v>1</v>
      </c>
      <c r="H634" s="0" t="n">
        <v>3</v>
      </c>
      <c r="I634" s="0" t="n">
        <v>0</v>
      </c>
      <c r="J634" s="0" t="n">
        <v>0</v>
      </c>
      <c r="K634" s="0" t="str">
        <f aca="false">INDEX($B$1:$J$1,1,MATCH(MIN(B634:J634),B634:J634,0))</f>
        <v>plainCocane</v>
      </c>
      <c r="L634" s="0" t="str">
        <f aca="false">INDEX($B$1:$J$1,1,MATCH(MAX(B634:J634),B634:J634,0))</f>
        <v>MommyGreen</v>
      </c>
    </row>
    <row r="635" customFormat="false" ht="12.8" hidden="false" customHeight="false" outlineLevel="0" collapsed="false">
      <c r="A635" s="0" t="s">
        <v>644</v>
      </c>
      <c r="B635" s="0" t="n">
        <v>0</v>
      </c>
      <c r="C635" s="0" t="n">
        <v>0</v>
      </c>
      <c r="D635" s="0" t="n">
        <v>0</v>
      </c>
      <c r="E635" s="0" t="n">
        <v>34</v>
      </c>
      <c r="F635" s="0" t="n">
        <v>0</v>
      </c>
      <c r="G635" s="0" t="n">
        <v>30</v>
      </c>
      <c r="H635" s="0" t="n">
        <v>0</v>
      </c>
      <c r="I635" s="0" t="n">
        <v>0</v>
      </c>
      <c r="J635" s="0" t="n">
        <v>0</v>
      </c>
      <c r="K635" s="0" t="str">
        <f aca="false">INDEX($B$1:$J$1,1,MATCH(MIN(B635:J635),B635:J635,0))</f>
        <v>plainCocane</v>
      </c>
      <c r="L635" s="0" t="str">
        <f aca="false">INDEX($B$1:$J$1,1,MATCH(MAX(B635:J635),B635:J635,0))</f>
        <v>MommyGreen</v>
      </c>
    </row>
    <row r="636" customFormat="false" ht="12.8" hidden="false" customHeight="false" outlineLevel="0" collapsed="false">
      <c r="A636" s="0" t="s">
        <v>645</v>
      </c>
      <c r="B636" s="0" t="n">
        <v>0</v>
      </c>
      <c r="C636" s="0" t="n">
        <v>0</v>
      </c>
      <c r="D636" s="0" t="n">
        <v>0</v>
      </c>
      <c r="E636" s="0" t="n">
        <v>1</v>
      </c>
      <c r="F636" s="0" t="n">
        <v>0</v>
      </c>
      <c r="G636" s="0" t="n">
        <v>0</v>
      </c>
      <c r="H636" s="0" t="n">
        <v>0</v>
      </c>
      <c r="I636" s="0" t="n">
        <v>0</v>
      </c>
      <c r="J636" s="0" t="n">
        <v>0</v>
      </c>
      <c r="K636" s="0" t="str">
        <f aca="false">INDEX($B$1:$J$1,1,MATCH(MIN(B636:J636),B636:J636,0))</f>
        <v>plainCocane</v>
      </c>
      <c r="L636" s="0" t="str">
        <f aca="false">INDEX($B$1:$J$1,1,MATCH(MAX(B636:J636),B636:J636,0))</f>
        <v>MommyGreen</v>
      </c>
    </row>
    <row r="637" customFormat="false" ht="12.8" hidden="false" customHeight="false" outlineLevel="0" collapsed="false">
      <c r="A637" s="0" t="s">
        <v>646</v>
      </c>
      <c r="B637" s="0" t="n">
        <v>0</v>
      </c>
      <c r="C637" s="0" t="n">
        <v>0</v>
      </c>
      <c r="D637" s="0" t="n">
        <v>0</v>
      </c>
      <c r="E637" s="0" t="n">
        <v>0</v>
      </c>
      <c r="F637" s="0" t="n">
        <v>0</v>
      </c>
      <c r="G637" s="0" t="n">
        <v>3</v>
      </c>
      <c r="H637" s="0" t="n">
        <v>0</v>
      </c>
      <c r="I637" s="0" t="n">
        <v>0</v>
      </c>
      <c r="J637" s="0" t="n">
        <v>0</v>
      </c>
      <c r="K637" s="0" t="str">
        <f aca="false">INDEX($B$1:$J$1,1,MATCH(MIN(B637:J637),B637:J637,0))</f>
        <v>plainCocane</v>
      </c>
      <c r="L637" s="0" t="str">
        <f aca="false">INDEX($B$1:$J$1,1,MATCH(MAX(B637:J637),B637:J637,0))</f>
        <v>CatJack0</v>
      </c>
    </row>
    <row r="638" customFormat="false" ht="12.8" hidden="false" customHeight="false" outlineLevel="0" collapsed="false">
      <c r="A638" s="0" t="s">
        <v>647</v>
      </c>
      <c r="B638" s="0" t="n">
        <v>0</v>
      </c>
      <c r="C638" s="0" t="n">
        <v>4</v>
      </c>
      <c r="D638" s="0" t="n">
        <v>1</v>
      </c>
      <c r="E638" s="0" t="n">
        <v>3</v>
      </c>
      <c r="F638" s="0" t="n">
        <v>1</v>
      </c>
      <c r="G638" s="0" t="n">
        <v>0</v>
      </c>
      <c r="H638" s="0" t="n">
        <v>0</v>
      </c>
      <c r="I638" s="0" t="n">
        <v>8</v>
      </c>
      <c r="J638" s="0" t="n">
        <v>6</v>
      </c>
      <c r="K638" s="0" t="str">
        <f aca="false">INDEX($B$1:$J$1,1,MATCH(MIN(B638:J638),B638:J638,0))</f>
        <v>plainCocane</v>
      </c>
      <c r="L638" s="0" t="str">
        <f aca="false">INDEX($B$1:$J$1,1,MATCH(MAX(B638:J638),B638:J638,0))</f>
        <v>milkerlover</v>
      </c>
    </row>
    <row r="639" customFormat="false" ht="12.8" hidden="false" customHeight="false" outlineLevel="0" collapsed="false">
      <c r="A639" s="0" t="s">
        <v>648</v>
      </c>
      <c r="B639" s="0" t="n">
        <v>1</v>
      </c>
      <c r="C639" s="0" t="n">
        <v>1</v>
      </c>
      <c r="D639" s="0" t="n">
        <v>8</v>
      </c>
      <c r="E639" s="0" t="n">
        <v>8</v>
      </c>
      <c r="F639" s="0" t="n">
        <v>1</v>
      </c>
      <c r="G639" s="0" t="n">
        <v>0</v>
      </c>
      <c r="H639" s="0" t="n">
        <v>1</v>
      </c>
      <c r="I639" s="0" t="n">
        <v>2</v>
      </c>
      <c r="J639" s="0" t="n">
        <v>0</v>
      </c>
      <c r="K639" s="0" t="str">
        <f aca="false">INDEX($B$1:$J$1,1,MATCH(MIN(B639:J639),B639:J639,0))</f>
        <v>CatJack0</v>
      </c>
      <c r="L639" s="0" t="str">
        <f aca="false">INDEX($B$1:$J$1,1,MATCH(MAX(B639:J639),B639:J639,0))</f>
        <v>marisfredo</v>
      </c>
    </row>
    <row r="640" customFormat="false" ht="12.8" hidden="false" customHeight="false" outlineLevel="0" collapsed="false">
      <c r="A640" s="0" t="s">
        <v>649</v>
      </c>
      <c r="B640" s="0" t="n">
        <v>1</v>
      </c>
      <c r="C640" s="0" t="n">
        <v>0</v>
      </c>
      <c r="D640" s="0" t="n">
        <v>0</v>
      </c>
      <c r="E640" s="0" t="n">
        <v>18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0</v>
      </c>
      <c r="K640" s="0" t="str">
        <f aca="false">INDEX($B$1:$J$1,1,MATCH(MIN(B640:J640),B640:J640,0))</f>
        <v>Joncrash</v>
      </c>
      <c r="L640" s="0" t="str">
        <f aca="false">INDEX($B$1:$J$1,1,MATCH(MAX(B640:J640),B640:J640,0))</f>
        <v>MommyGreen</v>
      </c>
    </row>
    <row r="641" customFormat="false" ht="12.8" hidden="false" customHeight="false" outlineLevel="0" collapsed="false">
      <c r="A641" s="0" t="s">
        <v>650</v>
      </c>
      <c r="B641" s="0" t="n">
        <v>0</v>
      </c>
      <c r="C641" s="0" t="n">
        <v>0</v>
      </c>
      <c r="D641" s="0" t="n">
        <v>0</v>
      </c>
      <c r="E641" s="0" t="n">
        <v>44</v>
      </c>
      <c r="F641" s="0" t="n">
        <v>0</v>
      </c>
      <c r="G641" s="0" t="n">
        <v>0</v>
      </c>
      <c r="H641" s="0" t="n">
        <v>0</v>
      </c>
      <c r="I641" s="0" t="n">
        <v>0</v>
      </c>
      <c r="J641" s="0" t="n">
        <v>0</v>
      </c>
      <c r="K641" s="0" t="str">
        <f aca="false">INDEX($B$1:$J$1,1,MATCH(MIN(B641:J641),B641:J641,0))</f>
        <v>plainCocane</v>
      </c>
      <c r="L641" s="0" t="str">
        <f aca="false">INDEX($B$1:$J$1,1,MATCH(MAX(B641:J641),B641:J641,0))</f>
        <v>MommyGreen</v>
      </c>
    </row>
    <row r="642" customFormat="false" ht="12.8" hidden="false" customHeight="false" outlineLevel="0" collapsed="false">
      <c r="A642" s="0" t="s">
        <v>651</v>
      </c>
      <c r="B642" s="0" t="n">
        <v>2</v>
      </c>
      <c r="C642" s="0" t="n">
        <v>1</v>
      </c>
      <c r="D642" s="0" t="n">
        <v>1</v>
      </c>
      <c r="E642" s="0" t="n">
        <v>2</v>
      </c>
      <c r="F642" s="0" t="n">
        <v>1</v>
      </c>
      <c r="G642" s="0" t="n">
        <v>0</v>
      </c>
      <c r="H642" s="0" t="n">
        <v>0</v>
      </c>
      <c r="I642" s="0" t="n">
        <v>0</v>
      </c>
      <c r="J642" s="0" t="n">
        <v>0</v>
      </c>
      <c r="K642" s="0" t="str">
        <f aca="false">INDEX($B$1:$J$1,1,MATCH(MIN(B642:J642),B642:J642,0))</f>
        <v>CatJack0</v>
      </c>
      <c r="L642" s="0" t="str">
        <f aca="false">INDEX($B$1:$J$1,1,MATCH(MAX(B642:J642),B642:J642,0))</f>
        <v>plainCocane</v>
      </c>
    </row>
    <row r="643" customFormat="false" ht="12.8" hidden="false" customHeight="false" outlineLevel="0" collapsed="false">
      <c r="A643" s="0" t="s">
        <v>652</v>
      </c>
      <c r="B643" s="0" t="n">
        <v>0</v>
      </c>
      <c r="C643" s="0" t="n">
        <v>1</v>
      </c>
      <c r="D643" s="0" t="n">
        <v>1</v>
      </c>
      <c r="E643" s="0" t="n">
        <v>2</v>
      </c>
      <c r="F643" s="0" t="n">
        <v>1</v>
      </c>
      <c r="G643" s="0" t="n">
        <v>0</v>
      </c>
      <c r="H643" s="0" t="n">
        <v>0</v>
      </c>
      <c r="I643" s="0" t="n">
        <v>0</v>
      </c>
      <c r="J643" s="0" t="n">
        <v>1</v>
      </c>
      <c r="K643" s="0" t="str">
        <f aca="false">INDEX($B$1:$J$1,1,MATCH(MIN(B643:J643),B643:J643,0))</f>
        <v>plainCocane</v>
      </c>
      <c r="L643" s="0" t="str">
        <f aca="false">INDEX($B$1:$J$1,1,MATCH(MAX(B643:J643),B643:J643,0))</f>
        <v>MommyGreen</v>
      </c>
    </row>
    <row r="644" customFormat="false" ht="12.8" hidden="false" customHeight="false" outlineLevel="0" collapsed="false">
      <c r="A644" s="0" t="s">
        <v>653</v>
      </c>
      <c r="B644" s="0" t="n">
        <v>5</v>
      </c>
      <c r="C644" s="0" t="n">
        <v>1</v>
      </c>
      <c r="D644" s="0" t="n">
        <v>1</v>
      </c>
      <c r="E644" s="0" t="n">
        <v>2</v>
      </c>
      <c r="F644" s="0" t="n">
        <v>0</v>
      </c>
      <c r="G644" s="0" t="n">
        <v>0</v>
      </c>
      <c r="H644" s="0" t="n">
        <v>1</v>
      </c>
      <c r="I644" s="0" t="n">
        <v>0</v>
      </c>
      <c r="J644" s="0" t="n">
        <v>0</v>
      </c>
      <c r="K644" s="0" t="str">
        <f aca="false">INDEX($B$1:$J$1,1,MATCH(MIN(B644:J644),B644:J644,0))</f>
        <v>RaguAndSalsa</v>
      </c>
      <c r="L644" s="0" t="str">
        <f aca="false">INDEX($B$1:$J$1,1,MATCH(MAX(B644:J644),B644:J644,0))</f>
        <v>plainCocane</v>
      </c>
    </row>
    <row r="645" customFormat="false" ht="12.8" hidden="false" customHeight="false" outlineLevel="0" collapsed="false">
      <c r="A645" s="0" t="s">
        <v>654</v>
      </c>
      <c r="B645" s="0" t="n">
        <v>0</v>
      </c>
      <c r="C645" s="0" t="n">
        <v>0</v>
      </c>
      <c r="D645" s="0" t="n">
        <v>0</v>
      </c>
      <c r="E645" s="0" t="n">
        <v>2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str">
        <f aca="false">INDEX($B$1:$J$1,1,MATCH(MIN(B645:J645),B645:J645,0))</f>
        <v>plainCocane</v>
      </c>
      <c r="L645" s="0" t="str">
        <f aca="false">INDEX($B$1:$J$1,1,MATCH(MAX(B645:J645),B645:J645,0))</f>
        <v>MommyGreen</v>
      </c>
    </row>
    <row r="646" customFormat="false" ht="12.8" hidden="false" customHeight="false" outlineLevel="0" collapsed="false">
      <c r="A646" s="0" t="s">
        <v>655</v>
      </c>
      <c r="B646" s="0" t="n">
        <v>0</v>
      </c>
      <c r="C646" s="0" t="n">
        <v>0</v>
      </c>
      <c r="D646" s="0" t="n">
        <v>0</v>
      </c>
      <c r="E646" s="0" t="n">
        <v>204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128</v>
      </c>
      <c r="K646" s="0" t="str">
        <f aca="false">INDEX($B$1:$J$1,1,MATCH(MIN(B646:J646),B646:J646,0))</f>
        <v>plainCocane</v>
      </c>
      <c r="L646" s="0" t="str">
        <f aca="false">INDEX($B$1:$J$1,1,MATCH(MAX(B646:J646),B646:J646,0))</f>
        <v>MommyGreen</v>
      </c>
    </row>
    <row r="647" customFormat="false" ht="12.8" hidden="false" customHeight="false" outlineLevel="0" collapsed="false">
      <c r="A647" s="0" t="s">
        <v>656</v>
      </c>
      <c r="B647" s="0" t="n">
        <v>5</v>
      </c>
      <c r="C647" s="0" t="n">
        <v>1</v>
      </c>
      <c r="D647" s="0" t="n">
        <v>0</v>
      </c>
      <c r="E647" s="0" t="n">
        <v>2</v>
      </c>
      <c r="F647" s="0" t="n">
        <v>1</v>
      </c>
      <c r="G647" s="0" t="n">
        <v>0</v>
      </c>
      <c r="H647" s="0" t="n">
        <v>1</v>
      </c>
      <c r="I647" s="0" t="n">
        <v>1</v>
      </c>
      <c r="J647" s="0" t="n">
        <v>3</v>
      </c>
      <c r="K647" s="0" t="str">
        <f aca="false">INDEX($B$1:$J$1,1,MATCH(MIN(B647:J647),B647:J647,0))</f>
        <v>marisfredo</v>
      </c>
      <c r="L647" s="0" t="str">
        <f aca="false">INDEX($B$1:$J$1,1,MATCH(MAX(B647:J647),B647:J647,0))</f>
        <v>plainCocane</v>
      </c>
    </row>
    <row r="648" customFormat="false" ht="12.8" hidden="false" customHeight="false" outlineLevel="0" collapsed="false">
      <c r="A648" s="0" t="s">
        <v>657</v>
      </c>
      <c r="B648" s="0" t="n">
        <v>0</v>
      </c>
      <c r="C648" s="0" t="n">
        <v>0</v>
      </c>
      <c r="D648" s="0" t="n">
        <v>0</v>
      </c>
      <c r="E648" s="0" t="n">
        <v>1</v>
      </c>
      <c r="F648" s="0" t="n">
        <v>0</v>
      </c>
      <c r="G648" s="0" t="n">
        <v>36</v>
      </c>
      <c r="H648" s="0" t="n">
        <v>0</v>
      </c>
      <c r="I648" s="0" t="n">
        <v>1</v>
      </c>
      <c r="J648" s="0" t="n">
        <v>0</v>
      </c>
      <c r="K648" s="0" t="str">
        <f aca="false">INDEX($B$1:$J$1,1,MATCH(MIN(B648:J648),B648:J648,0))</f>
        <v>plainCocane</v>
      </c>
      <c r="L648" s="0" t="str">
        <f aca="false">INDEX($B$1:$J$1,1,MATCH(MAX(B648:J648),B648:J648,0))</f>
        <v>CatJack0</v>
      </c>
    </row>
    <row r="649" customFormat="false" ht="12.8" hidden="false" customHeight="false" outlineLevel="0" collapsed="false">
      <c r="A649" s="0" t="s">
        <v>658</v>
      </c>
      <c r="B649" s="0" t="n">
        <v>0</v>
      </c>
      <c r="C649" s="0" t="n">
        <v>0</v>
      </c>
      <c r="D649" s="0" t="n">
        <v>0</v>
      </c>
      <c r="E649" s="0" t="n">
        <v>2</v>
      </c>
      <c r="F649" s="0" t="n">
        <v>0</v>
      </c>
      <c r="G649" s="0" t="n">
        <v>0</v>
      </c>
      <c r="H649" s="0" t="n">
        <v>0</v>
      </c>
      <c r="I649" s="0" t="n">
        <v>0</v>
      </c>
      <c r="J649" s="0" t="n">
        <v>0</v>
      </c>
      <c r="K649" s="0" t="str">
        <f aca="false">INDEX($B$1:$J$1,1,MATCH(MIN(B649:J649),B649:J649,0))</f>
        <v>plainCocane</v>
      </c>
      <c r="L649" s="0" t="str">
        <f aca="false">INDEX($B$1:$J$1,1,MATCH(MAX(B649:J649),B649:J649,0))</f>
        <v>MommyGreen</v>
      </c>
    </row>
    <row r="650" customFormat="false" ht="12.8" hidden="false" customHeight="false" outlineLevel="0" collapsed="false">
      <c r="A650" s="0" t="s">
        <v>659</v>
      </c>
      <c r="B650" s="0" t="n">
        <v>2</v>
      </c>
      <c r="C650" s="0" t="n">
        <v>7</v>
      </c>
      <c r="D650" s="0" t="n">
        <v>8</v>
      </c>
      <c r="E650" s="0" t="n">
        <v>8</v>
      </c>
      <c r="F650" s="0" t="n">
        <v>1</v>
      </c>
      <c r="G650" s="0" t="n">
        <v>0</v>
      </c>
      <c r="H650" s="0" t="n">
        <v>2</v>
      </c>
      <c r="I650" s="0" t="n">
        <v>1</v>
      </c>
      <c r="J650" s="0" t="n">
        <v>1</v>
      </c>
      <c r="K650" s="0" t="str">
        <f aca="false">INDEX($B$1:$J$1,1,MATCH(MIN(B650:J650),B650:J650,0))</f>
        <v>CatJack0</v>
      </c>
      <c r="L650" s="0" t="str">
        <f aca="false">INDEX($B$1:$J$1,1,MATCH(MAX(B650:J650),B650:J650,0))</f>
        <v>marisfredo</v>
      </c>
    </row>
    <row r="651" customFormat="false" ht="12.8" hidden="false" customHeight="false" outlineLevel="0" collapsed="false">
      <c r="A651" s="0" t="s">
        <v>660</v>
      </c>
      <c r="B651" s="0" t="n">
        <v>0</v>
      </c>
      <c r="C651" s="0" t="n">
        <v>0</v>
      </c>
      <c r="D651" s="0" t="n">
        <v>0</v>
      </c>
      <c r="E651" s="0" t="n">
        <v>3</v>
      </c>
      <c r="F651" s="0" t="n">
        <v>0</v>
      </c>
      <c r="G651" s="0" t="n">
        <v>1</v>
      </c>
      <c r="H651" s="0" t="n">
        <v>0</v>
      </c>
      <c r="I651" s="0" t="n">
        <v>0</v>
      </c>
      <c r="J651" s="0" t="n">
        <v>0</v>
      </c>
      <c r="K651" s="0" t="str">
        <f aca="false">INDEX($B$1:$J$1,1,MATCH(MIN(B651:J651),B651:J651,0))</f>
        <v>plainCocane</v>
      </c>
      <c r="L651" s="0" t="str">
        <f aca="false">INDEX($B$1:$J$1,1,MATCH(MAX(B651:J651),B651:J651,0))</f>
        <v>MommyGreen</v>
      </c>
    </row>
    <row r="652" customFormat="false" ht="12.8" hidden="false" customHeight="false" outlineLevel="0" collapsed="false">
      <c r="A652" s="0" t="s">
        <v>661</v>
      </c>
      <c r="B652" s="0" t="n">
        <v>2</v>
      </c>
      <c r="C652" s="0" t="n">
        <v>6</v>
      </c>
      <c r="D652" s="0" t="n">
        <v>9</v>
      </c>
      <c r="E652" s="0" t="n">
        <v>4</v>
      </c>
      <c r="F652" s="0" t="n">
        <v>0</v>
      </c>
      <c r="G652" s="0" t="n">
        <v>0</v>
      </c>
      <c r="H652" s="0" t="n">
        <v>3</v>
      </c>
      <c r="I652" s="0" t="n">
        <v>1</v>
      </c>
      <c r="J652" s="0" t="n">
        <v>0</v>
      </c>
      <c r="K652" s="0" t="str">
        <f aca="false">INDEX($B$1:$J$1,1,MATCH(MIN(B652:J652),B652:J652,0))</f>
        <v>RaguAndSalsa</v>
      </c>
      <c r="L652" s="0" t="str">
        <f aca="false">INDEX($B$1:$J$1,1,MATCH(MAX(B652:J652),B652:J652,0))</f>
        <v>marisfredo</v>
      </c>
    </row>
    <row r="653" customFormat="false" ht="12.8" hidden="false" customHeight="false" outlineLevel="0" collapsed="false">
      <c r="A653" s="0" t="s">
        <v>662</v>
      </c>
      <c r="B653" s="0" t="n">
        <v>0</v>
      </c>
      <c r="C653" s="0" t="n">
        <v>0</v>
      </c>
      <c r="D653" s="0" t="n">
        <v>0</v>
      </c>
      <c r="E653" s="0" t="n">
        <v>2</v>
      </c>
      <c r="F653" s="0" t="n">
        <v>0</v>
      </c>
      <c r="G653" s="0" t="n">
        <v>0</v>
      </c>
      <c r="H653" s="0" t="n">
        <v>0</v>
      </c>
      <c r="I653" s="0" t="n">
        <v>0</v>
      </c>
      <c r="J653" s="0" t="n">
        <v>0</v>
      </c>
      <c r="K653" s="0" t="str">
        <f aca="false">INDEX($B$1:$J$1,1,MATCH(MIN(B653:J653),B653:J653,0))</f>
        <v>plainCocane</v>
      </c>
      <c r="L653" s="0" t="str">
        <f aca="false">INDEX($B$1:$J$1,1,MATCH(MAX(B653:J653),B653:J653,0))</f>
        <v>MommyGreen</v>
      </c>
    </row>
    <row r="654" customFormat="false" ht="12.8" hidden="false" customHeight="false" outlineLevel="0" collapsed="false">
      <c r="A654" s="0" t="s">
        <v>663</v>
      </c>
      <c r="B654" s="0" t="n">
        <v>0</v>
      </c>
      <c r="C654" s="0" t="n">
        <v>0</v>
      </c>
      <c r="D654" s="0" t="n">
        <v>0</v>
      </c>
      <c r="E654" s="0" t="n">
        <v>0</v>
      </c>
      <c r="F654" s="0" t="n">
        <v>0</v>
      </c>
      <c r="G654" s="0" t="n">
        <v>3</v>
      </c>
      <c r="H654" s="0" t="n">
        <v>0</v>
      </c>
      <c r="I654" s="0" t="n">
        <v>0</v>
      </c>
      <c r="J654" s="0" t="n">
        <v>0</v>
      </c>
      <c r="K654" s="0" t="str">
        <f aca="false">INDEX($B$1:$J$1,1,MATCH(MIN(B654:J654),B654:J654,0))</f>
        <v>plainCocane</v>
      </c>
      <c r="L654" s="0" t="str">
        <f aca="false">INDEX($B$1:$J$1,1,MATCH(MAX(B654:J654),B654:J654,0))</f>
        <v>CatJack0</v>
      </c>
    </row>
    <row r="655" customFormat="false" ht="12.8" hidden="false" customHeight="false" outlineLevel="0" collapsed="false">
      <c r="A655" s="0" t="s">
        <v>664</v>
      </c>
      <c r="B655" s="0" t="n">
        <v>0</v>
      </c>
      <c r="C655" s="0" t="n">
        <v>0</v>
      </c>
      <c r="D655" s="0" t="n">
        <v>0</v>
      </c>
      <c r="E655" s="0" t="n">
        <v>0</v>
      </c>
      <c r="F655" s="0" t="n">
        <v>0</v>
      </c>
      <c r="G655" s="0" t="n">
        <v>0</v>
      </c>
      <c r="H655" s="0" t="n">
        <v>0</v>
      </c>
      <c r="I655" s="0" t="n">
        <v>1</v>
      </c>
      <c r="J655" s="0" t="n">
        <v>0</v>
      </c>
      <c r="K655" s="0" t="str">
        <f aca="false">INDEX($B$1:$J$1,1,MATCH(MIN(B655:J655),B655:J655,0))</f>
        <v>plainCocane</v>
      </c>
      <c r="L655" s="0" t="str">
        <f aca="false">INDEX($B$1:$J$1,1,MATCH(MAX(B655:J655),B655:J655,0))</f>
        <v>milkerlover</v>
      </c>
    </row>
    <row r="656" customFormat="false" ht="12.8" hidden="false" customHeight="false" outlineLevel="0" collapsed="false">
      <c r="A656" s="0" t="s">
        <v>665</v>
      </c>
      <c r="B656" s="0" t="n">
        <v>0</v>
      </c>
      <c r="C656" s="0" t="n">
        <v>0</v>
      </c>
      <c r="D656" s="0" t="n">
        <v>0</v>
      </c>
      <c r="E656" s="0" t="n">
        <v>76</v>
      </c>
      <c r="F656" s="0" t="n">
        <v>0</v>
      </c>
      <c r="G656" s="0" t="n">
        <v>3</v>
      </c>
      <c r="H656" s="0" t="n">
        <v>0</v>
      </c>
      <c r="I656" s="0" t="n">
        <v>0</v>
      </c>
      <c r="J656" s="0" t="n">
        <v>0</v>
      </c>
      <c r="K656" s="0" t="str">
        <f aca="false">INDEX($B$1:$J$1,1,MATCH(MIN(B656:J656),B656:J656,0))</f>
        <v>plainCocane</v>
      </c>
      <c r="L656" s="0" t="str">
        <f aca="false">INDEX($B$1:$J$1,1,MATCH(MAX(B656:J656),B656:J656,0))</f>
        <v>MommyGreen</v>
      </c>
    </row>
    <row r="657" customFormat="false" ht="12.8" hidden="false" customHeight="false" outlineLevel="0" collapsed="false">
      <c r="A657" s="0" t="s">
        <v>666</v>
      </c>
      <c r="B657" s="0" t="n">
        <v>5</v>
      </c>
      <c r="C657" s="0" t="n">
        <v>0</v>
      </c>
      <c r="D657" s="0" t="n">
        <v>0</v>
      </c>
      <c r="E657" s="0" t="n">
        <v>0</v>
      </c>
      <c r="F657" s="0" t="n">
        <v>0</v>
      </c>
      <c r="G657" s="0" t="n">
        <v>0</v>
      </c>
      <c r="H657" s="0" t="n">
        <v>1</v>
      </c>
      <c r="I657" s="0" t="n">
        <v>2</v>
      </c>
      <c r="J657" s="0" t="n">
        <v>24</v>
      </c>
      <c r="K657" s="0" t="str">
        <f aca="false">INDEX($B$1:$J$1,1,MATCH(MIN(B657:J657),B657:J657,0))</f>
        <v>Joncrash</v>
      </c>
      <c r="L657" s="0" t="str">
        <f aca="false">INDEX($B$1:$J$1,1,MATCH(MAX(B657:J657),B657:J657,0))</f>
        <v>Robur38</v>
      </c>
    </row>
    <row r="658" customFormat="false" ht="12.8" hidden="false" customHeight="false" outlineLevel="0" collapsed="false">
      <c r="A658" s="0" t="s">
        <v>667</v>
      </c>
      <c r="B658" s="0" t="n">
        <v>0</v>
      </c>
      <c r="C658" s="0" t="n">
        <v>2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0</v>
      </c>
      <c r="I658" s="0" t="n">
        <v>0</v>
      </c>
      <c r="J658" s="0" t="n">
        <v>0</v>
      </c>
      <c r="K658" s="0" t="str">
        <f aca="false">INDEX($B$1:$J$1,1,MATCH(MIN(B658:J658),B658:J658,0))</f>
        <v>plainCocane</v>
      </c>
      <c r="L658" s="0" t="str">
        <f aca="false">INDEX($B$1:$J$1,1,MATCH(MAX(B658:J658),B658:J658,0))</f>
        <v>Joncrash</v>
      </c>
    </row>
    <row r="659" customFormat="false" ht="12.8" hidden="false" customHeight="false" outlineLevel="0" collapsed="false">
      <c r="A659" s="0" t="s">
        <v>668</v>
      </c>
      <c r="B659" s="0" t="n">
        <v>19</v>
      </c>
      <c r="C659" s="0" t="n">
        <v>81</v>
      </c>
      <c r="D659" s="0" t="n">
        <v>0</v>
      </c>
      <c r="E659" s="0" t="n">
        <v>0</v>
      </c>
      <c r="F659" s="0" t="n">
        <v>0</v>
      </c>
      <c r="G659" s="0" t="n">
        <v>0</v>
      </c>
      <c r="H659" s="0" t="n">
        <v>0</v>
      </c>
      <c r="I659" s="0" t="n">
        <v>0</v>
      </c>
      <c r="J659" s="0" t="n">
        <v>0</v>
      </c>
      <c r="K659" s="0" t="str">
        <f aca="false">INDEX($B$1:$J$1,1,MATCH(MIN(B659:J659),B659:J659,0))</f>
        <v>marisfredo</v>
      </c>
      <c r="L659" s="0" t="str">
        <f aca="false">INDEX($B$1:$J$1,1,MATCH(MAX(B659:J659),B659:J659,0))</f>
        <v>Joncrash</v>
      </c>
    </row>
    <row r="660" customFormat="false" ht="12.8" hidden="false" customHeight="false" outlineLevel="0" collapsed="false">
      <c r="A660" s="0" t="s">
        <v>669</v>
      </c>
      <c r="B660" s="0" t="n">
        <v>0</v>
      </c>
      <c r="C660" s="0" t="n">
        <v>0</v>
      </c>
      <c r="D660" s="0" t="n">
        <v>0</v>
      </c>
      <c r="E660" s="0" t="n">
        <v>5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str">
        <f aca="false">INDEX($B$1:$J$1,1,MATCH(MIN(B660:J660),B660:J660,0))</f>
        <v>plainCocane</v>
      </c>
      <c r="L660" s="0" t="str">
        <f aca="false">INDEX($B$1:$J$1,1,MATCH(MAX(B660:J660),B660:J660,0))</f>
        <v>MommyGreen</v>
      </c>
    </row>
    <row r="661" customFormat="false" ht="12.8" hidden="false" customHeight="false" outlineLevel="0" collapsed="false">
      <c r="A661" s="0" t="s">
        <v>670</v>
      </c>
      <c r="B661" s="0" t="n">
        <v>0</v>
      </c>
      <c r="C661" s="0" t="n">
        <v>0</v>
      </c>
      <c r="D661" s="0" t="n">
        <v>0</v>
      </c>
      <c r="E661" s="0" t="n">
        <v>1</v>
      </c>
      <c r="F661" s="0" t="n">
        <v>0</v>
      </c>
      <c r="G661" s="0" t="n">
        <v>0</v>
      </c>
      <c r="H661" s="0" t="n">
        <v>0</v>
      </c>
      <c r="I661" s="0" t="n">
        <v>0</v>
      </c>
      <c r="J661" s="0" t="n">
        <v>0</v>
      </c>
      <c r="K661" s="0" t="str">
        <f aca="false">INDEX($B$1:$J$1,1,MATCH(MIN(B661:J661),B661:J661,0))</f>
        <v>plainCocane</v>
      </c>
      <c r="L661" s="0" t="str">
        <f aca="false">INDEX($B$1:$J$1,1,MATCH(MAX(B661:J661),B661:J661,0))</f>
        <v>MommyGreen</v>
      </c>
    </row>
    <row r="662" customFormat="false" ht="12.8" hidden="false" customHeight="false" outlineLevel="0" collapsed="false">
      <c r="A662" s="0" t="s">
        <v>671</v>
      </c>
      <c r="B662" s="0" t="n">
        <v>0</v>
      </c>
      <c r="C662" s="0" t="n">
        <v>0</v>
      </c>
      <c r="D662" s="0" t="n">
        <v>0</v>
      </c>
      <c r="E662" s="0" t="n">
        <v>2</v>
      </c>
      <c r="F662" s="0" t="n">
        <v>0</v>
      </c>
      <c r="G662" s="0" t="n">
        <v>0</v>
      </c>
      <c r="H662" s="0" t="n">
        <v>0</v>
      </c>
      <c r="I662" s="0" t="n">
        <v>0</v>
      </c>
      <c r="J662" s="0" t="n">
        <v>0</v>
      </c>
      <c r="K662" s="0" t="str">
        <f aca="false">INDEX($B$1:$J$1,1,MATCH(MIN(B662:J662),B662:J662,0))</f>
        <v>plainCocane</v>
      </c>
      <c r="L662" s="0" t="str">
        <f aca="false">INDEX($B$1:$J$1,1,MATCH(MAX(B662:J662),B662:J662,0))</f>
        <v>MommyGreen</v>
      </c>
    </row>
    <row r="663" customFormat="false" ht="12.8" hidden="false" customHeight="false" outlineLevel="0" collapsed="false">
      <c r="A663" s="0" t="s">
        <v>672</v>
      </c>
      <c r="B663" s="0" t="n">
        <v>2</v>
      </c>
      <c r="C663" s="0" t="n">
        <v>0</v>
      </c>
      <c r="D663" s="0" t="n">
        <v>0</v>
      </c>
      <c r="E663" s="0" t="n">
        <v>39</v>
      </c>
      <c r="F663" s="0" t="n">
        <v>0</v>
      </c>
      <c r="G663" s="0" t="n">
        <v>0</v>
      </c>
      <c r="H663" s="0" t="n">
        <v>0</v>
      </c>
      <c r="I663" s="0" t="n">
        <v>1</v>
      </c>
      <c r="J663" s="0" t="n">
        <v>2</v>
      </c>
      <c r="K663" s="0" t="str">
        <f aca="false">INDEX($B$1:$J$1,1,MATCH(MIN(B663:J663),B663:J663,0))</f>
        <v>Joncrash</v>
      </c>
      <c r="L663" s="0" t="str">
        <f aca="false">INDEX($B$1:$J$1,1,MATCH(MAX(B663:J663),B663:J663,0))</f>
        <v>MommyGreen</v>
      </c>
    </row>
    <row r="664" customFormat="false" ht="12.8" hidden="false" customHeight="false" outlineLevel="0" collapsed="false">
      <c r="A664" s="0" t="s">
        <v>673</v>
      </c>
      <c r="B664" s="0" t="n">
        <v>0</v>
      </c>
      <c r="C664" s="0" t="n">
        <v>0</v>
      </c>
      <c r="D664" s="0" t="n">
        <v>0</v>
      </c>
      <c r="E664" s="0" t="n">
        <v>2</v>
      </c>
      <c r="F664" s="0" t="n">
        <v>0</v>
      </c>
      <c r="G664" s="0" t="n">
        <v>1</v>
      </c>
      <c r="H664" s="0" t="n">
        <v>0</v>
      </c>
      <c r="I664" s="0" t="n">
        <v>0</v>
      </c>
      <c r="J664" s="0" t="n">
        <v>0</v>
      </c>
      <c r="K664" s="0" t="str">
        <f aca="false">INDEX($B$1:$J$1,1,MATCH(MIN(B664:J664),B664:J664,0))</f>
        <v>plainCocane</v>
      </c>
      <c r="L664" s="0" t="str">
        <f aca="false">INDEX($B$1:$J$1,1,MATCH(MAX(B664:J664),B664:J664,0))</f>
        <v>MommyGreen</v>
      </c>
    </row>
    <row r="665" customFormat="false" ht="12.8" hidden="false" customHeight="false" outlineLevel="0" collapsed="false">
      <c r="A665" s="0" t="s">
        <v>674</v>
      </c>
      <c r="B665" s="0" t="n">
        <v>0</v>
      </c>
      <c r="C665" s="0" t="n">
        <v>0</v>
      </c>
      <c r="D665" s="0" t="n">
        <v>0</v>
      </c>
      <c r="E665" s="0" t="n">
        <v>0</v>
      </c>
      <c r="F665" s="0" t="n">
        <v>0</v>
      </c>
      <c r="G665" s="0" t="n">
        <v>1</v>
      </c>
      <c r="H665" s="0" t="n">
        <v>0</v>
      </c>
      <c r="I665" s="0" t="n">
        <v>0</v>
      </c>
      <c r="J665" s="0" t="n">
        <v>0</v>
      </c>
      <c r="K665" s="0" t="str">
        <f aca="false">INDEX($B$1:$J$1,1,MATCH(MIN(B665:J665),B665:J665,0))</f>
        <v>plainCocane</v>
      </c>
      <c r="L665" s="0" t="str">
        <f aca="false">INDEX($B$1:$J$1,1,MATCH(MAX(B665:J665),B665:J665,0))</f>
        <v>CatJack0</v>
      </c>
    </row>
    <row r="666" customFormat="false" ht="12.8" hidden="false" customHeight="false" outlineLevel="0" collapsed="false">
      <c r="A666" s="0" t="s">
        <v>675</v>
      </c>
      <c r="B666" s="0" t="n">
        <v>0</v>
      </c>
      <c r="C666" s="0" t="n">
        <v>0</v>
      </c>
      <c r="D666" s="0" t="n">
        <v>0</v>
      </c>
      <c r="E666" s="0" t="n">
        <v>0</v>
      </c>
      <c r="F666" s="0" t="n">
        <v>4</v>
      </c>
      <c r="G666" s="0" t="n">
        <v>0</v>
      </c>
      <c r="H666" s="0" t="n">
        <v>0</v>
      </c>
      <c r="I666" s="0" t="n">
        <v>0</v>
      </c>
      <c r="J666" s="0" t="n">
        <v>0</v>
      </c>
      <c r="K666" s="0" t="str">
        <f aca="false">INDEX($B$1:$J$1,1,MATCH(MIN(B666:J666),B666:J666,0))</f>
        <v>plainCocane</v>
      </c>
      <c r="L666" s="0" t="str">
        <f aca="false">INDEX($B$1:$J$1,1,MATCH(MAX(B666:J666),B666:J666,0))</f>
        <v>RaguAndSalsa</v>
      </c>
    </row>
    <row r="667" customFormat="false" ht="12.8" hidden="false" customHeight="false" outlineLevel="0" collapsed="false">
      <c r="A667" s="0" t="s">
        <v>676</v>
      </c>
      <c r="B667" s="0" t="n">
        <v>0</v>
      </c>
      <c r="C667" s="0" t="n">
        <v>0</v>
      </c>
      <c r="D667" s="0" t="n">
        <v>0</v>
      </c>
      <c r="E667" s="0" t="n">
        <v>8</v>
      </c>
      <c r="F667" s="0" t="n">
        <v>0</v>
      </c>
      <c r="G667" s="0" t="n">
        <v>0</v>
      </c>
      <c r="H667" s="0" t="n">
        <v>0</v>
      </c>
      <c r="I667" s="0" t="n">
        <v>3</v>
      </c>
      <c r="J667" s="0" t="n">
        <v>0</v>
      </c>
      <c r="K667" s="0" t="str">
        <f aca="false">INDEX($B$1:$J$1,1,MATCH(MIN(B667:J667),B667:J667,0))</f>
        <v>plainCocane</v>
      </c>
      <c r="L667" s="0" t="str">
        <f aca="false">INDEX($B$1:$J$1,1,MATCH(MAX(B667:J667),B667:J667,0))</f>
        <v>MommyGreen</v>
      </c>
    </row>
    <row r="668" customFormat="false" ht="12.8" hidden="false" customHeight="false" outlineLevel="0" collapsed="false">
      <c r="A668" s="0" t="s">
        <v>677</v>
      </c>
      <c r="B668" s="0" t="n">
        <v>0</v>
      </c>
      <c r="C668" s="0" t="n">
        <v>0</v>
      </c>
      <c r="D668" s="0" t="n">
        <v>0</v>
      </c>
      <c r="E668" s="0" t="n">
        <v>1</v>
      </c>
      <c r="F668" s="0" t="n">
        <v>0</v>
      </c>
      <c r="G668" s="0" t="n">
        <v>0</v>
      </c>
      <c r="H668" s="0" t="n">
        <v>0</v>
      </c>
      <c r="I668" s="0" t="n">
        <v>0</v>
      </c>
      <c r="J668" s="0" t="n">
        <v>0</v>
      </c>
      <c r="K668" s="0" t="str">
        <f aca="false">INDEX($B$1:$J$1,1,MATCH(MIN(B668:J668),B668:J668,0))</f>
        <v>plainCocane</v>
      </c>
      <c r="L668" s="0" t="str">
        <f aca="false">INDEX($B$1:$J$1,1,MATCH(MAX(B668:J668),B668:J668,0))</f>
        <v>MommyGreen</v>
      </c>
    </row>
    <row r="669" customFormat="false" ht="12.8" hidden="false" customHeight="false" outlineLevel="0" collapsed="false">
      <c r="A669" s="0" t="s">
        <v>678</v>
      </c>
      <c r="B669" s="0" t="n">
        <v>0</v>
      </c>
      <c r="C669" s="0" t="n">
        <v>0</v>
      </c>
      <c r="D669" s="0" t="n">
        <v>0</v>
      </c>
      <c r="E669" s="0" t="n">
        <v>1</v>
      </c>
      <c r="F669" s="0" t="n">
        <v>0</v>
      </c>
      <c r="G669" s="0" t="n">
        <v>0</v>
      </c>
      <c r="H669" s="0" t="n">
        <v>0</v>
      </c>
      <c r="I669" s="0" t="n">
        <v>0</v>
      </c>
      <c r="J669" s="0" t="n">
        <v>0</v>
      </c>
      <c r="K669" s="0" t="str">
        <f aca="false">INDEX($B$1:$J$1,1,MATCH(MIN(B669:J669),B669:J669,0))</f>
        <v>plainCocane</v>
      </c>
      <c r="L669" s="0" t="str">
        <f aca="false">INDEX($B$1:$J$1,1,MATCH(MAX(B669:J669),B669:J669,0))</f>
        <v>MommyGreen</v>
      </c>
    </row>
    <row r="670" customFormat="false" ht="12.8" hidden="false" customHeight="false" outlineLevel="0" collapsed="false">
      <c r="A670" s="0" t="s">
        <v>679</v>
      </c>
      <c r="B670" s="0" t="n">
        <v>1</v>
      </c>
      <c r="C670" s="0" t="n">
        <v>0</v>
      </c>
      <c r="D670" s="0" t="n">
        <v>0</v>
      </c>
      <c r="E670" s="0" t="n">
        <v>0</v>
      </c>
      <c r="F670" s="0" t="n">
        <v>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str">
        <f aca="false">INDEX($B$1:$J$1,1,MATCH(MIN(B670:J670),B670:J670,0))</f>
        <v>Joncrash</v>
      </c>
      <c r="L670" s="0" t="str">
        <f aca="false">INDEX($B$1:$J$1,1,MATCH(MAX(B670:J670),B670:J670,0))</f>
        <v>plainCocane</v>
      </c>
    </row>
    <row r="671" customFormat="false" ht="12.8" hidden="false" customHeight="false" outlineLevel="0" collapsed="false">
      <c r="A671" s="0" t="s">
        <v>680</v>
      </c>
      <c r="B671" s="0" t="n">
        <v>0</v>
      </c>
      <c r="C671" s="0" t="n">
        <v>0</v>
      </c>
      <c r="D671" s="0" t="n">
        <v>0</v>
      </c>
      <c r="E671" s="0" t="n">
        <v>0</v>
      </c>
      <c r="F671" s="0" t="n">
        <v>0</v>
      </c>
      <c r="G671" s="0" t="n">
        <v>6</v>
      </c>
      <c r="H671" s="0" t="n">
        <v>0</v>
      </c>
      <c r="I671" s="0" t="n">
        <v>0</v>
      </c>
      <c r="J671" s="0" t="n">
        <v>0</v>
      </c>
      <c r="K671" s="0" t="str">
        <f aca="false">INDEX($B$1:$J$1,1,MATCH(MIN(B671:J671),B671:J671,0))</f>
        <v>plainCocane</v>
      </c>
      <c r="L671" s="0" t="str">
        <f aca="false">INDEX($B$1:$J$1,1,MATCH(MAX(B671:J671),B671:J671,0))</f>
        <v>CatJack0</v>
      </c>
    </row>
    <row r="672" customFormat="false" ht="12.8" hidden="false" customHeight="false" outlineLevel="0" collapsed="false">
      <c r="A672" s="0" t="s">
        <v>681</v>
      </c>
      <c r="B672" s="0" t="n">
        <v>0</v>
      </c>
      <c r="C672" s="0" t="n">
        <v>0</v>
      </c>
      <c r="D672" s="0" t="n">
        <v>17</v>
      </c>
      <c r="E672" s="0" t="n">
        <v>15</v>
      </c>
      <c r="F672" s="0" t="n">
        <v>0</v>
      </c>
      <c r="G672" s="0" t="n">
        <v>21</v>
      </c>
      <c r="H672" s="0" t="n">
        <v>0</v>
      </c>
      <c r="I672" s="0" t="n">
        <v>0</v>
      </c>
      <c r="J672" s="0" t="n">
        <v>2</v>
      </c>
      <c r="K672" s="0" t="str">
        <f aca="false">INDEX($B$1:$J$1,1,MATCH(MIN(B672:J672),B672:J672,0))</f>
        <v>plainCocane</v>
      </c>
      <c r="L672" s="0" t="str">
        <f aca="false">INDEX($B$1:$J$1,1,MATCH(MAX(B672:J672),B672:J672,0))</f>
        <v>CatJack0</v>
      </c>
    </row>
    <row r="673" customFormat="false" ht="12.8" hidden="false" customHeight="false" outlineLevel="0" collapsed="false">
      <c r="A673" s="0" t="s">
        <v>682</v>
      </c>
      <c r="B673" s="0" t="n">
        <v>0</v>
      </c>
      <c r="C673" s="0" t="n">
        <v>0</v>
      </c>
      <c r="D673" s="0" t="n">
        <v>0</v>
      </c>
      <c r="E673" s="0" t="n">
        <v>8</v>
      </c>
      <c r="F673" s="0" t="n">
        <v>0</v>
      </c>
      <c r="G673" s="0" t="n">
        <v>0</v>
      </c>
      <c r="H673" s="0" t="n">
        <v>0</v>
      </c>
      <c r="I673" s="0" t="n">
        <v>0</v>
      </c>
      <c r="J673" s="0" t="n">
        <v>0</v>
      </c>
      <c r="K673" s="0" t="str">
        <f aca="false">INDEX($B$1:$J$1,1,MATCH(MIN(B673:J673),B673:J673,0))</f>
        <v>plainCocane</v>
      </c>
      <c r="L673" s="0" t="str">
        <f aca="false">INDEX($B$1:$J$1,1,MATCH(MAX(B673:J673),B673:J673,0))</f>
        <v>MommyGreen</v>
      </c>
    </row>
    <row r="674" customFormat="false" ht="12.8" hidden="false" customHeight="false" outlineLevel="0" collapsed="false">
      <c r="A674" s="0" t="s">
        <v>683</v>
      </c>
      <c r="B674" s="0" t="n">
        <v>2</v>
      </c>
      <c r="C674" s="0" t="n">
        <v>0</v>
      </c>
      <c r="D674" s="0" t="n">
        <v>0</v>
      </c>
      <c r="E674" s="0" t="n">
        <v>0</v>
      </c>
      <c r="F674" s="0" t="n">
        <v>0</v>
      </c>
      <c r="G674" s="0" t="n">
        <v>0</v>
      </c>
      <c r="H674" s="0" t="n">
        <v>0</v>
      </c>
      <c r="I674" s="0" t="n">
        <v>0</v>
      </c>
      <c r="J674" s="0" t="n">
        <v>0</v>
      </c>
      <c r="K674" s="0" t="str">
        <f aca="false">INDEX($B$1:$J$1,1,MATCH(MIN(B674:J674),B674:J674,0))</f>
        <v>Joncrash</v>
      </c>
      <c r="L674" s="0" t="str">
        <f aca="false">INDEX($B$1:$J$1,1,MATCH(MAX(B674:J674),B674:J674,0))</f>
        <v>plainCocane</v>
      </c>
    </row>
    <row r="675" customFormat="false" ht="12.8" hidden="false" customHeight="false" outlineLevel="0" collapsed="false">
      <c r="A675" s="0" t="s">
        <v>684</v>
      </c>
      <c r="B675" s="0" t="n">
        <v>0</v>
      </c>
      <c r="C675" s="0" t="n">
        <v>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3</v>
      </c>
      <c r="K675" s="0" t="str">
        <f aca="false">INDEX($B$1:$J$1,1,MATCH(MIN(B675:J675),B675:J675,0))</f>
        <v>plainCocane</v>
      </c>
      <c r="L675" s="0" t="str">
        <f aca="false">INDEX($B$1:$J$1,1,MATCH(MAX(B675:J675),B675:J675,0))</f>
        <v>Robur38</v>
      </c>
    </row>
    <row r="676" customFormat="false" ht="12.8" hidden="false" customHeight="false" outlineLevel="0" collapsed="false">
      <c r="A676" s="0" t="s">
        <v>685</v>
      </c>
      <c r="B676" s="0" t="n">
        <v>0</v>
      </c>
      <c r="C676" s="0" t="n">
        <v>0</v>
      </c>
      <c r="D676" s="0" t="n">
        <v>0</v>
      </c>
      <c r="E676" s="0" t="n">
        <v>10</v>
      </c>
      <c r="F676" s="0" t="n">
        <v>0</v>
      </c>
      <c r="G676" s="0" t="n">
        <v>0</v>
      </c>
      <c r="H676" s="0" t="n">
        <v>0</v>
      </c>
      <c r="I676" s="0" t="n">
        <v>0</v>
      </c>
      <c r="J676" s="0" t="n">
        <v>0</v>
      </c>
      <c r="K676" s="0" t="str">
        <f aca="false">INDEX($B$1:$J$1,1,MATCH(MIN(B676:J676),B676:J676,0))</f>
        <v>plainCocane</v>
      </c>
      <c r="L676" s="0" t="str">
        <f aca="false">INDEX($B$1:$J$1,1,MATCH(MAX(B676:J676),B676:J676,0))</f>
        <v>MommyGreen</v>
      </c>
    </row>
    <row r="677" customFormat="false" ht="12.8" hidden="false" customHeight="false" outlineLevel="0" collapsed="false">
      <c r="A677" s="0" t="s">
        <v>686</v>
      </c>
      <c r="B677" s="0" t="n">
        <v>0</v>
      </c>
      <c r="C677" s="0" t="n">
        <v>0</v>
      </c>
      <c r="D677" s="0" t="n">
        <v>0</v>
      </c>
      <c r="E677" s="0" t="n">
        <v>0</v>
      </c>
      <c r="F677" s="0" t="n">
        <v>0</v>
      </c>
      <c r="G677" s="0" t="n">
        <v>1</v>
      </c>
      <c r="H677" s="0" t="n">
        <v>0</v>
      </c>
      <c r="I677" s="0" t="n">
        <v>0</v>
      </c>
      <c r="J677" s="0" t="n">
        <v>0</v>
      </c>
      <c r="K677" s="0" t="str">
        <f aca="false">INDEX($B$1:$J$1,1,MATCH(MIN(B677:J677),B677:J677,0))</f>
        <v>plainCocane</v>
      </c>
      <c r="L677" s="0" t="str">
        <f aca="false">INDEX($B$1:$J$1,1,MATCH(MAX(B677:J677),B677:J677,0))</f>
        <v>CatJack0</v>
      </c>
    </row>
    <row r="678" customFormat="false" ht="12.8" hidden="false" customHeight="false" outlineLevel="0" collapsed="false">
      <c r="A678" s="0" t="s">
        <v>687</v>
      </c>
      <c r="B678" s="0" t="n">
        <v>0</v>
      </c>
      <c r="C678" s="0" t="n">
        <v>0</v>
      </c>
      <c r="D678" s="0" t="n">
        <v>0</v>
      </c>
      <c r="E678" s="0" t="n">
        <v>0</v>
      </c>
      <c r="F678" s="0" t="n">
        <v>0</v>
      </c>
      <c r="G678" s="0" t="n">
        <v>27</v>
      </c>
      <c r="H678" s="0" t="n">
        <v>0</v>
      </c>
      <c r="I678" s="0" t="n">
        <v>0</v>
      </c>
      <c r="J678" s="0" t="n">
        <v>0</v>
      </c>
      <c r="K678" s="0" t="str">
        <f aca="false">INDEX($B$1:$J$1,1,MATCH(MIN(B678:J678),B678:J678,0))</f>
        <v>plainCocane</v>
      </c>
      <c r="L678" s="0" t="str">
        <f aca="false">INDEX($B$1:$J$1,1,MATCH(MAX(B678:J678),B678:J678,0))</f>
        <v>CatJack0</v>
      </c>
    </row>
    <row r="679" customFormat="false" ht="12.8" hidden="false" customHeight="false" outlineLevel="0" collapsed="false">
      <c r="A679" s="0" t="s">
        <v>688</v>
      </c>
      <c r="B679" s="0" t="n">
        <v>0</v>
      </c>
      <c r="C679" s="0" t="n">
        <v>0</v>
      </c>
      <c r="D679" s="0" t="n">
        <v>0</v>
      </c>
      <c r="E679" s="0" t="n">
        <v>2</v>
      </c>
      <c r="F679" s="0" t="n">
        <v>0</v>
      </c>
      <c r="G679" s="0" t="n">
        <v>0</v>
      </c>
      <c r="H679" s="0" t="n">
        <v>0</v>
      </c>
      <c r="I679" s="0" t="n">
        <v>0</v>
      </c>
      <c r="J679" s="0" t="n">
        <v>0</v>
      </c>
      <c r="K679" s="0" t="str">
        <f aca="false">INDEX($B$1:$J$1,1,MATCH(MIN(B679:J679),B679:J679,0))</f>
        <v>plainCocane</v>
      </c>
      <c r="L679" s="0" t="str">
        <f aca="false">INDEX($B$1:$J$1,1,MATCH(MAX(B679:J679),B679:J679,0))</f>
        <v>MommyGreen</v>
      </c>
    </row>
    <row r="680" customFormat="false" ht="12.8" hidden="false" customHeight="false" outlineLevel="0" collapsed="false">
      <c r="A680" s="0" t="s">
        <v>689</v>
      </c>
      <c r="B680" s="0" t="n">
        <v>0</v>
      </c>
      <c r="C680" s="0" t="n">
        <v>0</v>
      </c>
      <c r="D680" s="0" t="n">
        <v>0</v>
      </c>
      <c r="E680" s="0" t="n">
        <v>7</v>
      </c>
      <c r="F680" s="0" t="n">
        <v>0</v>
      </c>
      <c r="G680" s="0" t="n">
        <v>0</v>
      </c>
      <c r="H680" s="0" t="n">
        <v>0</v>
      </c>
      <c r="I680" s="0" t="n">
        <v>0</v>
      </c>
      <c r="J680" s="0" t="n">
        <v>0</v>
      </c>
      <c r="K680" s="0" t="str">
        <f aca="false">INDEX($B$1:$J$1,1,MATCH(MIN(B680:J680),B680:J680,0))</f>
        <v>plainCocane</v>
      </c>
      <c r="L680" s="0" t="str">
        <f aca="false">INDEX($B$1:$J$1,1,MATCH(MAX(B680:J680),B680:J680,0))</f>
        <v>MommyGreen</v>
      </c>
    </row>
    <row r="681" customFormat="false" ht="12.8" hidden="false" customHeight="false" outlineLevel="0" collapsed="false">
      <c r="A681" s="0" t="s">
        <v>690</v>
      </c>
      <c r="B681" s="0" t="n">
        <v>0</v>
      </c>
      <c r="C681" s="0" t="n">
        <v>0</v>
      </c>
      <c r="D681" s="0" t="n">
        <v>2</v>
      </c>
      <c r="E681" s="0" t="n">
        <v>0</v>
      </c>
      <c r="F681" s="0" t="n">
        <v>0</v>
      </c>
      <c r="G681" s="0" t="n">
        <v>0</v>
      </c>
      <c r="H681" s="0" t="n">
        <v>0</v>
      </c>
      <c r="I681" s="0" t="n">
        <v>0</v>
      </c>
      <c r="J681" s="0" t="n">
        <v>0</v>
      </c>
      <c r="K681" s="0" t="str">
        <f aca="false">INDEX($B$1:$J$1,1,MATCH(MIN(B681:J681),B681:J681,0))</f>
        <v>plainCocane</v>
      </c>
      <c r="L681" s="0" t="str">
        <f aca="false">INDEX($B$1:$J$1,1,MATCH(MAX(B681:J681),B681:J681,0))</f>
        <v>marisfredo</v>
      </c>
    </row>
    <row r="682" customFormat="false" ht="12.8" hidden="false" customHeight="false" outlineLevel="0" collapsed="false">
      <c r="A682" s="0" t="s">
        <v>691</v>
      </c>
      <c r="B682" s="0" t="n">
        <v>0</v>
      </c>
      <c r="C682" s="0" t="n">
        <v>0</v>
      </c>
      <c r="D682" s="0" t="n">
        <v>1</v>
      </c>
      <c r="E682" s="0" t="n">
        <v>0</v>
      </c>
      <c r="F682" s="0" t="n">
        <v>0</v>
      </c>
      <c r="G682" s="0" t="n">
        <v>0</v>
      </c>
      <c r="H682" s="0" t="n">
        <v>0</v>
      </c>
      <c r="I682" s="0" t="n">
        <v>0</v>
      </c>
      <c r="J682" s="0" t="n">
        <v>0</v>
      </c>
      <c r="K682" s="0" t="str">
        <f aca="false">INDEX($B$1:$J$1,1,MATCH(MIN(B682:J682),B682:J682,0))</f>
        <v>plainCocane</v>
      </c>
      <c r="L682" s="0" t="str">
        <f aca="false">INDEX($B$1:$J$1,1,MATCH(MAX(B682:J682),B682:J682,0))</f>
        <v>marisfredo</v>
      </c>
    </row>
    <row r="683" customFormat="false" ht="12.8" hidden="false" customHeight="false" outlineLevel="0" collapsed="false">
      <c r="A683" s="0" t="s">
        <v>692</v>
      </c>
      <c r="B683" s="0" t="n">
        <v>5</v>
      </c>
      <c r="C683" s="0" t="n">
        <v>0</v>
      </c>
      <c r="D683" s="0" t="n">
        <v>0</v>
      </c>
      <c r="E683" s="0" t="n">
        <v>0</v>
      </c>
      <c r="F683" s="0" t="n">
        <v>0</v>
      </c>
      <c r="G683" s="0" t="n">
        <v>6</v>
      </c>
      <c r="H683" s="0" t="n">
        <v>0</v>
      </c>
      <c r="I683" s="0" t="n">
        <v>0</v>
      </c>
      <c r="J683" s="0" t="n">
        <v>0</v>
      </c>
      <c r="K683" s="0" t="str">
        <f aca="false">INDEX($B$1:$J$1,1,MATCH(MIN(B683:J683),B683:J683,0))</f>
        <v>Joncrash</v>
      </c>
      <c r="L683" s="0" t="str">
        <f aca="false">INDEX($B$1:$J$1,1,MATCH(MAX(B683:J683),B683:J683,0))</f>
        <v>CatJack0</v>
      </c>
    </row>
    <row r="684" customFormat="false" ht="12.8" hidden="false" customHeight="false" outlineLevel="0" collapsed="false">
      <c r="A684" s="0" t="s">
        <v>693</v>
      </c>
      <c r="B684" s="0" t="n">
        <v>0</v>
      </c>
      <c r="C684" s="0" t="n">
        <v>0</v>
      </c>
      <c r="D684" s="0" t="n">
        <v>1</v>
      </c>
      <c r="E684" s="0" t="n">
        <v>0</v>
      </c>
      <c r="F684" s="0" t="n">
        <v>0</v>
      </c>
      <c r="G684" s="0" t="n">
        <v>0</v>
      </c>
      <c r="H684" s="0" t="n">
        <v>0</v>
      </c>
      <c r="I684" s="0" t="n">
        <v>0</v>
      </c>
      <c r="J684" s="0" t="n">
        <v>0</v>
      </c>
      <c r="K684" s="0" t="str">
        <f aca="false">INDEX($B$1:$J$1,1,MATCH(MIN(B684:J684),B684:J684,0))</f>
        <v>plainCocane</v>
      </c>
      <c r="L684" s="0" t="str">
        <f aca="false">INDEX($B$1:$J$1,1,MATCH(MAX(B684:J684),B684:J684,0))</f>
        <v>marisfredo</v>
      </c>
    </row>
    <row r="685" customFormat="false" ht="12.8" hidden="false" customHeight="false" outlineLevel="0" collapsed="false">
      <c r="A685" s="0" t="s">
        <v>694</v>
      </c>
      <c r="B685" s="0" t="n">
        <v>0</v>
      </c>
      <c r="C685" s="0" t="n">
        <v>0</v>
      </c>
      <c r="D685" s="0" t="n">
        <v>0</v>
      </c>
      <c r="E685" s="0" t="n">
        <v>3</v>
      </c>
      <c r="F685" s="0" t="n">
        <v>0</v>
      </c>
      <c r="G685" s="0" t="n">
        <v>0</v>
      </c>
      <c r="H685" s="0" t="n">
        <v>0</v>
      </c>
      <c r="I685" s="0" t="n">
        <v>0</v>
      </c>
      <c r="J685" s="0" t="n">
        <v>0</v>
      </c>
      <c r="K685" s="0" t="str">
        <f aca="false">INDEX($B$1:$J$1,1,MATCH(MIN(B685:J685),B685:J685,0))</f>
        <v>plainCocane</v>
      </c>
      <c r="L685" s="0" t="str">
        <f aca="false">INDEX($B$1:$J$1,1,MATCH(MAX(B685:J685),B685:J685,0))</f>
        <v>MommyGreen</v>
      </c>
    </row>
    <row r="686" customFormat="false" ht="12.8" hidden="false" customHeight="false" outlineLevel="0" collapsed="false">
      <c r="A686" s="0" t="s">
        <v>695</v>
      </c>
      <c r="B686" s="0" t="n">
        <v>0</v>
      </c>
      <c r="C686" s="0" t="n">
        <v>0</v>
      </c>
      <c r="D686" s="0" t="n">
        <v>0</v>
      </c>
      <c r="E686" s="0" t="n">
        <v>13</v>
      </c>
      <c r="F686" s="0" t="n">
        <v>0</v>
      </c>
      <c r="G686" s="0" t="n">
        <v>0</v>
      </c>
      <c r="H686" s="0" t="n">
        <v>0</v>
      </c>
      <c r="I686" s="0" t="n">
        <v>0</v>
      </c>
      <c r="J686" s="0" t="n">
        <v>0</v>
      </c>
      <c r="K686" s="0" t="str">
        <f aca="false">INDEX($B$1:$J$1,1,MATCH(MIN(B686:J686),B686:J686,0))</f>
        <v>plainCocane</v>
      </c>
      <c r="L686" s="0" t="str">
        <f aca="false">INDEX($B$1:$J$1,1,MATCH(MAX(B686:J686),B686:J686,0))</f>
        <v>MommyGreen</v>
      </c>
    </row>
    <row r="687" customFormat="false" ht="12.8" hidden="false" customHeight="false" outlineLevel="0" collapsed="false">
      <c r="A687" s="0" t="s">
        <v>696</v>
      </c>
      <c r="B687" s="0" t="n">
        <v>0</v>
      </c>
      <c r="C687" s="0" t="n">
        <v>0</v>
      </c>
      <c r="D687" s="0" t="n">
        <v>0</v>
      </c>
      <c r="E687" s="0" t="n">
        <v>16</v>
      </c>
      <c r="F687" s="0" t="n">
        <v>0</v>
      </c>
      <c r="G687" s="0" t="n">
        <v>1</v>
      </c>
      <c r="H687" s="0" t="n">
        <v>0</v>
      </c>
      <c r="I687" s="0" t="n">
        <v>0</v>
      </c>
      <c r="J687" s="0" t="n">
        <v>1</v>
      </c>
      <c r="K687" s="0" t="str">
        <f aca="false">INDEX($B$1:$J$1,1,MATCH(MIN(B687:J687),B687:J687,0))</f>
        <v>plainCocane</v>
      </c>
      <c r="L687" s="0" t="str">
        <f aca="false">INDEX($B$1:$J$1,1,MATCH(MAX(B687:J687),B687:J687,0))</f>
        <v>MommyGreen</v>
      </c>
    </row>
    <row r="688" customFormat="false" ht="12.8" hidden="false" customHeight="false" outlineLevel="0" collapsed="false">
      <c r="A688" s="0" t="s">
        <v>697</v>
      </c>
      <c r="B688" s="0" t="n">
        <v>0</v>
      </c>
      <c r="C688" s="0" t="n">
        <v>0</v>
      </c>
      <c r="D688" s="0" t="n">
        <v>0</v>
      </c>
      <c r="E688" s="0" t="n">
        <v>1</v>
      </c>
      <c r="F688" s="0" t="n">
        <v>0</v>
      </c>
      <c r="G688" s="0" t="n">
        <v>0</v>
      </c>
      <c r="H688" s="0" t="n">
        <v>0</v>
      </c>
      <c r="I688" s="0" t="n">
        <v>0</v>
      </c>
      <c r="J688" s="0" t="n">
        <v>0</v>
      </c>
      <c r="K688" s="0" t="str">
        <f aca="false">INDEX($B$1:$J$1,1,MATCH(MIN(B688:J688),B688:J688,0))</f>
        <v>plainCocane</v>
      </c>
      <c r="L688" s="0" t="str">
        <f aca="false">INDEX($B$1:$J$1,1,MATCH(MAX(B688:J688),B688:J688,0))</f>
        <v>MommyGreen</v>
      </c>
    </row>
    <row r="689" customFormat="false" ht="12.8" hidden="false" customHeight="false" outlineLevel="0" collapsed="false">
      <c r="A689" s="0" t="s">
        <v>698</v>
      </c>
      <c r="B689" s="0" t="n">
        <v>0</v>
      </c>
      <c r="C689" s="0" t="n">
        <v>0</v>
      </c>
      <c r="D689" s="0" t="n">
        <v>0</v>
      </c>
      <c r="E689" s="0" t="n">
        <v>2</v>
      </c>
      <c r="F689" s="0" t="n">
        <v>2</v>
      </c>
      <c r="G689" s="0" t="n">
        <v>0</v>
      </c>
      <c r="H689" s="0" t="n">
        <v>0</v>
      </c>
      <c r="I689" s="0" t="n">
        <v>0</v>
      </c>
      <c r="J689" s="0" t="n">
        <v>0</v>
      </c>
      <c r="K689" s="0" t="str">
        <f aca="false">INDEX($B$1:$J$1,1,MATCH(MIN(B689:J689),B689:J689,0))</f>
        <v>plainCocane</v>
      </c>
      <c r="L689" s="0" t="str">
        <f aca="false">INDEX($B$1:$J$1,1,MATCH(MAX(B689:J689),B689:J689,0))</f>
        <v>MommyGreen</v>
      </c>
    </row>
    <row r="690" customFormat="false" ht="12.8" hidden="false" customHeight="false" outlineLevel="0" collapsed="false">
      <c r="A690" s="0" t="s">
        <v>699</v>
      </c>
      <c r="B690" s="0" t="n">
        <v>0</v>
      </c>
      <c r="C690" s="0" t="n">
        <v>0</v>
      </c>
      <c r="D690" s="0" t="n">
        <v>0</v>
      </c>
      <c r="E690" s="0" t="n">
        <v>0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1</v>
      </c>
      <c r="K690" s="0" t="str">
        <f aca="false">INDEX($B$1:$J$1,1,MATCH(MIN(B690:J690),B690:J690,0))</f>
        <v>plainCocane</v>
      </c>
      <c r="L690" s="0" t="str">
        <f aca="false">INDEX($B$1:$J$1,1,MATCH(MAX(B690:J690),B690:J690,0))</f>
        <v>Robur38</v>
      </c>
    </row>
    <row r="691" customFormat="false" ht="12.8" hidden="false" customHeight="false" outlineLevel="0" collapsed="false">
      <c r="A691" s="0" t="s">
        <v>700</v>
      </c>
      <c r="B691" s="0" t="n">
        <v>0</v>
      </c>
      <c r="C691" s="0" t="n">
        <v>0</v>
      </c>
      <c r="D691" s="0" t="n">
        <v>0</v>
      </c>
      <c r="E691" s="0" t="n">
        <v>0</v>
      </c>
      <c r="F691" s="0" t="n">
        <v>0</v>
      </c>
      <c r="G691" s="0" t="n">
        <v>0</v>
      </c>
      <c r="H691" s="0" t="n">
        <v>0</v>
      </c>
      <c r="I691" s="0" t="n">
        <v>0</v>
      </c>
      <c r="J691" s="0" t="n">
        <v>1</v>
      </c>
      <c r="K691" s="0" t="str">
        <f aca="false">INDEX($B$1:$J$1,1,MATCH(MIN(B691:J691),B691:J691,0))</f>
        <v>plainCocane</v>
      </c>
      <c r="L691" s="0" t="str">
        <f aca="false">INDEX($B$1:$J$1,1,MATCH(MAX(B691:J691),B691:J691,0))</f>
        <v>Robur38</v>
      </c>
    </row>
    <row r="692" customFormat="false" ht="12.8" hidden="false" customHeight="false" outlineLevel="0" collapsed="false">
      <c r="A692" s="0" t="s">
        <v>701</v>
      </c>
      <c r="B692" s="0" t="n">
        <v>0</v>
      </c>
      <c r="C692" s="0" t="n">
        <v>0</v>
      </c>
      <c r="D692" s="0" t="n">
        <v>1</v>
      </c>
      <c r="E692" s="0" t="n">
        <v>3</v>
      </c>
      <c r="F692" s="0" t="n">
        <v>0</v>
      </c>
      <c r="G692" s="0" t="n">
        <v>0</v>
      </c>
      <c r="H692" s="0" t="n">
        <v>0</v>
      </c>
      <c r="I692" s="0" t="n">
        <v>1</v>
      </c>
      <c r="J692" s="0" t="n">
        <v>4</v>
      </c>
      <c r="K692" s="0" t="str">
        <f aca="false">INDEX($B$1:$J$1,1,MATCH(MIN(B692:J692),B692:J692,0))</f>
        <v>plainCocane</v>
      </c>
      <c r="L692" s="0" t="str">
        <f aca="false">INDEX($B$1:$J$1,1,MATCH(MAX(B692:J692),B692:J692,0))</f>
        <v>Robur38</v>
      </c>
    </row>
    <row r="693" customFormat="false" ht="12.8" hidden="false" customHeight="false" outlineLevel="0" collapsed="false">
      <c r="A693" s="0" t="s">
        <v>702</v>
      </c>
      <c r="B693" s="0" t="n">
        <v>0</v>
      </c>
      <c r="C693" s="0" t="n">
        <v>0</v>
      </c>
      <c r="D693" s="0" t="n">
        <v>0</v>
      </c>
      <c r="E693" s="0" t="n">
        <v>1</v>
      </c>
      <c r="F693" s="0" t="n">
        <v>0</v>
      </c>
      <c r="G693" s="0" t="n">
        <v>0</v>
      </c>
      <c r="H693" s="0" t="n">
        <v>0</v>
      </c>
      <c r="I693" s="0" t="n">
        <v>0</v>
      </c>
      <c r="J693" s="0" t="n">
        <v>0</v>
      </c>
      <c r="K693" s="0" t="str">
        <f aca="false">INDEX($B$1:$J$1,1,MATCH(MIN(B693:J693),B693:J693,0))</f>
        <v>plainCocane</v>
      </c>
      <c r="L693" s="0" t="str">
        <f aca="false">INDEX($B$1:$J$1,1,MATCH(MAX(B693:J693),B693:J693,0))</f>
        <v>MommyGreen</v>
      </c>
    </row>
    <row r="694" customFormat="false" ht="12.8" hidden="false" customHeight="false" outlineLevel="0" collapsed="false">
      <c r="A694" s="0" t="s">
        <v>703</v>
      </c>
      <c r="B694" s="0" t="n">
        <v>0</v>
      </c>
      <c r="C694" s="0" t="n">
        <v>0</v>
      </c>
      <c r="D694" s="0" t="n">
        <v>0</v>
      </c>
      <c r="E694" s="0" t="n">
        <v>1</v>
      </c>
      <c r="F694" s="0" t="n">
        <v>0</v>
      </c>
      <c r="G694" s="0" t="n">
        <v>0</v>
      </c>
      <c r="H694" s="0" t="n">
        <v>0</v>
      </c>
      <c r="I694" s="0" t="n">
        <v>4</v>
      </c>
      <c r="J694" s="0" t="n">
        <v>0</v>
      </c>
      <c r="K694" s="0" t="str">
        <f aca="false">INDEX($B$1:$J$1,1,MATCH(MIN(B694:J694),B694:J694,0))</f>
        <v>plainCocane</v>
      </c>
      <c r="L694" s="0" t="str">
        <f aca="false">INDEX($B$1:$J$1,1,MATCH(MAX(B694:J694),B694:J694,0))</f>
        <v>milkerlover</v>
      </c>
    </row>
    <row r="695" customFormat="false" ht="12.8" hidden="false" customHeight="false" outlineLevel="0" collapsed="false">
      <c r="A695" s="0" t="s">
        <v>704</v>
      </c>
      <c r="B695" s="0" t="n">
        <v>0</v>
      </c>
      <c r="C695" s="0" t="n">
        <v>0</v>
      </c>
      <c r="D695" s="0" t="n">
        <v>86</v>
      </c>
      <c r="E695" s="0" t="n">
        <v>4331</v>
      </c>
      <c r="F695" s="0" t="n">
        <v>0</v>
      </c>
      <c r="G695" s="0" t="n">
        <v>6</v>
      </c>
      <c r="H695" s="0" t="n">
        <v>0</v>
      </c>
      <c r="I695" s="0" t="n">
        <v>3774</v>
      </c>
      <c r="J695" s="0" t="n">
        <v>3302</v>
      </c>
      <c r="K695" s="0" t="str">
        <f aca="false">INDEX($B$1:$J$1,1,MATCH(MIN(B695:J695),B695:J695,0))</f>
        <v>plainCocane</v>
      </c>
      <c r="L695" s="0" t="str">
        <f aca="false">INDEX($B$1:$J$1,1,MATCH(MAX(B695:J695),B695:J695,0))</f>
        <v>MommyGreen</v>
      </c>
    </row>
    <row r="696" customFormat="false" ht="12.8" hidden="false" customHeight="false" outlineLevel="0" collapsed="false">
      <c r="A696" s="0" t="s">
        <v>705</v>
      </c>
      <c r="B696" s="0" t="n">
        <v>0</v>
      </c>
      <c r="C696" s="0" t="n">
        <v>1</v>
      </c>
      <c r="D696" s="0" t="n">
        <v>0</v>
      </c>
      <c r="E696" s="0" t="n">
        <v>3</v>
      </c>
      <c r="F696" s="0" t="n">
        <v>0</v>
      </c>
      <c r="G696" s="0" t="n">
        <v>0</v>
      </c>
      <c r="H696" s="0" t="n">
        <v>0</v>
      </c>
      <c r="I696" s="0" t="n">
        <v>0</v>
      </c>
      <c r="J696" s="0" t="n">
        <v>0</v>
      </c>
      <c r="K696" s="0" t="str">
        <f aca="false">INDEX($B$1:$J$1,1,MATCH(MIN(B696:J696),B696:J696,0))</f>
        <v>plainCocane</v>
      </c>
      <c r="L696" s="0" t="str">
        <f aca="false">INDEX($B$1:$J$1,1,MATCH(MAX(B696:J696),B696:J696,0))</f>
        <v>MommyGreen</v>
      </c>
    </row>
    <row r="697" customFormat="false" ht="12.8" hidden="false" customHeight="false" outlineLevel="0" collapsed="false">
      <c r="A697" s="0" t="s">
        <v>706</v>
      </c>
      <c r="B697" s="0" t="n">
        <v>0</v>
      </c>
      <c r="C697" s="0" t="n">
        <v>0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2</v>
      </c>
      <c r="J697" s="0" t="n">
        <v>0</v>
      </c>
      <c r="K697" s="0" t="str">
        <f aca="false">INDEX($B$1:$J$1,1,MATCH(MIN(B697:J697),B697:J697,0))</f>
        <v>plainCocane</v>
      </c>
      <c r="L697" s="0" t="str">
        <f aca="false">INDEX($B$1:$J$1,1,MATCH(MAX(B697:J697),B697:J697,0))</f>
        <v>milkerlover</v>
      </c>
    </row>
    <row r="698" customFormat="false" ht="12.8" hidden="false" customHeight="false" outlineLevel="0" collapsed="false">
      <c r="A698" s="0" t="s">
        <v>707</v>
      </c>
      <c r="B698" s="0" t="n">
        <v>1</v>
      </c>
      <c r="C698" s="0" t="n">
        <v>5</v>
      </c>
      <c r="D698" s="0" t="n">
        <v>1</v>
      </c>
      <c r="E698" s="0" t="n">
        <v>3</v>
      </c>
      <c r="F698" s="0" t="n">
        <v>0</v>
      </c>
      <c r="G698" s="0" t="n">
        <v>0</v>
      </c>
      <c r="H698" s="0" t="n">
        <v>0</v>
      </c>
      <c r="I698" s="0" t="n">
        <v>13</v>
      </c>
      <c r="J698" s="0" t="n">
        <v>0</v>
      </c>
      <c r="K698" s="0" t="str">
        <f aca="false">INDEX($B$1:$J$1,1,MATCH(MIN(B698:J698),B698:J698,0))</f>
        <v>RaguAndSalsa</v>
      </c>
      <c r="L698" s="0" t="str">
        <f aca="false">INDEX($B$1:$J$1,1,MATCH(MAX(B698:J698),B698:J698,0))</f>
        <v>milkerlover</v>
      </c>
    </row>
    <row r="699" customFormat="false" ht="12.8" hidden="false" customHeight="false" outlineLevel="0" collapsed="false">
      <c r="A699" s="0" t="s">
        <v>708</v>
      </c>
      <c r="B699" s="0" t="n">
        <v>0</v>
      </c>
      <c r="C699" s="0" t="n">
        <v>0</v>
      </c>
      <c r="D699" s="0" t="n">
        <v>0</v>
      </c>
      <c r="E699" s="0" t="n">
        <v>64</v>
      </c>
      <c r="F699" s="0" t="n">
        <v>0</v>
      </c>
      <c r="G699" s="0" t="n">
        <v>0</v>
      </c>
      <c r="H699" s="0" t="n">
        <v>0</v>
      </c>
      <c r="I699" s="0" t="n">
        <v>0</v>
      </c>
      <c r="J699" s="0" t="n">
        <v>0</v>
      </c>
      <c r="K699" s="0" t="str">
        <f aca="false">INDEX($B$1:$J$1,1,MATCH(MIN(B699:J699),B699:J699,0))</f>
        <v>plainCocane</v>
      </c>
      <c r="L699" s="0" t="str">
        <f aca="false">INDEX($B$1:$J$1,1,MATCH(MAX(B699:J699),B699:J699,0))</f>
        <v>MommyGreen</v>
      </c>
    </row>
    <row r="700" customFormat="false" ht="12.8" hidden="false" customHeight="false" outlineLevel="0" collapsed="false">
      <c r="A700" s="0" t="s">
        <v>709</v>
      </c>
      <c r="B700" s="0" t="n">
        <v>0</v>
      </c>
      <c r="C700" s="0" t="n">
        <v>0</v>
      </c>
      <c r="D700" s="0" t="n">
        <v>0</v>
      </c>
      <c r="E700" s="0" t="n">
        <v>106</v>
      </c>
      <c r="F700" s="0" t="n">
        <v>0</v>
      </c>
      <c r="G700" s="0" t="n">
        <v>74</v>
      </c>
      <c r="H700" s="0" t="n">
        <v>0</v>
      </c>
      <c r="I700" s="0" t="n">
        <v>0</v>
      </c>
      <c r="J700" s="0" t="n">
        <v>0</v>
      </c>
      <c r="K700" s="0" t="str">
        <f aca="false">INDEX($B$1:$J$1,1,MATCH(MIN(B700:J700),B700:J700,0))</f>
        <v>plainCocane</v>
      </c>
      <c r="L700" s="0" t="str">
        <f aca="false">INDEX($B$1:$J$1,1,MATCH(MAX(B700:J700),B700:J700,0))</f>
        <v>MommyGreen</v>
      </c>
    </row>
    <row r="701" customFormat="false" ht="12.8" hidden="false" customHeight="false" outlineLevel="0" collapsed="false">
      <c r="A701" s="0" t="s">
        <v>710</v>
      </c>
      <c r="B701" s="0" t="n">
        <v>0</v>
      </c>
      <c r="C701" s="0" t="n">
        <v>0</v>
      </c>
      <c r="D701" s="0" t="n">
        <v>7</v>
      </c>
      <c r="E701" s="0" t="n">
        <v>0</v>
      </c>
      <c r="F701" s="0" t="n">
        <v>0</v>
      </c>
      <c r="G701" s="0" t="n">
        <v>1</v>
      </c>
      <c r="H701" s="0" t="n">
        <v>0</v>
      </c>
      <c r="I701" s="0" t="n">
        <v>0</v>
      </c>
      <c r="J701" s="0" t="n">
        <v>3</v>
      </c>
      <c r="K701" s="0" t="str">
        <f aca="false">INDEX($B$1:$J$1,1,MATCH(MIN(B701:J701),B701:J701,0))</f>
        <v>plainCocane</v>
      </c>
      <c r="L701" s="0" t="str">
        <f aca="false">INDEX($B$1:$J$1,1,MATCH(MAX(B701:J701),B701:J701,0))</f>
        <v>marisfredo</v>
      </c>
    </row>
    <row r="702" customFormat="false" ht="12.8" hidden="false" customHeight="false" outlineLevel="0" collapsed="false">
      <c r="A702" s="0" t="s">
        <v>711</v>
      </c>
      <c r="B702" s="0" t="n">
        <v>0</v>
      </c>
      <c r="C702" s="0" t="n">
        <v>0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0</v>
      </c>
      <c r="I702" s="0" t="n">
        <v>1</v>
      </c>
      <c r="J702" s="0" t="n">
        <v>0</v>
      </c>
      <c r="K702" s="0" t="str">
        <f aca="false">INDEX($B$1:$J$1,1,MATCH(MIN(B702:J702),B702:J702,0))</f>
        <v>plainCocane</v>
      </c>
      <c r="L702" s="0" t="str">
        <f aca="false">INDEX($B$1:$J$1,1,MATCH(MAX(B702:J702),B702:J702,0))</f>
        <v>milkerlover</v>
      </c>
    </row>
    <row r="703" customFormat="false" ht="12.8" hidden="false" customHeight="false" outlineLevel="0" collapsed="false">
      <c r="A703" s="0" t="s">
        <v>712</v>
      </c>
      <c r="B703" s="0" t="n">
        <v>0</v>
      </c>
      <c r="C703" s="0" t="n">
        <v>0</v>
      </c>
      <c r="D703" s="0" t="n">
        <v>0</v>
      </c>
      <c r="E703" s="0" t="n">
        <v>0</v>
      </c>
      <c r="F703" s="0" t="n">
        <v>0</v>
      </c>
      <c r="G703" s="0" t="n">
        <v>0</v>
      </c>
      <c r="H703" s="0" t="n">
        <v>0</v>
      </c>
      <c r="I703" s="0" t="n">
        <v>1</v>
      </c>
      <c r="J703" s="0" t="n">
        <v>0</v>
      </c>
      <c r="K703" s="0" t="str">
        <f aca="false">INDEX($B$1:$J$1,1,MATCH(MIN(B703:J703),B703:J703,0))</f>
        <v>plainCocane</v>
      </c>
      <c r="L703" s="0" t="str">
        <f aca="false">INDEX($B$1:$J$1,1,MATCH(MAX(B703:J703),B703:J703,0))</f>
        <v>milkerlover</v>
      </c>
    </row>
    <row r="704" customFormat="false" ht="12.8" hidden="false" customHeight="false" outlineLevel="0" collapsed="false">
      <c r="A704" s="0" t="s">
        <v>713</v>
      </c>
      <c r="B704" s="0" t="n">
        <v>0</v>
      </c>
      <c r="C704" s="0" t="n">
        <v>0</v>
      </c>
      <c r="D704" s="0" t="n">
        <v>0</v>
      </c>
      <c r="E704" s="0" t="n">
        <v>18</v>
      </c>
      <c r="F704" s="0" t="n">
        <v>0</v>
      </c>
      <c r="G704" s="0" t="n">
        <v>0</v>
      </c>
      <c r="H704" s="0" t="n">
        <v>0</v>
      </c>
      <c r="I704" s="0" t="n">
        <v>0</v>
      </c>
      <c r="J704" s="0" t="n">
        <v>0</v>
      </c>
      <c r="K704" s="0" t="str">
        <f aca="false">INDEX($B$1:$J$1,1,MATCH(MIN(B704:J704),B704:J704,0))</f>
        <v>plainCocane</v>
      </c>
      <c r="L704" s="0" t="str">
        <f aca="false">INDEX($B$1:$J$1,1,MATCH(MAX(B704:J704),B704:J704,0))</f>
        <v>MommyGreen</v>
      </c>
    </row>
    <row r="705" customFormat="false" ht="12.8" hidden="false" customHeight="false" outlineLevel="0" collapsed="false">
      <c r="A705" s="0" t="s">
        <v>714</v>
      </c>
      <c r="B705" s="0" t="n">
        <v>1</v>
      </c>
      <c r="C705" s="0" t="n">
        <v>0</v>
      </c>
      <c r="D705" s="0" t="n">
        <v>0</v>
      </c>
      <c r="E705" s="0" t="n">
        <v>131</v>
      </c>
      <c r="F705" s="0" t="n">
        <v>0</v>
      </c>
      <c r="G705" s="0" t="n">
        <v>2</v>
      </c>
      <c r="H705" s="0" t="n">
        <v>0</v>
      </c>
      <c r="I705" s="0" t="n">
        <v>0</v>
      </c>
      <c r="J705" s="0" t="n">
        <v>0</v>
      </c>
      <c r="K705" s="0" t="str">
        <f aca="false">INDEX($B$1:$J$1,1,MATCH(MIN(B705:J705),B705:J705,0))</f>
        <v>Joncrash</v>
      </c>
      <c r="L705" s="0" t="str">
        <f aca="false">INDEX($B$1:$J$1,1,MATCH(MAX(B705:J705),B705:J705,0))</f>
        <v>MommyGreen</v>
      </c>
    </row>
    <row r="706" customFormat="false" ht="12.8" hidden="false" customHeight="false" outlineLevel="0" collapsed="false">
      <c r="A706" s="0" t="s">
        <v>715</v>
      </c>
      <c r="B706" s="0" t="n">
        <v>0</v>
      </c>
      <c r="C706" s="0" t="n">
        <v>0</v>
      </c>
      <c r="D706" s="0" t="n">
        <v>0</v>
      </c>
      <c r="E706" s="0" t="n">
        <v>0</v>
      </c>
      <c r="F706" s="0" t="n">
        <v>0</v>
      </c>
      <c r="G706" s="0" t="n">
        <v>3</v>
      </c>
      <c r="H706" s="0" t="n">
        <v>0</v>
      </c>
      <c r="I706" s="0" t="n">
        <v>0</v>
      </c>
      <c r="J706" s="0" t="n">
        <v>0</v>
      </c>
      <c r="K706" s="0" t="str">
        <f aca="false">INDEX($B$1:$J$1,1,MATCH(MIN(B706:J706),B706:J706,0))</f>
        <v>plainCocane</v>
      </c>
      <c r="L706" s="0" t="str">
        <f aca="false">INDEX($B$1:$J$1,1,MATCH(MAX(B706:J706),B706:J706,0))</f>
        <v>CatJack0</v>
      </c>
    </row>
    <row r="707" customFormat="false" ht="12.8" hidden="false" customHeight="false" outlineLevel="0" collapsed="false">
      <c r="A707" s="0" t="s">
        <v>716</v>
      </c>
      <c r="B707" s="0" t="n">
        <v>0</v>
      </c>
      <c r="C707" s="0" t="n">
        <v>0</v>
      </c>
      <c r="D707" s="0" t="n">
        <v>0</v>
      </c>
      <c r="E707" s="0" t="n">
        <v>64</v>
      </c>
      <c r="F707" s="0" t="n">
        <v>0</v>
      </c>
      <c r="G707" s="0" t="n">
        <v>0</v>
      </c>
      <c r="H707" s="0" t="n">
        <v>0</v>
      </c>
      <c r="I707" s="0" t="n">
        <v>0</v>
      </c>
      <c r="J707" s="0" t="n">
        <v>0</v>
      </c>
      <c r="K707" s="0" t="str">
        <f aca="false">INDEX($B$1:$J$1,1,MATCH(MIN(B707:J707),B707:J707,0))</f>
        <v>plainCocane</v>
      </c>
      <c r="L707" s="0" t="str">
        <f aca="false">INDEX($B$1:$J$1,1,MATCH(MAX(B707:J707),B707:J707,0))</f>
        <v>MommyGreen</v>
      </c>
    </row>
    <row r="708" customFormat="false" ht="12.8" hidden="false" customHeight="false" outlineLevel="0" collapsed="false">
      <c r="A708" s="0" t="s">
        <v>717</v>
      </c>
      <c r="B708" s="0" t="n">
        <v>0</v>
      </c>
      <c r="C708" s="0" t="n">
        <v>0</v>
      </c>
      <c r="D708" s="0" t="n">
        <v>0</v>
      </c>
      <c r="E708" s="0" t="n">
        <v>0</v>
      </c>
      <c r="F708" s="0" t="n">
        <v>0</v>
      </c>
      <c r="G708" s="0" t="n">
        <v>1</v>
      </c>
      <c r="H708" s="0" t="n">
        <v>0</v>
      </c>
      <c r="I708" s="0" t="n">
        <v>0</v>
      </c>
      <c r="J708" s="0" t="n">
        <v>0</v>
      </c>
      <c r="K708" s="0" t="str">
        <f aca="false">INDEX($B$1:$J$1,1,MATCH(MIN(B708:J708),B708:J708,0))</f>
        <v>plainCocane</v>
      </c>
      <c r="L708" s="0" t="str">
        <f aca="false">INDEX($B$1:$J$1,1,MATCH(MAX(B708:J708),B708:J708,0))</f>
        <v>CatJack0</v>
      </c>
    </row>
    <row r="709" customFormat="false" ht="12.8" hidden="false" customHeight="false" outlineLevel="0" collapsed="false">
      <c r="A709" s="0" t="s">
        <v>718</v>
      </c>
      <c r="B709" s="0" t="n">
        <v>1</v>
      </c>
      <c r="C709" s="0" t="n">
        <v>0</v>
      </c>
      <c r="D709" s="0" t="n">
        <v>0</v>
      </c>
      <c r="E709" s="0" t="n">
        <v>0</v>
      </c>
      <c r="F709" s="0" t="n">
        <v>0</v>
      </c>
      <c r="G709" s="0" t="n">
        <v>0</v>
      </c>
      <c r="H709" s="0" t="n">
        <v>0</v>
      </c>
      <c r="I709" s="0" t="n">
        <v>0</v>
      </c>
      <c r="J709" s="0" t="n">
        <v>0</v>
      </c>
      <c r="K709" s="0" t="str">
        <f aca="false">INDEX($B$1:$J$1,1,MATCH(MIN(B709:J709),B709:J709,0))</f>
        <v>Joncrash</v>
      </c>
      <c r="L709" s="0" t="str">
        <f aca="false">INDEX($B$1:$J$1,1,MATCH(MAX(B709:J709),B709:J709,0))</f>
        <v>plainCocane</v>
      </c>
    </row>
    <row r="710" customFormat="false" ht="12.8" hidden="false" customHeight="false" outlineLevel="0" collapsed="false">
      <c r="A710" s="0" t="s">
        <v>719</v>
      </c>
      <c r="B710" s="0" t="n">
        <v>0</v>
      </c>
      <c r="C710" s="0" t="n">
        <v>0</v>
      </c>
      <c r="D710" s="0" t="n">
        <v>0</v>
      </c>
      <c r="E710" s="0" t="n">
        <v>0</v>
      </c>
      <c r="F710" s="0" t="n">
        <v>0</v>
      </c>
      <c r="G710" s="0" t="n">
        <v>4</v>
      </c>
      <c r="H710" s="0" t="n">
        <v>0</v>
      </c>
      <c r="I710" s="0" t="n">
        <v>0</v>
      </c>
      <c r="J710" s="0" t="n">
        <v>0</v>
      </c>
      <c r="K710" s="0" t="str">
        <f aca="false">INDEX($B$1:$J$1,1,MATCH(MIN(B710:J710),B710:J710,0))</f>
        <v>plainCocane</v>
      </c>
      <c r="L710" s="0" t="str">
        <f aca="false">INDEX($B$1:$J$1,1,MATCH(MAX(B710:J710),B710:J710,0))</f>
        <v>CatJack0</v>
      </c>
    </row>
    <row r="711" customFormat="false" ht="12.8" hidden="false" customHeight="false" outlineLevel="0" collapsed="false">
      <c r="A711" s="0" t="s">
        <v>720</v>
      </c>
      <c r="B711" s="0" t="n">
        <v>0</v>
      </c>
      <c r="C711" s="0" t="n">
        <v>0</v>
      </c>
      <c r="D711" s="0" t="n">
        <v>0</v>
      </c>
      <c r="E711" s="0" t="n">
        <v>1</v>
      </c>
      <c r="F711" s="0" t="n">
        <v>0</v>
      </c>
      <c r="G711" s="0" t="n">
        <v>1</v>
      </c>
      <c r="H711" s="0" t="n">
        <v>0</v>
      </c>
      <c r="I711" s="0" t="n">
        <v>0</v>
      </c>
      <c r="J711" s="0" t="n">
        <v>0</v>
      </c>
      <c r="K711" s="0" t="str">
        <f aca="false">INDEX($B$1:$J$1,1,MATCH(MIN(B711:J711),B711:J711,0))</f>
        <v>plainCocane</v>
      </c>
      <c r="L711" s="0" t="str">
        <f aca="false">INDEX($B$1:$J$1,1,MATCH(MAX(B711:J711),B711:J711,0))</f>
        <v>MommyGreen</v>
      </c>
    </row>
    <row r="712" customFormat="false" ht="12.8" hidden="false" customHeight="false" outlineLevel="0" collapsed="false">
      <c r="A712" s="0" t="s">
        <v>721</v>
      </c>
      <c r="B712" s="0" t="n">
        <v>0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0</v>
      </c>
      <c r="H712" s="0" t="n">
        <v>0</v>
      </c>
      <c r="I712" s="0" t="n">
        <v>2</v>
      </c>
      <c r="J712" s="0" t="n">
        <v>0</v>
      </c>
      <c r="K712" s="0" t="str">
        <f aca="false">INDEX($B$1:$J$1,1,MATCH(MIN(B712:J712),B712:J712,0))</f>
        <v>plainCocane</v>
      </c>
      <c r="L712" s="0" t="str">
        <f aca="false">INDEX($B$1:$J$1,1,MATCH(MAX(B712:J712),B712:J712,0))</f>
        <v>milkerlover</v>
      </c>
    </row>
    <row r="713" customFormat="false" ht="12.8" hidden="false" customHeight="false" outlineLevel="0" collapsed="false">
      <c r="A713" s="0" t="s">
        <v>722</v>
      </c>
      <c r="B713" s="0" t="n">
        <v>0</v>
      </c>
      <c r="C713" s="0" t="n">
        <v>0</v>
      </c>
      <c r="D713" s="0" t="n">
        <v>0</v>
      </c>
      <c r="E713" s="0" t="n">
        <v>2</v>
      </c>
      <c r="F713" s="0" t="n">
        <v>0</v>
      </c>
      <c r="G713" s="0" t="n">
        <v>0</v>
      </c>
      <c r="H713" s="0" t="n">
        <v>0</v>
      </c>
      <c r="I713" s="0" t="n">
        <v>0</v>
      </c>
      <c r="J713" s="0" t="n">
        <v>0</v>
      </c>
      <c r="K713" s="0" t="str">
        <f aca="false">INDEX($B$1:$J$1,1,MATCH(MIN(B713:J713),B713:J713,0))</f>
        <v>plainCocane</v>
      </c>
      <c r="L713" s="0" t="str">
        <f aca="false">INDEX($B$1:$J$1,1,MATCH(MAX(B713:J713),B713:J713,0))</f>
        <v>MommyGreen</v>
      </c>
    </row>
    <row r="714" customFormat="false" ht="12.8" hidden="false" customHeight="false" outlineLevel="0" collapsed="false">
      <c r="A714" s="0" t="s">
        <v>723</v>
      </c>
      <c r="B714" s="0" t="n">
        <v>0</v>
      </c>
      <c r="C714" s="0" t="n">
        <v>0</v>
      </c>
      <c r="D714" s="0" t="n">
        <v>0</v>
      </c>
      <c r="E714" s="0" t="n">
        <v>0</v>
      </c>
      <c r="F714" s="0" t="n">
        <v>0</v>
      </c>
      <c r="G714" s="0" t="n">
        <v>0</v>
      </c>
      <c r="H714" s="0" t="n">
        <v>0</v>
      </c>
      <c r="I714" s="0" t="n">
        <v>24</v>
      </c>
      <c r="J714" s="0" t="n">
        <v>0</v>
      </c>
      <c r="K714" s="0" t="str">
        <f aca="false">INDEX($B$1:$J$1,1,MATCH(MIN(B714:J714),B714:J714,0))</f>
        <v>plainCocane</v>
      </c>
      <c r="L714" s="0" t="str">
        <f aca="false">INDEX($B$1:$J$1,1,MATCH(MAX(B714:J714),B714:J714,0))</f>
        <v>milkerlover</v>
      </c>
    </row>
    <row r="715" customFormat="false" ht="12.8" hidden="false" customHeight="false" outlineLevel="0" collapsed="false">
      <c r="A715" s="0" t="s">
        <v>724</v>
      </c>
      <c r="B715" s="0" t="n">
        <v>0</v>
      </c>
      <c r="C715" s="0" t="n">
        <v>0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  <c r="I715" s="0" t="n">
        <v>2</v>
      </c>
      <c r="J715" s="0" t="n">
        <v>0</v>
      </c>
      <c r="K715" s="0" t="str">
        <f aca="false">INDEX($B$1:$J$1,1,MATCH(MIN(B715:J715),B715:J715,0))</f>
        <v>plainCocane</v>
      </c>
      <c r="L715" s="0" t="str">
        <f aca="false">INDEX($B$1:$J$1,1,MATCH(MAX(B715:J715),B715:J715,0))</f>
        <v>milkerlover</v>
      </c>
    </row>
    <row r="716" customFormat="false" ht="12.8" hidden="false" customHeight="false" outlineLevel="0" collapsed="false">
      <c r="A716" s="0" t="s">
        <v>725</v>
      </c>
      <c r="B716" s="0" t="n">
        <v>0</v>
      </c>
      <c r="C716" s="0" t="n">
        <v>0</v>
      </c>
      <c r="D716" s="0" t="n">
        <v>0</v>
      </c>
      <c r="E716" s="0" t="n">
        <v>67</v>
      </c>
      <c r="F716" s="0" t="n">
        <v>0</v>
      </c>
      <c r="G716" s="0" t="n">
        <v>0</v>
      </c>
      <c r="H716" s="0" t="n">
        <v>0</v>
      </c>
      <c r="I716" s="0" t="n">
        <v>0</v>
      </c>
      <c r="J716" s="0" t="n">
        <v>0</v>
      </c>
      <c r="K716" s="0" t="str">
        <f aca="false">INDEX($B$1:$J$1,1,MATCH(MIN(B716:J716),B716:J716,0))</f>
        <v>plainCocane</v>
      </c>
      <c r="L716" s="0" t="str">
        <f aca="false">INDEX($B$1:$J$1,1,MATCH(MAX(B716:J716),B716:J716,0))</f>
        <v>MommyGreen</v>
      </c>
    </row>
    <row r="717" customFormat="false" ht="12.8" hidden="false" customHeight="false" outlineLevel="0" collapsed="false">
      <c r="A717" s="0" t="s">
        <v>726</v>
      </c>
      <c r="B717" s="0" t="n">
        <v>0</v>
      </c>
      <c r="C717" s="0" t="n">
        <v>0</v>
      </c>
      <c r="D717" s="0" t="n">
        <v>0</v>
      </c>
      <c r="E717" s="0" t="n">
        <v>8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0</v>
      </c>
      <c r="K717" s="0" t="str">
        <f aca="false">INDEX($B$1:$J$1,1,MATCH(MIN(B717:J717),B717:J717,0))</f>
        <v>plainCocane</v>
      </c>
      <c r="L717" s="0" t="str">
        <f aca="false">INDEX($B$1:$J$1,1,MATCH(MAX(B717:J717),B717:J717,0))</f>
        <v>MommyGreen</v>
      </c>
    </row>
    <row r="718" customFormat="false" ht="12.8" hidden="false" customHeight="false" outlineLevel="0" collapsed="false">
      <c r="A718" s="0" t="s">
        <v>727</v>
      </c>
      <c r="B718" s="0" t="n">
        <v>0</v>
      </c>
      <c r="C718" s="0" t="n">
        <v>0</v>
      </c>
      <c r="D718" s="0" t="n">
        <v>0</v>
      </c>
      <c r="E718" s="0" t="n">
        <v>3</v>
      </c>
      <c r="F718" s="0" t="n">
        <v>0</v>
      </c>
      <c r="G718" s="0" t="n">
        <v>0</v>
      </c>
      <c r="H718" s="0" t="n">
        <v>0</v>
      </c>
      <c r="I718" s="0" t="n">
        <v>0</v>
      </c>
      <c r="J718" s="0" t="n">
        <v>0</v>
      </c>
      <c r="K718" s="0" t="str">
        <f aca="false">INDEX($B$1:$J$1,1,MATCH(MIN(B718:J718),B718:J718,0))</f>
        <v>plainCocane</v>
      </c>
      <c r="L718" s="0" t="str">
        <f aca="false">INDEX($B$1:$J$1,1,MATCH(MAX(B718:J718),B718:J718,0))</f>
        <v>MommyGreen</v>
      </c>
    </row>
    <row r="719" customFormat="false" ht="12.8" hidden="false" customHeight="false" outlineLevel="0" collapsed="false">
      <c r="A719" s="0" t="s">
        <v>728</v>
      </c>
      <c r="B719" s="0" t="n">
        <v>0</v>
      </c>
      <c r="C719" s="0" t="n">
        <v>0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2</v>
      </c>
      <c r="K719" s="0" t="str">
        <f aca="false">INDEX($B$1:$J$1,1,MATCH(MIN(B719:J719),B719:J719,0))</f>
        <v>plainCocane</v>
      </c>
      <c r="L719" s="0" t="str">
        <f aca="false">INDEX($B$1:$J$1,1,MATCH(MAX(B719:J719),B719:J719,0))</f>
        <v>Robur38</v>
      </c>
    </row>
    <row r="720" customFormat="false" ht="12.8" hidden="false" customHeight="false" outlineLevel="0" collapsed="false">
      <c r="A720" s="0" t="s">
        <v>729</v>
      </c>
      <c r="B720" s="0" t="n">
        <v>2</v>
      </c>
      <c r="C720" s="0" t="n">
        <v>0</v>
      </c>
      <c r="D720" s="0" t="n">
        <v>0</v>
      </c>
      <c r="E720" s="0" t="n">
        <v>3</v>
      </c>
      <c r="F720" s="0" t="n">
        <v>0</v>
      </c>
      <c r="G720" s="0" t="n">
        <v>0</v>
      </c>
      <c r="H720" s="0" t="n">
        <v>2</v>
      </c>
      <c r="I720" s="0" t="n">
        <v>1</v>
      </c>
      <c r="J720" s="0" t="n">
        <v>0</v>
      </c>
      <c r="K720" s="0" t="str">
        <f aca="false">INDEX($B$1:$J$1,1,MATCH(MIN(B720:J720),B720:J720,0))</f>
        <v>Joncrash</v>
      </c>
      <c r="L720" s="0" t="str">
        <f aca="false">INDEX($B$1:$J$1,1,MATCH(MAX(B720:J720),B720:J720,0))</f>
        <v>MommyGreen</v>
      </c>
    </row>
    <row r="721" customFormat="false" ht="12.8" hidden="false" customHeight="false" outlineLevel="0" collapsed="false">
      <c r="A721" s="0" t="s">
        <v>730</v>
      </c>
      <c r="B721" s="0" t="n">
        <v>5</v>
      </c>
      <c r="C721" s="0" t="n">
        <v>4</v>
      </c>
      <c r="D721" s="0" t="n">
        <v>0</v>
      </c>
      <c r="E721" s="0" t="n">
        <v>6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3</v>
      </c>
      <c r="K721" s="0" t="str">
        <f aca="false">INDEX($B$1:$J$1,1,MATCH(MIN(B721:J721),B721:J721,0))</f>
        <v>marisfredo</v>
      </c>
      <c r="L721" s="0" t="str">
        <f aca="false">INDEX($B$1:$J$1,1,MATCH(MAX(B721:J721),B721:J721,0))</f>
        <v>MommyGreen</v>
      </c>
    </row>
    <row r="722" customFormat="false" ht="12.8" hidden="false" customHeight="false" outlineLevel="0" collapsed="false">
      <c r="A722" s="0" t="s">
        <v>731</v>
      </c>
      <c r="B722" s="0" t="n">
        <v>0</v>
      </c>
      <c r="C722" s="0" t="n">
        <v>0</v>
      </c>
      <c r="D722" s="0" t="n">
        <v>0</v>
      </c>
      <c r="E722" s="0" t="n">
        <v>5</v>
      </c>
      <c r="F722" s="0" t="n">
        <v>0</v>
      </c>
      <c r="G722" s="0" t="n">
        <v>0</v>
      </c>
      <c r="H722" s="0" t="n">
        <v>0</v>
      </c>
      <c r="I722" s="0" t="n">
        <v>3</v>
      </c>
      <c r="J722" s="0" t="n">
        <v>8</v>
      </c>
      <c r="K722" s="0" t="str">
        <f aca="false">INDEX($B$1:$J$1,1,MATCH(MIN(B722:J722),B722:J722,0))</f>
        <v>plainCocane</v>
      </c>
      <c r="L722" s="0" t="str">
        <f aca="false">INDEX($B$1:$J$1,1,MATCH(MAX(B722:J722),B722:J722,0))</f>
        <v>Robur38</v>
      </c>
    </row>
    <row r="723" customFormat="false" ht="12.8" hidden="false" customHeight="false" outlineLevel="0" collapsed="false">
      <c r="A723" s="0" t="s">
        <v>732</v>
      </c>
      <c r="B723" s="0" t="n">
        <v>0</v>
      </c>
      <c r="C723" s="0" t="n">
        <v>0</v>
      </c>
      <c r="D723" s="0" t="n">
        <v>0</v>
      </c>
      <c r="E723" s="0" t="n">
        <v>0</v>
      </c>
      <c r="F723" s="0" t="n">
        <v>0</v>
      </c>
      <c r="G723" s="0" t="n">
        <v>0</v>
      </c>
      <c r="H723" s="0" t="n">
        <v>0</v>
      </c>
      <c r="I723" s="0" t="n">
        <v>0</v>
      </c>
      <c r="J723" s="0" t="n">
        <v>2</v>
      </c>
      <c r="K723" s="0" t="str">
        <f aca="false">INDEX($B$1:$J$1,1,MATCH(MIN(B723:J723),B723:J723,0))</f>
        <v>plainCocane</v>
      </c>
      <c r="L723" s="0" t="str">
        <f aca="false">INDEX($B$1:$J$1,1,MATCH(MAX(B723:J723),B723:J723,0))</f>
        <v>Robur38</v>
      </c>
    </row>
    <row r="724" customFormat="false" ht="12.8" hidden="false" customHeight="false" outlineLevel="0" collapsed="false">
      <c r="A724" s="0" t="s">
        <v>733</v>
      </c>
      <c r="B724" s="0" t="n">
        <v>0</v>
      </c>
      <c r="C724" s="0" t="n">
        <v>0</v>
      </c>
      <c r="D724" s="0" t="n">
        <v>0</v>
      </c>
      <c r="E724" s="0" t="n">
        <v>4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str">
        <f aca="false">INDEX($B$1:$J$1,1,MATCH(MIN(B724:J724),B724:J724,0))</f>
        <v>plainCocane</v>
      </c>
      <c r="L724" s="0" t="str">
        <f aca="false">INDEX($B$1:$J$1,1,MATCH(MAX(B724:J724),B724:J724,0))</f>
        <v>MommyGreen</v>
      </c>
    </row>
    <row r="725" customFormat="false" ht="12.8" hidden="false" customHeight="false" outlineLevel="0" collapsed="false">
      <c r="A725" s="0" t="s">
        <v>734</v>
      </c>
      <c r="B725" s="0" t="n">
        <v>0</v>
      </c>
      <c r="C725" s="0" t="n">
        <v>0</v>
      </c>
      <c r="D725" s="0" t="n">
        <v>0</v>
      </c>
      <c r="E725" s="0" t="n">
        <v>6</v>
      </c>
      <c r="F725" s="0" t="n">
        <v>0</v>
      </c>
      <c r="G725" s="0" t="n">
        <v>0</v>
      </c>
      <c r="H725" s="0" t="n">
        <v>0</v>
      </c>
      <c r="I725" s="0" t="n">
        <v>0</v>
      </c>
      <c r="J725" s="0" t="n">
        <v>0</v>
      </c>
      <c r="K725" s="0" t="str">
        <f aca="false">INDEX($B$1:$J$1,1,MATCH(MIN(B725:J725),B725:J725,0))</f>
        <v>plainCocane</v>
      </c>
      <c r="L725" s="0" t="str">
        <f aca="false">INDEX($B$1:$J$1,1,MATCH(MAX(B725:J725),B725:J725,0))</f>
        <v>MommyGreen</v>
      </c>
    </row>
    <row r="726" customFormat="false" ht="12.8" hidden="false" customHeight="false" outlineLevel="0" collapsed="false">
      <c r="A726" s="0" t="s">
        <v>735</v>
      </c>
      <c r="B726" s="0" t="n">
        <v>2</v>
      </c>
      <c r="C726" s="0" t="n">
        <v>4</v>
      </c>
      <c r="D726" s="0" t="n">
        <v>0</v>
      </c>
      <c r="E726" s="0" t="n">
        <v>0</v>
      </c>
      <c r="F726" s="0" t="n">
        <v>0</v>
      </c>
      <c r="G726" s="0" t="n">
        <v>0</v>
      </c>
      <c r="H726" s="0" t="n">
        <v>0</v>
      </c>
      <c r="I726" s="0" t="n">
        <v>0</v>
      </c>
      <c r="J726" s="0" t="n">
        <v>0</v>
      </c>
      <c r="K726" s="0" t="str">
        <f aca="false">INDEX($B$1:$J$1,1,MATCH(MIN(B726:J726),B726:J726,0))</f>
        <v>marisfredo</v>
      </c>
      <c r="L726" s="0" t="str">
        <f aca="false">INDEX($B$1:$J$1,1,MATCH(MAX(B726:J726),B726:J726,0))</f>
        <v>Joncrash</v>
      </c>
    </row>
    <row r="727" customFormat="false" ht="12.8" hidden="false" customHeight="false" outlineLevel="0" collapsed="false">
      <c r="A727" s="0" t="s">
        <v>736</v>
      </c>
      <c r="B727" s="0" t="n">
        <v>0</v>
      </c>
      <c r="C727" s="0" t="n">
        <v>0</v>
      </c>
      <c r="D727" s="0" t="n">
        <v>0</v>
      </c>
      <c r="E727" s="0" t="n">
        <v>1</v>
      </c>
      <c r="F727" s="0" t="n">
        <v>0</v>
      </c>
      <c r="G727" s="0" t="n">
        <v>0</v>
      </c>
      <c r="H727" s="0" t="n">
        <v>0</v>
      </c>
      <c r="I727" s="0" t="n">
        <v>0</v>
      </c>
      <c r="J727" s="0" t="n">
        <v>0</v>
      </c>
      <c r="K727" s="0" t="str">
        <f aca="false">INDEX($B$1:$J$1,1,MATCH(MIN(B727:J727),B727:J727,0))</f>
        <v>plainCocane</v>
      </c>
      <c r="L727" s="0" t="str">
        <f aca="false">INDEX($B$1:$J$1,1,MATCH(MAX(B727:J727),B727:J727,0))</f>
        <v>MommyGreen</v>
      </c>
    </row>
    <row r="728" customFormat="false" ht="12.8" hidden="false" customHeight="false" outlineLevel="0" collapsed="false">
      <c r="A728" s="0" t="s">
        <v>737</v>
      </c>
      <c r="B728" s="0" t="n">
        <v>0</v>
      </c>
      <c r="C728" s="0" t="n">
        <v>0</v>
      </c>
      <c r="D728" s="0" t="n">
        <v>0</v>
      </c>
      <c r="E728" s="0" t="n">
        <v>0</v>
      </c>
      <c r="F728" s="0" t="n">
        <v>0</v>
      </c>
      <c r="G728" s="0" t="n">
        <v>0</v>
      </c>
      <c r="H728" s="0" t="n">
        <v>0</v>
      </c>
      <c r="I728" s="0" t="n">
        <v>0</v>
      </c>
      <c r="J728" s="0" t="n">
        <v>8</v>
      </c>
      <c r="K728" s="0" t="str">
        <f aca="false">INDEX($B$1:$J$1,1,MATCH(MIN(B728:J728),B728:J728,0))</f>
        <v>plainCocane</v>
      </c>
      <c r="L728" s="0" t="str">
        <f aca="false">INDEX($B$1:$J$1,1,MATCH(MAX(B728:J728),B728:J728,0))</f>
        <v>Robur38</v>
      </c>
    </row>
    <row r="729" customFormat="false" ht="12.8" hidden="false" customHeight="false" outlineLevel="0" collapsed="false">
      <c r="A729" s="0" t="s">
        <v>738</v>
      </c>
      <c r="B729" s="0" t="n">
        <v>0</v>
      </c>
      <c r="C729" s="0" t="n">
        <v>0</v>
      </c>
      <c r="D729" s="0" t="n">
        <v>0</v>
      </c>
      <c r="E729" s="0" t="n">
        <v>36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str">
        <f aca="false">INDEX($B$1:$J$1,1,MATCH(MIN(B729:J729),B729:J729,0))</f>
        <v>plainCocane</v>
      </c>
      <c r="L729" s="0" t="str">
        <f aca="false">INDEX($B$1:$J$1,1,MATCH(MAX(B729:J729),B729:J729,0))</f>
        <v>MommyGreen</v>
      </c>
    </row>
    <row r="730" customFormat="false" ht="12.8" hidden="false" customHeight="false" outlineLevel="0" collapsed="false">
      <c r="A730" s="0" t="s">
        <v>739</v>
      </c>
      <c r="B730" s="0" t="n">
        <v>0</v>
      </c>
      <c r="C730" s="0" t="n">
        <v>0</v>
      </c>
      <c r="D730" s="0" t="n">
        <v>0</v>
      </c>
      <c r="E730" s="0" t="n">
        <v>10</v>
      </c>
      <c r="F730" s="0" t="n">
        <v>0</v>
      </c>
      <c r="G730" s="0" t="n">
        <v>0</v>
      </c>
      <c r="H730" s="0" t="n">
        <v>0</v>
      </c>
      <c r="I730" s="0" t="n">
        <v>0</v>
      </c>
      <c r="J730" s="0" t="n">
        <v>0</v>
      </c>
      <c r="K730" s="0" t="str">
        <f aca="false">INDEX($B$1:$J$1,1,MATCH(MIN(B730:J730),B730:J730,0))</f>
        <v>plainCocane</v>
      </c>
      <c r="L730" s="0" t="str">
        <f aca="false">INDEX($B$1:$J$1,1,MATCH(MAX(B730:J730),B730:J730,0))</f>
        <v>MommyGreen</v>
      </c>
    </row>
    <row r="731" customFormat="false" ht="12.8" hidden="false" customHeight="false" outlineLevel="0" collapsed="false">
      <c r="A731" s="0" t="s">
        <v>740</v>
      </c>
      <c r="B731" s="0" t="n">
        <v>0</v>
      </c>
      <c r="C731" s="0" t="n">
        <v>0</v>
      </c>
      <c r="D731" s="0" t="n">
        <v>0</v>
      </c>
      <c r="E731" s="0" t="n">
        <v>1</v>
      </c>
      <c r="F731" s="0" t="n">
        <v>0</v>
      </c>
      <c r="G731" s="0" t="n">
        <v>0</v>
      </c>
      <c r="H731" s="0" t="n">
        <v>0</v>
      </c>
      <c r="I731" s="0" t="n">
        <v>0</v>
      </c>
      <c r="J731" s="0" t="n">
        <v>0</v>
      </c>
      <c r="K731" s="0" t="str">
        <f aca="false">INDEX($B$1:$J$1,1,MATCH(MIN(B731:J731),B731:J731,0))</f>
        <v>plainCocane</v>
      </c>
      <c r="L731" s="0" t="str">
        <f aca="false">INDEX($B$1:$J$1,1,MATCH(MAX(B731:J731),B731:J731,0))</f>
        <v>MommyGreen</v>
      </c>
    </row>
    <row r="732" customFormat="false" ht="12.8" hidden="false" customHeight="false" outlineLevel="0" collapsed="false">
      <c r="A732" s="0" t="s">
        <v>741</v>
      </c>
      <c r="B732" s="0" t="n">
        <v>0</v>
      </c>
      <c r="C732" s="0" t="n">
        <v>0</v>
      </c>
      <c r="D732" s="0" t="n">
        <v>0</v>
      </c>
      <c r="E732" s="0" t="n">
        <v>29</v>
      </c>
      <c r="F732" s="0" t="n">
        <v>0</v>
      </c>
      <c r="G732" s="0" t="n">
        <v>0</v>
      </c>
      <c r="H732" s="0" t="n">
        <v>0</v>
      </c>
      <c r="I732" s="0" t="n">
        <v>0</v>
      </c>
      <c r="J732" s="0" t="n">
        <v>239</v>
      </c>
      <c r="K732" s="0" t="str">
        <f aca="false">INDEX($B$1:$J$1,1,MATCH(MIN(B732:J732),B732:J732,0))</f>
        <v>plainCocane</v>
      </c>
      <c r="L732" s="0" t="str">
        <f aca="false">INDEX($B$1:$J$1,1,MATCH(MAX(B732:J732),B732:J732,0))</f>
        <v>Robur38</v>
      </c>
    </row>
    <row r="733" customFormat="false" ht="12.8" hidden="false" customHeight="false" outlineLevel="0" collapsed="false">
      <c r="A733" s="0" t="s">
        <v>742</v>
      </c>
      <c r="B733" s="0" t="n">
        <v>0</v>
      </c>
      <c r="C733" s="0" t="n">
        <v>0</v>
      </c>
      <c r="D733" s="0" t="n">
        <v>0</v>
      </c>
      <c r="E733" s="0" t="n">
        <v>0</v>
      </c>
      <c r="F733" s="0" t="n">
        <v>0</v>
      </c>
      <c r="G733" s="0" t="n">
        <v>2</v>
      </c>
      <c r="H733" s="0" t="n">
        <v>0</v>
      </c>
      <c r="I733" s="0" t="n">
        <v>0</v>
      </c>
      <c r="J733" s="0" t="n">
        <v>0</v>
      </c>
      <c r="K733" s="0" t="str">
        <f aca="false">INDEX($B$1:$J$1,1,MATCH(MIN(B733:J733),B733:J733,0))</f>
        <v>plainCocane</v>
      </c>
      <c r="L733" s="0" t="str">
        <f aca="false">INDEX($B$1:$J$1,1,MATCH(MAX(B733:J733),B733:J733,0))</f>
        <v>CatJack0</v>
      </c>
    </row>
    <row r="734" customFormat="false" ht="12.8" hidden="false" customHeight="false" outlineLevel="0" collapsed="false">
      <c r="A734" s="0" t="s">
        <v>743</v>
      </c>
      <c r="B734" s="0" t="n">
        <v>0</v>
      </c>
      <c r="C734" s="0" t="n">
        <v>0</v>
      </c>
      <c r="D734" s="0" t="n">
        <v>0</v>
      </c>
      <c r="E734" s="0" t="n">
        <v>0</v>
      </c>
      <c r="F734" s="0" t="n">
        <v>0</v>
      </c>
      <c r="G734" s="0" t="n">
        <v>3</v>
      </c>
      <c r="H734" s="0" t="n">
        <v>0</v>
      </c>
      <c r="I734" s="0" t="n">
        <v>0</v>
      </c>
      <c r="J734" s="0" t="n">
        <v>0</v>
      </c>
      <c r="K734" s="0" t="str">
        <f aca="false">INDEX($B$1:$J$1,1,MATCH(MIN(B734:J734),B734:J734,0))</f>
        <v>plainCocane</v>
      </c>
      <c r="L734" s="0" t="str">
        <f aca="false">INDEX($B$1:$J$1,1,MATCH(MAX(B734:J734),B734:J734,0))</f>
        <v>CatJack0</v>
      </c>
    </row>
    <row r="735" customFormat="false" ht="12.8" hidden="false" customHeight="false" outlineLevel="0" collapsed="false">
      <c r="A735" s="0" t="s">
        <v>744</v>
      </c>
      <c r="B735" s="0" t="n">
        <v>0</v>
      </c>
      <c r="C735" s="0" t="n">
        <v>0</v>
      </c>
      <c r="D735" s="0" t="n">
        <v>0</v>
      </c>
      <c r="E735" s="0" t="n">
        <v>2</v>
      </c>
      <c r="F735" s="0" t="n">
        <v>1</v>
      </c>
      <c r="G735" s="0" t="n">
        <v>1</v>
      </c>
      <c r="H735" s="0" t="n">
        <v>0</v>
      </c>
      <c r="I735" s="0" t="n">
        <v>0</v>
      </c>
      <c r="J735" s="0" t="n">
        <v>0</v>
      </c>
      <c r="K735" s="0" t="str">
        <f aca="false">INDEX($B$1:$J$1,1,MATCH(MIN(B735:J735),B735:J735,0))</f>
        <v>plainCocane</v>
      </c>
      <c r="L735" s="0" t="str">
        <f aca="false">INDEX($B$1:$J$1,1,MATCH(MAX(B735:J735),B735:J735,0))</f>
        <v>MommyGreen</v>
      </c>
    </row>
    <row r="736" customFormat="false" ht="12.8" hidden="false" customHeight="false" outlineLevel="0" collapsed="false">
      <c r="A736" s="0" t="s">
        <v>745</v>
      </c>
      <c r="B736" s="0" t="n">
        <v>0</v>
      </c>
      <c r="C736" s="0" t="n">
        <v>0</v>
      </c>
      <c r="D736" s="0" t="n">
        <v>0</v>
      </c>
      <c r="E736" s="0" t="n">
        <v>1</v>
      </c>
      <c r="F736" s="0" t="n">
        <v>0</v>
      </c>
      <c r="G736" s="0" t="n">
        <v>0</v>
      </c>
      <c r="H736" s="0" t="n">
        <v>0</v>
      </c>
      <c r="I736" s="0" t="n">
        <v>26</v>
      </c>
      <c r="J736" s="0" t="n">
        <v>0</v>
      </c>
      <c r="K736" s="0" t="str">
        <f aca="false">INDEX($B$1:$J$1,1,MATCH(MIN(B736:J736),B736:J736,0))</f>
        <v>plainCocane</v>
      </c>
      <c r="L736" s="0" t="str">
        <f aca="false">INDEX($B$1:$J$1,1,MATCH(MAX(B736:J736),B736:J736,0))</f>
        <v>milkerlover</v>
      </c>
    </row>
    <row r="737" customFormat="false" ht="12.8" hidden="false" customHeight="false" outlineLevel="0" collapsed="false">
      <c r="A737" s="0" t="s">
        <v>746</v>
      </c>
      <c r="B737" s="0" t="n">
        <v>0</v>
      </c>
      <c r="C737" s="0" t="n">
        <v>0</v>
      </c>
      <c r="D737" s="0" t="n">
        <v>0</v>
      </c>
      <c r="E737" s="0" t="n">
        <v>15</v>
      </c>
      <c r="F737" s="0" t="n">
        <v>0</v>
      </c>
      <c r="G737" s="0" t="n">
        <v>0</v>
      </c>
      <c r="H737" s="0" t="n">
        <v>2</v>
      </c>
      <c r="I737" s="0" t="n">
        <v>2</v>
      </c>
      <c r="J737" s="0" t="n">
        <v>0</v>
      </c>
      <c r="K737" s="0" t="str">
        <f aca="false">INDEX($B$1:$J$1,1,MATCH(MIN(B737:J737),B737:J737,0))</f>
        <v>plainCocane</v>
      </c>
      <c r="L737" s="0" t="str">
        <f aca="false">INDEX($B$1:$J$1,1,MATCH(MAX(B737:J737),B737:J737,0))</f>
        <v>MommyGreen</v>
      </c>
    </row>
    <row r="738" customFormat="false" ht="12.8" hidden="false" customHeight="false" outlineLevel="0" collapsed="false">
      <c r="A738" s="0" t="s">
        <v>747</v>
      </c>
      <c r="B738" s="0" t="n">
        <v>0</v>
      </c>
      <c r="C738" s="0" t="n">
        <v>0</v>
      </c>
      <c r="D738" s="0" t="n">
        <v>0</v>
      </c>
      <c r="E738" s="0" t="n">
        <v>7</v>
      </c>
      <c r="F738" s="0" t="n">
        <v>0</v>
      </c>
      <c r="G738" s="0" t="n">
        <v>0</v>
      </c>
      <c r="H738" s="0" t="n">
        <v>3</v>
      </c>
      <c r="I738" s="0" t="n">
        <v>9</v>
      </c>
      <c r="J738" s="0" t="n">
        <v>0</v>
      </c>
      <c r="K738" s="0" t="str">
        <f aca="false">INDEX($B$1:$J$1,1,MATCH(MIN(B738:J738),B738:J738,0))</f>
        <v>plainCocane</v>
      </c>
      <c r="L738" s="0" t="str">
        <f aca="false">INDEX($B$1:$J$1,1,MATCH(MAX(B738:J738),B738:J738,0))</f>
        <v>milkerlover</v>
      </c>
    </row>
    <row r="739" customFormat="false" ht="12.8" hidden="false" customHeight="false" outlineLevel="0" collapsed="false">
      <c r="A739" s="0" t="s">
        <v>748</v>
      </c>
      <c r="B739" s="0" t="n">
        <v>0</v>
      </c>
      <c r="C739" s="0" t="n">
        <v>0</v>
      </c>
      <c r="D739" s="0" t="n">
        <v>0</v>
      </c>
      <c r="E739" s="0" t="n">
        <v>550</v>
      </c>
      <c r="F739" s="0" t="n">
        <v>0</v>
      </c>
      <c r="G739" s="0" t="n">
        <v>0</v>
      </c>
      <c r="H739" s="0" t="n">
        <v>0</v>
      </c>
      <c r="I739" s="0" t="n">
        <v>109</v>
      </c>
      <c r="J739" s="0" t="n">
        <v>0</v>
      </c>
      <c r="K739" s="0" t="str">
        <f aca="false">INDEX($B$1:$J$1,1,MATCH(MIN(B739:J739),B739:J739,0))</f>
        <v>plainCocane</v>
      </c>
      <c r="L739" s="0" t="str">
        <f aca="false">INDEX($B$1:$J$1,1,MATCH(MAX(B739:J739),B739:J739,0))</f>
        <v>MommyGreen</v>
      </c>
    </row>
    <row r="740" customFormat="false" ht="12.8" hidden="false" customHeight="false" outlineLevel="0" collapsed="false">
      <c r="A740" s="0" t="s">
        <v>749</v>
      </c>
      <c r="B740" s="0" t="n">
        <v>0</v>
      </c>
      <c r="C740" s="0" t="n">
        <v>0</v>
      </c>
      <c r="D740" s="0" t="n">
        <v>0</v>
      </c>
      <c r="E740" s="0" t="n">
        <v>3</v>
      </c>
      <c r="F740" s="0" t="n">
        <v>0</v>
      </c>
      <c r="G740" s="0" t="n">
        <v>0</v>
      </c>
      <c r="H740" s="0" t="n">
        <v>0</v>
      </c>
      <c r="I740" s="0" t="n">
        <v>0</v>
      </c>
      <c r="J740" s="0" t="n">
        <v>0</v>
      </c>
      <c r="K740" s="0" t="str">
        <f aca="false">INDEX($B$1:$J$1,1,MATCH(MIN(B740:J740),B740:J740,0))</f>
        <v>plainCocane</v>
      </c>
      <c r="L740" s="0" t="str">
        <f aca="false">INDEX($B$1:$J$1,1,MATCH(MAX(B740:J740),B740:J740,0))</f>
        <v>MommyGreen</v>
      </c>
    </row>
    <row r="741" customFormat="false" ht="12.8" hidden="false" customHeight="false" outlineLevel="0" collapsed="false">
      <c r="A741" s="0" t="s">
        <v>750</v>
      </c>
      <c r="B741" s="0" t="n">
        <v>0</v>
      </c>
      <c r="C741" s="0" t="n">
        <v>0</v>
      </c>
      <c r="D741" s="0" t="n">
        <v>0</v>
      </c>
      <c r="E741" s="0" t="n">
        <v>0</v>
      </c>
      <c r="F741" s="0" t="n">
        <v>0</v>
      </c>
      <c r="G741" s="0" t="n">
        <v>0</v>
      </c>
      <c r="H741" s="0" t="n">
        <v>0</v>
      </c>
      <c r="I741" s="0" t="n">
        <v>0</v>
      </c>
      <c r="J741" s="0" t="n">
        <v>1</v>
      </c>
      <c r="K741" s="0" t="str">
        <f aca="false">INDEX($B$1:$J$1,1,MATCH(MIN(B741:J741),B741:J741,0))</f>
        <v>plainCocane</v>
      </c>
      <c r="L741" s="0" t="str">
        <f aca="false">INDEX($B$1:$J$1,1,MATCH(MAX(B741:J741),B741:J741,0))</f>
        <v>Robur38</v>
      </c>
    </row>
    <row r="742" customFormat="false" ht="12.8" hidden="false" customHeight="false" outlineLevel="0" collapsed="false">
      <c r="A742" s="0" t="s">
        <v>751</v>
      </c>
      <c r="B742" s="0" t="n">
        <v>0</v>
      </c>
      <c r="C742" s="0" t="n">
        <v>0</v>
      </c>
      <c r="D742" s="0" t="n">
        <v>0</v>
      </c>
      <c r="E742" s="0" t="n">
        <v>2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0</v>
      </c>
      <c r="K742" s="0" t="str">
        <f aca="false">INDEX($B$1:$J$1,1,MATCH(MIN(B742:J742),B742:J742,0))</f>
        <v>plainCocane</v>
      </c>
      <c r="L742" s="0" t="str">
        <f aca="false">INDEX($B$1:$J$1,1,MATCH(MAX(B742:J742),B742:J742,0))</f>
        <v>MommyGreen</v>
      </c>
    </row>
    <row r="743" customFormat="false" ht="12.8" hidden="false" customHeight="false" outlineLevel="0" collapsed="false">
      <c r="A743" s="0" t="s">
        <v>752</v>
      </c>
      <c r="B743" s="0" t="n">
        <v>2</v>
      </c>
      <c r="C743" s="0" t="n">
        <v>17</v>
      </c>
      <c r="D743" s="0" t="n">
        <v>54</v>
      </c>
      <c r="E743" s="0" t="n">
        <v>2216</v>
      </c>
      <c r="F743" s="0" t="n">
        <v>0</v>
      </c>
      <c r="G743" s="0" t="n">
        <v>8</v>
      </c>
      <c r="H743" s="0" t="n">
        <v>2</v>
      </c>
      <c r="I743" s="0" t="n">
        <v>6718</v>
      </c>
      <c r="J743" s="0" t="n">
        <v>348</v>
      </c>
      <c r="K743" s="0" t="str">
        <f aca="false">INDEX($B$1:$J$1,1,MATCH(MIN(B743:J743),B743:J743,0))</f>
        <v>RaguAndSalsa</v>
      </c>
      <c r="L743" s="0" t="str">
        <f aca="false">INDEX($B$1:$J$1,1,MATCH(MAX(B743:J743),B743:J743,0))</f>
        <v>milkerlover</v>
      </c>
    </row>
    <row r="744" customFormat="false" ht="12.8" hidden="false" customHeight="false" outlineLevel="0" collapsed="false">
      <c r="A744" s="0" t="s">
        <v>753</v>
      </c>
      <c r="B744" s="0" t="n">
        <v>0</v>
      </c>
      <c r="C744" s="0" t="n">
        <v>0</v>
      </c>
      <c r="D744" s="0" t="n">
        <v>0</v>
      </c>
      <c r="E744" s="0" t="n">
        <v>1</v>
      </c>
      <c r="F744" s="0" t="n">
        <v>0</v>
      </c>
      <c r="G744" s="0" t="n">
        <v>0</v>
      </c>
      <c r="H744" s="0" t="n">
        <v>0</v>
      </c>
      <c r="I744" s="0" t="n">
        <v>1</v>
      </c>
      <c r="J744" s="0" t="n">
        <v>0</v>
      </c>
      <c r="K744" s="0" t="str">
        <f aca="false">INDEX($B$1:$J$1,1,MATCH(MIN(B744:J744),B744:J744,0))</f>
        <v>plainCocane</v>
      </c>
      <c r="L744" s="0" t="str">
        <f aca="false">INDEX($B$1:$J$1,1,MATCH(MAX(B744:J744),B744:J744,0))</f>
        <v>MommyGreen</v>
      </c>
    </row>
    <row r="745" customFormat="false" ht="12.8" hidden="false" customHeight="false" outlineLevel="0" collapsed="false">
      <c r="A745" s="0" t="s">
        <v>754</v>
      </c>
      <c r="B745" s="0" t="n">
        <v>0</v>
      </c>
      <c r="C745" s="0" t="n">
        <v>0</v>
      </c>
      <c r="D745" s="0" t="n">
        <v>1</v>
      </c>
      <c r="E745" s="0" t="n">
        <v>7</v>
      </c>
      <c r="F745" s="0" t="n">
        <v>0</v>
      </c>
      <c r="G745" s="0" t="n">
        <v>9</v>
      </c>
      <c r="H745" s="0" t="n">
        <v>0</v>
      </c>
      <c r="I745" s="0" t="n">
        <v>0</v>
      </c>
      <c r="J745" s="0" t="n">
        <v>0</v>
      </c>
      <c r="K745" s="0" t="str">
        <f aca="false">INDEX($B$1:$J$1,1,MATCH(MIN(B745:J745),B745:J745,0))</f>
        <v>plainCocane</v>
      </c>
      <c r="L745" s="0" t="str">
        <f aca="false">INDEX($B$1:$J$1,1,MATCH(MAX(B745:J745),B745:J745,0))</f>
        <v>CatJack0</v>
      </c>
    </row>
    <row r="746" customFormat="false" ht="12.8" hidden="false" customHeight="false" outlineLevel="0" collapsed="false">
      <c r="A746" s="0" t="s">
        <v>755</v>
      </c>
      <c r="B746" s="0" t="n">
        <v>3</v>
      </c>
      <c r="C746" s="0" t="n">
        <v>0</v>
      </c>
      <c r="D746" s="0" t="n">
        <v>0</v>
      </c>
      <c r="E746" s="0" t="n">
        <v>2603</v>
      </c>
      <c r="F746" s="0" t="n">
        <v>1</v>
      </c>
      <c r="G746" s="0" t="n">
        <v>78</v>
      </c>
      <c r="H746" s="0" t="n">
        <v>6</v>
      </c>
      <c r="I746" s="0" t="n">
        <v>0</v>
      </c>
      <c r="J746" s="0" t="n">
        <v>1</v>
      </c>
      <c r="K746" s="0" t="str">
        <f aca="false">INDEX($B$1:$J$1,1,MATCH(MIN(B746:J746),B746:J746,0))</f>
        <v>Joncrash</v>
      </c>
      <c r="L746" s="0" t="str">
        <f aca="false">INDEX($B$1:$J$1,1,MATCH(MAX(B746:J746),B746:J746,0))</f>
        <v>MommyGreen</v>
      </c>
    </row>
    <row r="747" customFormat="false" ht="12.8" hidden="false" customHeight="false" outlineLevel="0" collapsed="false">
      <c r="A747" s="0" t="s">
        <v>756</v>
      </c>
      <c r="B747" s="0" t="n">
        <v>0</v>
      </c>
      <c r="C747" s="0" t="n">
        <v>0</v>
      </c>
      <c r="D747" s="0" t="n">
        <v>0</v>
      </c>
      <c r="E747" s="0" t="n">
        <v>42</v>
      </c>
      <c r="F747" s="0" t="n">
        <v>0</v>
      </c>
      <c r="G747" s="0" t="n">
        <v>1</v>
      </c>
      <c r="H747" s="0" t="n">
        <v>0</v>
      </c>
      <c r="I747" s="0" t="n">
        <v>1</v>
      </c>
      <c r="J747" s="0" t="n">
        <v>16</v>
      </c>
      <c r="K747" s="0" t="str">
        <f aca="false">INDEX($B$1:$J$1,1,MATCH(MIN(B747:J747),B747:J747,0))</f>
        <v>plainCocane</v>
      </c>
      <c r="L747" s="0" t="str">
        <f aca="false">INDEX($B$1:$J$1,1,MATCH(MAX(B747:J747),B747:J747,0))</f>
        <v>MommyGreen</v>
      </c>
    </row>
    <row r="748" customFormat="false" ht="12.8" hidden="false" customHeight="false" outlineLevel="0" collapsed="false">
      <c r="A748" s="0" t="s">
        <v>757</v>
      </c>
      <c r="B748" s="0" t="n">
        <v>0</v>
      </c>
      <c r="C748" s="0" t="n">
        <v>0</v>
      </c>
      <c r="D748" s="0" t="n">
        <v>6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str">
        <f aca="false">INDEX($B$1:$J$1,1,MATCH(MIN(B748:J748),B748:J748,0))</f>
        <v>plainCocane</v>
      </c>
      <c r="L748" s="0" t="str">
        <f aca="false">INDEX($B$1:$J$1,1,MATCH(MAX(B748:J748),B748:J748,0))</f>
        <v>marisfredo</v>
      </c>
    </row>
    <row r="749" customFormat="false" ht="12.8" hidden="false" customHeight="false" outlineLevel="0" collapsed="false">
      <c r="A749" s="0" t="s">
        <v>758</v>
      </c>
      <c r="B749" s="0" t="n">
        <v>0</v>
      </c>
      <c r="C749" s="0" t="n">
        <v>1</v>
      </c>
      <c r="D749" s="0" t="n">
        <v>1</v>
      </c>
      <c r="E749" s="0" t="n">
        <v>7</v>
      </c>
      <c r="F749" s="0" t="n">
        <v>0</v>
      </c>
      <c r="G749" s="0" t="n">
        <v>0</v>
      </c>
      <c r="H749" s="0" t="n">
        <v>0</v>
      </c>
      <c r="I749" s="0" t="n">
        <v>0</v>
      </c>
      <c r="J749" s="0" t="n">
        <v>0</v>
      </c>
      <c r="K749" s="0" t="str">
        <f aca="false">INDEX($B$1:$J$1,1,MATCH(MIN(B749:J749),B749:J749,0))</f>
        <v>plainCocane</v>
      </c>
      <c r="L749" s="0" t="str">
        <f aca="false">INDEX($B$1:$J$1,1,MATCH(MAX(B749:J749),B749:J749,0))</f>
        <v>MommyGreen</v>
      </c>
    </row>
    <row r="750" customFormat="false" ht="12.8" hidden="false" customHeight="false" outlineLevel="0" collapsed="false">
      <c r="A750" s="0" t="s">
        <v>759</v>
      </c>
      <c r="B750" s="0" t="n">
        <v>1</v>
      </c>
      <c r="C750" s="0" t="n">
        <v>6</v>
      </c>
      <c r="D750" s="0" t="n">
        <v>0</v>
      </c>
      <c r="E750" s="0" t="n">
        <v>1</v>
      </c>
      <c r="F750" s="0" t="n">
        <v>0</v>
      </c>
      <c r="G750" s="0" t="n">
        <v>0</v>
      </c>
      <c r="H750" s="0" t="n">
        <v>1</v>
      </c>
      <c r="I750" s="0" t="n">
        <v>0</v>
      </c>
      <c r="J750" s="0" t="n">
        <v>0</v>
      </c>
      <c r="K750" s="0" t="str">
        <f aca="false">INDEX($B$1:$J$1,1,MATCH(MIN(B750:J750),B750:J750,0))</f>
        <v>marisfredo</v>
      </c>
      <c r="L750" s="0" t="str">
        <f aca="false">INDEX($B$1:$J$1,1,MATCH(MAX(B750:J750),B750:J750,0))</f>
        <v>Joncrash</v>
      </c>
    </row>
    <row r="751" customFormat="false" ht="12.8" hidden="false" customHeight="false" outlineLevel="0" collapsed="false">
      <c r="A751" s="0" t="s">
        <v>760</v>
      </c>
      <c r="B751" s="0" t="n">
        <v>0</v>
      </c>
      <c r="C751" s="0" t="n">
        <v>0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1</v>
      </c>
      <c r="K751" s="0" t="str">
        <f aca="false">INDEX($B$1:$J$1,1,MATCH(MIN(B751:J751),B751:J751,0))</f>
        <v>plainCocane</v>
      </c>
      <c r="L751" s="0" t="str">
        <f aca="false">INDEX($B$1:$J$1,1,MATCH(MAX(B751:J751),B751:J751,0))</f>
        <v>Robur38</v>
      </c>
    </row>
    <row r="752" customFormat="false" ht="12.8" hidden="false" customHeight="false" outlineLevel="0" collapsed="false">
      <c r="A752" s="0" t="s">
        <v>761</v>
      </c>
      <c r="B752" s="0" t="n">
        <v>0</v>
      </c>
      <c r="C752" s="0" t="n">
        <v>0</v>
      </c>
      <c r="D752" s="0" t="n">
        <v>0</v>
      </c>
      <c r="E752" s="0" t="n">
        <v>1</v>
      </c>
      <c r="F752" s="0" t="n">
        <v>0</v>
      </c>
      <c r="G752" s="0" t="n">
        <v>0</v>
      </c>
      <c r="H752" s="0" t="n">
        <v>0</v>
      </c>
      <c r="I752" s="0" t="n">
        <v>0</v>
      </c>
      <c r="J752" s="0" t="n">
        <v>18</v>
      </c>
      <c r="K752" s="0" t="str">
        <f aca="false">INDEX($B$1:$J$1,1,MATCH(MIN(B752:J752),B752:J752,0))</f>
        <v>plainCocane</v>
      </c>
      <c r="L752" s="0" t="str">
        <f aca="false">INDEX($B$1:$J$1,1,MATCH(MAX(B752:J752),B752:J752,0))</f>
        <v>Robur38</v>
      </c>
    </row>
    <row r="753" customFormat="false" ht="12.8" hidden="false" customHeight="false" outlineLevel="0" collapsed="false">
      <c r="A753" s="0" t="s">
        <v>762</v>
      </c>
      <c r="B753" s="0" t="n">
        <v>0</v>
      </c>
      <c r="C753" s="0" t="n">
        <v>0</v>
      </c>
      <c r="D753" s="0" t="n">
        <v>0</v>
      </c>
      <c r="E753" s="0" t="n">
        <v>2</v>
      </c>
      <c r="F753" s="0" t="n">
        <v>0</v>
      </c>
      <c r="G753" s="0" t="n">
        <v>0</v>
      </c>
      <c r="H753" s="0" t="n">
        <v>0</v>
      </c>
      <c r="I753" s="0" t="n">
        <v>0</v>
      </c>
      <c r="J753" s="0" t="n">
        <v>0</v>
      </c>
      <c r="K753" s="0" t="str">
        <f aca="false">INDEX($B$1:$J$1,1,MATCH(MIN(B753:J753),B753:J753,0))</f>
        <v>plainCocane</v>
      </c>
      <c r="L753" s="0" t="str">
        <f aca="false">INDEX($B$1:$J$1,1,MATCH(MAX(B753:J753),B753:J753,0))</f>
        <v>MommyGreen</v>
      </c>
    </row>
    <row r="754" customFormat="false" ht="12.8" hidden="false" customHeight="false" outlineLevel="0" collapsed="false">
      <c r="A754" s="0" t="s">
        <v>763</v>
      </c>
      <c r="B754" s="0" t="n">
        <v>0</v>
      </c>
      <c r="C754" s="0" t="n">
        <v>0</v>
      </c>
      <c r="D754" s="0" t="n">
        <v>0</v>
      </c>
      <c r="E754" s="0" t="n">
        <v>1</v>
      </c>
      <c r="F754" s="0" t="n">
        <v>0</v>
      </c>
      <c r="G754" s="0" t="n">
        <v>4</v>
      </c>
      <c r="H754" s="0" t="n">
        <v>0</v>
      </c>
      <c r="I754" s="0" t="n">
        <v>0</v>
      </c>
      <c r="J754" s="0" t="n">
        <v>0</v>
      </c>
      <c r="K754" s="0" t="str">
        <f aca="false">INDEX($B$1:$J$1,1,MATCH(MIN(B754:J754),B754:J754,0))</f>
        <v>plainCocane</v>
      </c>
      <c r="L754" s="0" t="str">
        <f aca="false">INDEX($B$1:$J$1,1,MATCH(MAX(B754:J754),B754:J754,0))</f>
        <v>CatJack0</v>
      </c>
    </row>
    <row r="755" customFormat="false" ht="12.8" hidden="false" customHeight="false" outlineLevel="0" collapsed="false">
      <c r="A755" s="0" t="s">
        <v>764</v>
      </c>
      <c r="B755" s="0" t="n">
        <v>0</v>
      </c>
      <c r="C755" s="0" t="n">
        <v>0</v>
      </c>
      <c r="D755" s="0" t="n">
        <v>0</v>
      </c>
      <c r="E755" s="0" t="n">
        <v>43</v>
      </c>
      <c r="F755" s="0" t="n">
        <v>0</v>
      </c>
      <c r="G755" s="0" t="n">
        <v>0</v>
      </c>
      <c r="H755" s="0" t="n">
        <v>0</v>
      </c>
      <c r="I755" s="0" t="n">
        <v>0</v>
      </c>
      <c r="J755" s="0" t="n">
        <v>0</v>
      </c>
      <c r="K755" s="0" t="str">
        <f aca="false">INDEX($B$1:$J$1,1,MATCH(MIN(B755:J755),B755:J755,0))</f>
        <v>plainCocane</v>
      </c>
      <c r="L755" s="0" t="str">
        <f aca="false">INDEX($B$1:$J$1,1,MATCH(MAX(B755:J755),B755:J755,0))</f>
        <v>MommyGreen</v>
      </c>
    </row>
    <row r="756" customFormat="false" ht="12.8" hidden="false" customHeight="false" outlineLevel="0" collapsed="false">
      <c r="A756" s="0" t="s">
        <v>765</v>
      </c>
      <c r="B756" s="0" t="n">
        <v>0</v>
      </c>
      <c r="C756" s="0" t="n">
        <v>4</v>
      </c>
      <c r="D756" s="0" t="n">
        <v>2</v>
      </c>
      <c r="E756" s="0" t="n">
        <v>12</v>
      </c>
      <c r="F756" s="0" t="n">
        <v>0</v>
      </c>
      <c r="G756" s="0" t="n">
        <v>0</v>
      </c>
      <c r="H756" s="0" t="n">
        <v>0</v>
      </c>
      <c r="I756" s="0" t="n">
        <v>0</v>
      </c>
      <c r="J756" s="0" t="n">
        <v>0</v>
      </c>
      <c r="K756" s="0" t="str">
        <f aca="false">INDEX($B$1:$J$1,1,MATCH(MIN(B756:J756),B756:J756,0))</f>
        <v>plainCocane</v>
      </c>
      <c r="L756" s="0" t="str">
        <f aca="false">INDEX($B$1:$J$1,1,MATCH(MAX(B756:J756),B756:J756,0))</f>
        <v>MommyGreen</v>
      </c>
    </row>
    <row r="757" customFormat="false" ht="12.8" hidden="false" customHeight="false" outlineLevel="0" collapsed="false">
      <c r="A757" s="0" t="s">
        <v>766</v>
      </c>
      <c r="B757" s="0" t="n">
        <v>0</v>
      </c>
      <c r="C757" s="0" t="n">
        <v>0</v>
      </c>
      <c r="D757" s="0" t="n">
        <v>0</v>
      </c>
      <c r="E757" s="0" t="n">
        <v>2</v>
      </c>
      <c r="F757" s="0" t="n">
        <v>0</v>
      </c>
      <c r="G757" s="0" t="n">
        <v>0</v>
      </c>
      <c r="H757" s="0" t="n">
        <v>0</v>
      </c>
      <c r="I757" s="0" t="n">
        <v>0</v>
      </c>
      <c r="J757" s="0" t="n">
        <v>0</v>
      </c>
      <c r="K757" s="0" t="str">
        <f aca="false">INDEX($B$1:$J$1,1,MATCH(MIN(B757:J757),B757:J757,0))</f>
        <v>plainCocane</v>
      </c>
      <c r="L757" s="0" t="str">
        <f aca="false">INDEX($B$1:$J$1,1,MATCH(MAX(B757:J757),B757:J757,0))</f>
        <v>MommyGreen</v>
      </c>
    </row>
    <row r="758" customFormat="false" ht="12.8" hidden="false" customHeight="false" outlineLevel="0" collapsed="false">
      <c r="A758" s="0" t="s">
        <v>767</v>
      </c>
      <c r="B758" s="0" t="n">
        <v>0</v>
      </c>
      <c r="C758" s="0" t="n">
        <v>0</v>
      </c>
      <c r="D758" s="0" t="n">
        <v>0</v>
      </c>
      <c r="E758" s="0" t="n">
        <v>10</v>
      </c>
      <c r="F758" s="0" t="n">
        <v>0</v>
      </c>
      <c r="G758" s="0" t="n">
        <v>0</v>
      </c>
      <c r="H758" s="0" t="n">
        <v>0</v>
      </c>
      <c r="I758" s="0" t="n">
        <v>0</v>
      </c>
      <c r="J758" s="0" t="n">
        <v>0</v>
      </c>
      <c r="K758" s="0" t="str">
        <f aca="false">INDEX($B$1:$J$1,1,MATCH(MIN(B758:J758),B758:J758,0))</f>
        <v>plainCocane</v>
      </c>
      <c r="L758" s="0" t="str">
        <f aca="false">INDEX($B$1:$J$1,1,MATCH(MAX(B758:J758),B758:J758,0))</f>
        <v>MommyGreen</v>
      </c>
    </row>
    <row r="759" customFormat="false" ht="12.8" hidden="false" customHeight="false" outlineLevel="0" collapsed="false">
      <c r="A759" s="0" t="s">
        <v>768</v>
      </c>
      <c r="B759" s="0" t="n">
        <v>0</v>
      </c>
      <c r="C759" s="0" t="n">
        <v>0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  <c r="I759" s="0" t="n">
        <v>0</v>
      </c>
      <c r="J759" s="0" t="n">
        <v>194</v>
      </c>
      <c r="K759" s="0" t="str">
        <f aca="false">INDEX($B$1:$J$1,1,MATCH(MIN(B759:J759),B759:J759,0))</f>
        <v>plainCocane</v>
      </c>
      <c r="L759" s="0" t="str">
        <f aca="false">INDEX($B$1:$J$1,1,MATCH(MAX(B759:J759),B759:J759,0))</f>
        <v>Robur38</v>
      </c>
    </row>
    <row r="760" customFormat="false" ht="12.8" hidden="false" customHeight="false" outlineLevel="0" collapsed="false">
      <c r="A760" s="0" t="s">
        <v>769</v>
      </c>
      <c r="B760" s="0" t="n">
        <v>0</v>
      </c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0</v>
      </c>
      <c r="I760" s="0" t="n">
        <v>0</v>
      </c>
      <c r="J760" s="0" t="n">
        <v>16</v>
      </c>
      <c r="K760" s="0" t="str">
        <f aca="false">INDEX($B$1:$J$1,1,MATCH(MIN(B760:J760),B760:J760,0))</f>
        <v>plainCocane</v>
      </c>
      <c r="L760" s="0" t="str">
        <f aca="false">INDEX($B$1:$J$1,1,MATCH(MAX(B760:J760),B760:J760,0))</f>
        <v>Robur38</v>
      </c>
    </row>
    <row r="761" customFormat="false" ht="12.8" hidden="false" customHeight="false" outlineLevel="0" collapsed="false">
      <c r="A761" s="0" t="s">
        <v>770</v>
      </c>
      <c r="B761" s="0" t="n">
        <v>0</v>
      </c>
      <c r="C761" s="0" t="n">
        <v>0</v>
      </c>
      <c r="D761" s="0" t="n">
        <v>0</v>
      </c>
      <c r="E761" s="0" t="n">
        <v>1</v>
      </c>
      <c r="F761" s="0" t="n">
        <v>0</v>
      </c>
      <c r="G761" s="0" t="n">
        <v>0</v>
      </c>
      <c r="H761" s="0" t="n">
        <v>0</v>
      </c>
      <c r="I761" s="0" t="n">
        <v>0</v>
      </c>
      <c r="J761" s="0" t="n">
        <v>0</v>
      </c>
      <c r="K761" s="0" t="str">
        <f aca="false">INDEX($B$1:$J$1,1,MATCH(MIN(B761:J761),B761:J761,0))</f>
        <v>plainCocane</v>
      </c>
      <c r="L761" s="0" t="str">
        <f aca="false">INDEX($B$1:$J$1,1,MATCH(MAX(B761:J761),B761:J761,0))</f>
        <v>MommyGreen</v>
      </c>
    </row>
    <row r="762" customFormat="false" ht="12.8" hidden="false" customHeight="false" outlineLevel="0" collapsed="false">
      <c r="A762" s="0" t="s">
        <v>771</v>
      </c>
      <c r="B762" s="0" t="n">
        <v>0</v>
      </c>
      <c r="C762" s="0" t="n">
        <v>0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0</v>
      </c>
      <c r="I762" s="0" t="n">
        <v>0</v>
      </c>
      <c r="J762" s="0" t="n">
        <v>11</v>
      </c>
      <c r="K762" s="0" t="str">
        <f aca="false">INDEX($B$1:$J$1,1,MATCH(MIN(B762:J762),B762:J762,0))</f>
        <v>plainCocane</v>
      </c>
      <c r="L762" s="0" t="str">
        <f aca="false">INDEX($B$1:$J$1,1,MATCH(MAX(B762:J762),B762:J762,0))</f>
        <v>Robur38</v>
      </c>
    </row>
    <row r="763" customFormat="false" ht="12.8" hidden="false" customHeight="false" outlineLevel="0" collapsed="false">
      <c r="A763" s="0" t="s">
        <v>772</v>
      </c>
      <c r="B763" s="0" t="n">
        <v>0</v>
      </c>
      <c r="C763" s="0" t="n">
        <v>4</v>
      </c>
      <c r="D763" s="0" t="n">
        <v>1</v>
      </c>
      <c r="E763" s="0" t="n">
        <v>87</v>
      </c>
      <c r="F763" s="0" t="n">
        <v>0</v>
      </c>
      <c r="G763" s="0" t="n">
        <v>4</v>
      </c>
      <c r="H763" s="0" t="n">
        <v>0</v>
      </c>
      <c r="I763" s="0" t="n">
        <v>1</v>
      </c>
      <c r="J763" s="0" t="n">
        <v>1</v>
      </c>
      <c r="K763" s="0" t="str">
        <f aca="false">INDEX($B$1:$J$1,1,MATCH(MIN(B763:J763),B763:J763,0))</f>
        <v>plainCocane</v>
      </c>
      <c r="L763" s="0" t="str">
        <f aca="false">INDEX($B$1:$J$1,1,MATCH(MAX(B763:J763),B763:J763,0))</f>
        <v>MommyGreen</v>
      </c>
    </row>
    <row r="764" customFormat="false" ht="12.8" hidden="false" customHeight="false" outlineLevel="0" collapsed="false">
      <c r="A764" s="0" t="s">
        <v>773</v>
      </c>
      <c r="B764" s="0" t="n">
        <v>0</v>
      </c>
      <c r="C764" s="0" t="n">
        <v>0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1</v>
      </c>
      <c r="J764" s="0" t="n">
        <v>0</v>
      </c>
      <c r="K764" s="0" t="str">
        <f aca="false">INDEX($B$1:$J$1,1,MATCH(MIN(B764:J764),B764:J764,0))</f>
        <v>plainCocane</v>
      </c>
      <c r="L764" s="0" t="str">
        <f aca="false">INDEX($B$1:$J$1,1,MATCH(MAX(B764:J764),B764:J764,0))</f>
        <v>milkerlover</v>
      </c>
    </row>
    <row r="765" customFormat="false" ht="12.8" hidden="false" customHeight="false" outlineLevel="0" collapsed="false">
      <c r="A765" s="0" t="s">
        <v>774</v>
      </c>
      <c r="B765" s="0" t="n">
        <v>1</v>
      </c>
      <c r="C765" s="0" t="n">
        <v>2</v>
      </c>
      <c r="D765" s="0" t="n">
        <v>0</v>
      </c>
      <c r="E765" s="0" t="n">
        <v>5</v>
      </c>
      <c r="F765" s="0" t="n">
        <v>1</v>
      </c>
      <c r="G765" s="0" t="n">
        <v>0</v>
      </c>
      <c r="H765" s="0" t="n">
        <v>1</v>
      </c>
      <c r="I765" s="0" t="n">
        <v>1</v>
      </c>
      <c r="J765" s="0" t="n">
        <v>11</v>
      </c>
      <c r="K765" s="0" t="str">
        <f aca="false">INDEX($B$1:$J$1,1,MATCH(MIN(B765:J765),B765:J765,0))</f>
        <v>marisfredo</v>
      </c>
      <c r="L765" s="0" t="str">
        <f aca="false">INDEX($B$1:$J$1,1,MATCH(MAX(B765:J765),B765:J765,0))</f>
        <v>Robur38</v>
      </c>
    </row>
    <row r="766" customFormat="false" ht="12.8" hidden="false" customHeight="false" outlineLevel="0" collapsed="false">
      <c r="A766" s="0" t="s">
        <v>775</v>
      </c>
      <c r="B766" s="0" t="n">
        <v>0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5</v>
      </c>
      <c r="J766" s="0" t="n">
        <v>0</v>
      </c>
      <c r="K766" s="0" t="str">
        <f aca="false">INDEX($B$1:$J$1,1,MATCH(MIN(B766:J766),B766:J766,0))</f>
        <v>plainCocane</v>
      </c>
      <c r="L766" s="0" t="str">
        <f aca="false">INDEX($B$1:$J$1,1,MATCH(MAX(B766:J766),B766:J766,0))</f>
        <v>milkerlover</v>
      </c>
    </row>
    <row r="767" customFormat="false" ht="12.8" hidden="false" customHeight="false" outlineLevel="0" collapsed="false">
      <c r="A767" s="0" t="s">
        <v>776</v>
      </c>
      <c r="B767" s="0" t="n">
        <v>0</v>
      </c>
      <c r="C767" s="0" t="n">
        <v>0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  <c r="I767" s="0" t="n">
        <v>6</v>
      </c>
      <c r="J767" s="0" t="n">
        <v>1</v>
      </c>
      <c r="K767" s="0" t="str">
        <f aca="false">INDEX($B$1:$J$1,1,MATCH(MIN(B767:J767),B767:J767,0))</f>
        <v>plainCocane</v>
      </c>
      <c r="L767" s="0" t="str">
        <f aca="false">INDEX($B$1:$J$1,1,MATCH(MAX(B767:J767),B767:J767,0))</f>
        <v>milkerlover</v>
      </c>
    </row>
    <row r="768" customFormat="false" ht="12.8" hidden="false" customHeight="false" outlineLevel="0" collapsed="false">
      <c r="A768" s="0" t="s">
        <v>777</v>
      </c>
      <c r="B768" s="0" t="n">
        <v>0</v>
      </c>
      <c r="C768" s="0" t="n">
        <v>0</v>
      </c>
      <c r="D768" s="0" t="n">
        <v>0</v>
      </c>
      <c r="E768" s="0" t="n">
        <v>3</v>
      </c>
      <c r="F768" s="0" t="n">
        <v>0</v>
      </c>
      <c r="G768" s="0" t="n">
        <v>0</v>
      </c>
      <c r="H768" s="0" t="n">
        <v>0</v>
      </c>
      <c r="I768" s="0" t="n">
        <v>0</v>
      </c>
      <c r="J768" s="0" t="n">
        <v>0</v>
      </c>
      <c r="K768" s="0" t="str">
        <f aca="false">INDEX($B$1:$J$1,1,MATCH(MIN(B768:J768),B768:J768,0))</f>
        <v>plainCocane</v>
      </c>
      <c r="L768" s="0" t="str">
        <f aca="false">INDEX($B$1:$J$1,1,MATCH(MAX(B768:J768),B768:J768,0))</f>
        <v>MommyGreen</v>
      </c>
    </row>
    <row r="769" customFormat="false" ht="12.8" hidden="false" customHeight="false" outlineLevel="0" collapsed="false">
      <c r="A769" s="0" t="s">
        <v>778</v>
      </c>
      <c r="B769" s="0" t="n">
        <v>0</v>
      </c>
      <c r="C769" s="0" t="n">
        <v>0</v>
      </c>
      <c r="D769" s="0" t="n">
        <v>0</v>
      </c>
      <c r="E769" s="0" t="n">
        <v>116</v>
      </c>
      <c r="F769" s="0" t="n">
        <v>0</v>
      </c>
      <c r="G769" s="0" t="n">
        <v>0</v>
      </c>
      <c r="H769" s="0" t="n">
        <v>0</v>
      </c>
      <c r="I769" s="0" t="n">
        <v>0</v>
      </c>
      <c r="J769" s="0" t="n">
        <v>0</v>
      </c>
      <c r="K769" s="0" t="str">
        <f aca="false">INDEX($B$1:$J$1,1,MATCH(MIN(B769:J769),B769:J769,0))</f>
        <v>plainCocane</v>
      </c>
      <c r="L769" s="0" t="str">
        <f aca="false">INDEX($B$1:$J$1,1,MATCH(MAX(B769:J769),B769:J769,0))</f>
        <v>MommyGreen</v>
      </c>
    </row>
    <row r="770" customFormat="false" ht="12.8" hidden="false" customHeight="false" outlineLevel="0" collapsed="false">
      <c r="A770" s="0" t="s">
        <v>779</v>
      </c>
      <c r="B770" s="0" t="n">
        <v>0</v>
      </c>
      <c r="C770" s="0" t="n">
        <v>0</v>
      </c>
      <c r="D770" s="0" t="n">
        <v>0</v>
      </c>
      <c r="E770" s="0" t="n">
        <v>172</v>
      </c>
      <c r="F770" s="0" t="n">
        <v>0</v>
      </c>
      <c r="G770" s="0" t="n">
        <v>1</v>
      </c>
      <c r="H770" s="0" t="n">
        <v>1</v>
      </c>
      <c r="I770" s="0" t="n">
        <v>4</v>
      </c>
      <c r="J770" s="0" t="n">
        <v>0</v>
      </c>
      <c r="K770" s="0" t="str">
        <f aca="false">INDEX($B$1:$J$1,1,MATCH(MIN(B770:J770),B770:J770,0))</f>
        <v>plainCocane</v>
      </c>
      <c r="L770" s="0" t="str">
        <f aca="false">INDEX($B$1:$J$1,1,MATCH(MAX(B770:J770),B770:J770,0))</f>
        <v>MommyGreen</v>
      </c>
    </row>
    <row r="771" customFormat="false" ht="12.8" hidden="false" customHeight="false" outlineLevel="0" collapsed="false">
      <c r="A771" s="0" t="s">
        <v>780</v>
      </c>
      <c r="B771" s="0" t="n">
        <v>0</v>
      </c>
      <c r="C771" s="0" t="n">
        <v>0</v>
      </c>
      <c r="D771" s="0" t="n">
        <v>0</v>
      </c>
      <c r="E771" s="0" t="n">
        <v>64</v>
      </c>
      <c r="F771" s="0" t="n">
        <v>0</v>
      </c>
      <c r="G771" s="0" t="n">
        <v>0</v>
      </c>
      <c r="H771" s="0" t="n">
        <v>0</v>
      </c>
      <c r="I771" s="0" t="n">
        <v>0</v>
      </c>
      <c r="J771" s="0" t="n">
        <v>0</v>
      </c>
      <c r="K771" s="0" t="str">
        <f aca="false">INDEX($B$1:$J$1,1,MATCH(MIN(B771:J771),B771:J771,0))</f>
        <v>plainCocane</v>
      </c>
      <c r="L771" s="0" t="str">
        <f aca="false">INDEX($B$1:$J$1,1,MATCH(MAX(B771:J771),B771:J771,0))</f>
        <v>MommyGreen</v>
      </c>
    </row>
    <row r="772" customFormat="false" ht="12.8" hidden="false" customHeight="false" outlineLevel="0" collapsed="false">
      <c r="A772" s="0" t="s">
        <v>781</v>
      </c>
      <c r="B772" s="0" t="n">
        <v>0</v>
      </c>
      <c r="C772" s="0" t="n">
        <v>0</v>
      </c>
      <c r="D772" s="0" t="n">
        <v>15</v>
      </c>
      <c r="E772" s="0" t="n">
        <v>1</v>
      </c>
      <c r="F772" s="0" t="n">
        <v>0</v>
      </c>
      <c r="G772" s="0" t="n">
        <v>0</v>
      </c>
      <c r="H772" s="0" t="n">
        <v>0</v>
      </c>
      <c r="I772" s="0" t="n">
        <v>2</v>
      </c>
      <c r="J772" s="0" t="n">
        <v>0</v>
      </c>
      <c r="K772" s="0" t="str">
        <f aca="false">INDEX($B$1:$J$1,1,MATCH(MIN(B772:J772),B772:J772,0))</f>
        <v>plainCocane</v>
      </c>
      <c r="L772" s="0" t="str">
        <f aca="false">INDEX($B$1:$J$1,1,MATCH(MAX(B772:J772),B772:J772,0))</f>
        <v>marisfredo</v>
      </c>
    </row>
    <row r="773" customFormat="false" ht="12.8" hidden="false" customHeight="false" outlineLevel="0" collapsed="false">
      <c r="A773" s="0" t="s">
        <v>782</v>
      </c>
      <c r="B773" s="0" t="n">
        <v>0</v>
      </c>
      <c r="C773" s="0" t="n">
        <v>0</v>
      </c>
      <c r="D773" s="0" t="n">
        <v>0</v>
      </c>
      <c r="E773" s="0" t="n">
        <v>1</v>
      </c>
      <c r="F773" s="0" t="n">
        <v>0</v>
      </c>
      <c r="G773" s="0" t="n">
        <v>2</v>
      </c>
      <c r="H773" s="0" t="n">
        <v>0</v>
      </c>
      <c r="I773" s="0" t="n">
        <v>0</v>
      </c>
      <c r="J773" s="0" t="n">
        <v>0</v>
      </c>
      <c r="K773" s="0" t="str">
        <f aca="false">INDEX($B$1:$J$1,1,MATCH(MIN(B773:J773),B773:J773,0))</f>
        <v>plainCocane</v>
      </c>
      <c r="L773" s="0" t="str">
        <f aca="false">INDEX($B$1:$J$1,1,MATCH(MAX(B773:J773),B773:J773,0))</f>
        <v>CatJack0</v>
      </c>
    </row>
    <row r="774" customFormat="false" ht="12.8" hidden="false" customHeight="false" outlineLevel="0" collapsed="false">
      <c r="A774" s="0" t="s">
        <v>783</v>
      </c>
      <c r="B774" s="0" t="n">
        <v>0</v>
      </c>
      <c r="C774" s="0" t="n">
        <v>0</v>
      </c>
      <c r="D774" s="0" t="n">
        <v>0</v>
      </c>
      <c r="E774" s="0" t="n">
        <v>17</v>
      </c>
      <c r="F774" s="0" t="n">
        <v>0</v>
      </c>
      <c r="G774" s="0" t="n">
        <v>1</v>
      </c>
      <c r="H774" s="0" t="n">
        <v>0</v>
      </c>
      <c r="I774" s="0" t="n">
        <v>0</v>
      </c>
      <c r="J774" s="0" t="n">
        <v>0</v>
      </c>
      <c r="K774" s="0" t="str">
        <f aca="false">INDEX($B$1:$J$1,1,MATCH(MIN(B774:J774),B774:J774,0))</f>
        <v>plainCocane</v>
      </c>
      <c r="L774" s="0" t="str">
        <f aca="false">INDEX($B$1:$J$1,1,MATCH(MAX(B774:J774),B774:J774,0))</f>
        <v>MommyGreen</v>
      </c>
    </row>
    <row r="775" customFormat="false" ht="12.8" hidden="false" customHeight="false" outlineLevel="0" collapsed="false">
      <c r="A775" s="0" t="s">
        <v>784</v>
      </c>
      <c r="B775" s="0" t="n">
        <v>0</v>
      </c>
      <c r="C775" s="0" t="n">
        <v>0</v>
      </c>
      <c r="D775" s="0" t="n">
        <v>0</v>
      </c>
      <c r="E775" s="0" t="n">
        <v>1</v>
      </c>
      <c r="F775" s="0" t="n">
        <v>0</v>
      </c>
      <c r="G775" s="0" t="n">
        <v>0</v>
      </c>
      <c r="H775" s="0" t="n">
        <v>0</v>
      </c>
      <c r="I775" s="0" t="n">
        <v>0</v>
      </c>
      <c r="J775" s="0" t="n">
        <v>0</v>
      </c>
      <c r="K775" s="0" t="str">
        <f aca="false">INDEX($B$1:$J$1,1,MATCH(MIN(B775:J775),B775:J775,0))</f>
        <v>plainCocane</v>
      </c>
      <c r="L775" s="0" t="str">
        <f aca="false">INDEX($B$1:$J$1,1,MATCH(MAX(B775:J775),B775:J775,0))</f>
        <v>MommyGreen</v>
      </c>
    </row>
    <row r="776" customFormat="false" ht="12.8" hidden="false" customHeight="false" outlineLevel="0" collapsed="false">
      <c r="A776" s="0" t="s">
        <v>785</v>
      </c>
      <c r="B776" s="0" t="n">
        <v>0</v>
      </c>
      <c r="C776" s="0" t="n">
        <v>0</v>
      </c>
      <c r="D776" s="0" t="n">
        <v>0</v>
      </c>
      <c r="E776" s="0" t="n">
        <v>23</v>
      </c>
      <c r="F776" s="0" t="n">
        <v>0</v>
      </c>
      <c r="G776" s="0" t="n">
        <v>0</v>
      </c>
      <c r="H776" s="0" t="n">
        <v>0</v>
      </c>
      <c r="I776" s="0" t="n">
        <v>0</v>
      </c>
      <c r="J776" s="0" t="n">
        <v>0</v>
      </c>
      <c r="K776" s="0" t="str">
        <f aca="false">INDEX($B$1:$J$1,1,MATCH(MIN(B776:J776),B776:J776,0))</f>
        <v>plainCocane</v>
      </c>
      <c r="L776" s="0" t="str">
        <f aca="false">INDEX($B$1:$J$1,1,MATCH(MAX(B776:J776),B776:J776,0))</f>
        <v>MommyGreen</v>
      </c>
    </row>
    <row r="777" customFormat="false" ht="12.8" hidden="false" customHeight="false" outlineLevel="0" collapsed="false">
      <c r="A777" s="0" t="s">
        <v>786</v>
      </c>
      <c r="B777" s="0" t="n">
        <v>3</v>
      </c>
      <c r="C777" s="0" t="n">
        <v>0</v>
      </c>
      <c r="D777" s="0" t="n">
        <v>0</v>
      </c>
      <c r="E777" s="0" t="n">
        <v>1</v>
      </c>
      <c r="F777" s="0" t="n">
        <v>1</v>
      </c>
      <c r="G777" s="0" t="n">
        <v>0</v>
      </c>
      <c r="H777" s="0" t="n">
        <v>0</v>
      </c>
      <c r="I777" s="0" t="n">
        <v>0</v>
      </c>
      <c r="J777" s="0" t="n">
        <v>0</v>
      </c>
      <c r="K777" s="0" t="str">
        <f aca="false">INDEX($B$1:$J$1,1,MATCH(MIN(B777:J777),B777:J777,0))</f>
        <v>Joncrash</v>
      </c>
      <c r="L777" s="0" t="str">
        <f aca="false">INDEX($B$1:$J$1,1,MATCH(MAX(B777:J777),B777:J777,0))</f>
        <v>plainCocane</v>
      </c>
    </row>
    <row r="778" customFormat="false" ht="12.8" hidden="false" customHeight="false" outlineLevel="0" collapsed="false">
      <c r="A778" s="0" t="s">
        <v>787</v>
      </c>
      <c r="B778" s="0" t="n">
        <v>32</v>
      </c>
      <c r="C778" s="0" t="n">
        <v>0</v>
      </c>
      <c r="D778" s="0" t="n">
        <v>29</v>
      </c>
      <c r="E778" s="0" t="n">
        <v>113</v>
      </c>
      <c r="F778" s="0" t="n">
        <v>1</v>
      </c>
      <c r="G778" s="0" t="n">
        <v>12</v>
      </c>
      <c r="H778" s="0" t="n">
        <v>0</v>
      </c>
      <c r="I778" s="0" t="n">
        <v>11</v>
      </c>
      <c r="J778" s="0" t="n">
        <v>12</v>
      </c>
      <c r="K778" s="0" t="str">
        <f aca="false">INDEX($B$1:$J$1,1,MATCH(MIN(B778:J778),B778:J778,0))</f>
        <v>Joncrash</v>
      </c>
      <c r="L778" s="0" t="str">
        <f aca="false">INDEX($B$1:$J$1,1,MATCH(MAX(B778:J778),B778:J778,0))</f>
        <v>MommyGreen</v>
      </c>
    </row>
    <row r="779" customFormat="false" ht="12.8" hidden="false" customHeight="false" outlineLevel="0" collapsed="false">
      <c r="A779" s="0" t="s">
        <v>788</v>
      </c>
      <c r="B779" s="0" t="n">
        <v>0</v>
      </c>
      <c r="C779" s="0" t="n">
        <v>0</v>
      </c>
      <c r="D779" s="0" t="n">
        <v>0</v>
      </c>
      <c r="E779" s="0" t="n">
        <v>38</v>
      </c>
      <c r="F779" s="0" t="n">
        <v>0</v>
      </c>
      <c r="G779" s="0" t="n">
        <v>0</v>
      </c>
      <c r="H779" s="0" t="n">
        <v>0</v>
      </c>
      <c r="I779" s="0" t="n">
        <v>0</v>
      </c>
      <c r="J779" s="0" t="n">
        <v>3</v>
      </c>
      <c r="K779" s="0" t="str">
        <f aca="false">INDEX($B$1:$J$1,1,MATCH(MIN(B779:J779),B779:J779,0))</f>
        <v>plainCocane</v>
      </c>
      <c r="L779" s="0" t="str">
        <f aca="false">INDEX($B$1:$J$1,1,MATCH(MAX(B779:J779),B779:J779,0))</f>
        <v>MommyGreen</v>
      </c>
    </row>
    <row r="780" customFormat="false" ht="12.8" hidden="false" customHeight="false" outlineLevel="0" collapsed="false">
      <c r="A780" s="0" t="s">
        <v>789</v>
      </c>
      <c r="B780" s="0" t="n">
        <v>0</v>
      </c>
      <c r="C780" s="0" t="n">
        <v>4</v>
      </c>
      <c r="D780" s="0" t="n">
        <v>1</v>
      </c>
      <c r="E780" s="0" t="n">
        <v>0</v>
      </c>
      <c r="F780" s="0" t="n">
        <v>0</v>
      </c>
      <c r="G780" s="0" t="n">
        <v>0</v>
      </c>
      <c r="H780" s="0" t="n">
        <v>0</v>
      </c>
      <c r="I780" s="0" t="n">
        <v>0</v>
      </c>
      <c r="J780" s="0" t="n">
        <v>0</v>
      </c>
      <c r="K780" s="0" t="str">
        <f aca="false">INDEX($B$1:$J$1,1,MATCH(MIN(B780:J780),B780:J780,0))</f>
        <v>plainCocane</v>
      </c>
      <c r="L780" s="0" t="str">
        <f aca="false">INDEX($B$1:$J$1,1,MATCH(MAX(B780:J780),B780:J780,0))</f>
        <v>Joncrash</v>
      </c>
    </row>
    <row r="781" customFormat="false" ht="12.8" hidden="false" customHeight="false" outlineLevel="0" collapsed="false">
      <c r="A781" s="0" t="s">
        <v>790</v>
      </c>
      <c r="B781" s="0" t="n">
        <v>0</v>
      </c>
      <c r="C781" s="0" t="n">
        <v>0</v>
      </c>
      <c r="D781" s="0" t="n">
        <v>0</v>
      </c>
      <c r="E781" s="0" t="n">
        <v>8</v>
      </c>
      <c r="F781" s="0" t="n">
        <v>0</v>
      </c>
      <c r="G781" s="0" t="n">
        <v>0</v>
      </c>
      <c r="H781" s="0" t="n">
        <v>0</v>
      </c>
      <c r="I781" s="0" t="n">
        <v>0</v>
      </c>
      <c r="J781" s="0" t="n">
        <v>0</v>
      </c>
      <c r="K781" s="0" t="str">
        <f aca="false">INDEX($B$1:$J$1,1,MATCH(MIN(B781:J781),B781:J781,0))</f>
        <v>plainCocane</v>
      </c>
      <c r="L781" s="0" t="str">
        <f aca="false">INDEX($B$1:$J$1,1,MATCH(MAX(B781:J781),B781:J781,0))</f>
        <v>MommyGreen</v>
      </c>
    </row>
    <row r="782" customFormat="false" ht="12.8" hidden="false" customHeight="false" outlineLevel="0" collapsed="false">
      <c r="A782" s="0" t="s">
        <v>791</v>
      </c>
      <c r="B782" s="0" t="n">
        <v>0</v>
      </c>
      <c r="C782" s="0" t="n">
        <v>0</v>
      </c>
      <c r="D782" s="0" t="n">
        <v>0</v>
      </c>
      <c r="E782" s="0" t="n">
        <v>11</v>
      </c>
      <c r="F782" s="0" t="n">
        <v>0</v>
      </c>
      <c r="G782" s="0" t="n">
        <v>0</v>
      </c>
      <c r="H782" s="0" t="n">
        <v>0</v>
      </c>
      <c r="I782" s="0" t="n">
        <v>0</v>
      </c>
      <c r="J782" s="0" t="n">
        <v>0</v>
      </c>
      <c r="K782" s="0" t="str">
        <f aca="false">INDEX($B$1:$J$1,1,MATCH(MIN(B782:J782),B782:J782,0))</f>
        <v>plainCocane</v>
      </c>
      <c r="L782" s="0" t="str">
        <f aca="false">INDEX($B$1:$J$1,1,MATCH(MAX(B782:J782),B782:J782,0))</f>
        <v>MommyGreen</v>
      </c>
    </row>
    <row r="783" customFormat="false" ht="12.8" hidden="false" customHeight="false" outlineLevel="0" collapsed="false">
      <c r="A783" s="0" t="s">
        <v>792</v>
      </c>
      <c r="B783" s="0" t="n">
        <v>1</v>
      </c>
      <c r="C783" s="0" t="n">
        <v>0</v>
      </c>
      <c r="D783" s="0" t="n">
        <v>0</v>
      </c>
      <c r="E783" s="0" t="n">
        <v>12</v>
      </c>
      <c r="F783" s="0" t="n">
        <v>0</v>
      </c>
      <c r="G783" s="0" t="n">
        <v>0</v>
      </c>
      <c r="H783" s="0" t="n">
        <v>1</v>
      </c>
      <c r="I783" s="0" t="n">
        <v>0</v>
      </c>
      <c r="J783" s="0" t="n">
        <v>64</v>
      </c>
      <c r="K783" s="0" t="str">
        <f aca="false">INDEX($B$1:$J$1,1,MATCH(MIN(B783:J783),B783:J783,0))</f>
        <v>Joncrash</v>
      </c>
      <c r="L783" s="0" t="str">
        <f aca="false">INDEX($B$1:$J$1,1,MATCH(MAX(B783:J783),B783:J783,0))</f>
        <v>Robur38</v>
      </c>
    </row>
    <row r="784" customFormat="false" ht="12.8" hidden="false" customHeight="false" outlineLevel="0" collapsed="false">
      <c r="A784" s="0" t="s">
        <v>793</v>
      </c>
      <c r="B784" s="0" t="n">
        <v>0</v>
      </c>
      <c r="C784" s="0" t="n">
        <v>0</v>
      </c>
      <c r="D784" s="0" t="n">
        <v>0</v>
      </c>
      <c r="E784" s="0" t="n">
        <v>3</v>
      </c>
      <c r="F784" s="0" t="n">
        <v>0</v>
      </c>
      <c r="G784" s="0" t="n">
        <v>0</v>
      </c>
      <c r="H784" s="0" t="n">
        <v>0</v>
      </c>
      <c r="I784" s="0" t="n">
        <v>0</v>
      </c>
      <c r="J784" s="0" t="n">
        <v>0</v>
      </c>
      <c r="K784" s="0" t="str">
        <f aca="false">INDEX($B$1:$J$1,1,MATCH(MIN(B784:J784),B784:J784,0))</f>
        <v>plainCocane</v>
      </c>
      <c r="L784" s="0" t="str">
        <f aca="false">INDEX($B$1:$J$1,1,MATCH(MAX(B784:J784),B784:J784,0))</f>
        <v>MommyGreen</v>
      </c>
    </row>
    <row r="785" customFormat="false" ht="12.8" hidden="false" customHeight="false" outlineLevel="0" collapsed="false">
      <c r="A785" s="0" t="s">
        <v>794</v>
      </c>
      <c r="B785" s="0" t="n">
        <v>0</v>
      </c>
      <c r="C785" s="0" t="n">
        <v>0</v>
      </c>
      <c r="D785" s="0" t="n">
        <v>0</v>
      </c>
      <c r="E785" s="0" t="n">
        <v>5</v>
      </c>
      <c r="F785" s="0" t="n">
        <v>0</v>
      </c>
      <c r="G785" s="0" t="n">
        <v>1</v>
      </c>
      <c r="H785" s="0" t="n">
        <v>0</v>
      </c>
      <c r="I785" s="0" t="n">
        <v>0</v>
      </c>
      <c r="J785" s="0" t="n">
        <v>2</v>
      </c>
      <c r="K785" s="0" t="str">
        <f aca="false">INDEX($B$1:$J$1,1,MATCH(MIN(B785:J785),B785:J785,0))</f>
        <v>plainCocane</v>
      </c>
      <c r="L785" s="0" t="str">
        <f aca="false">INDEX($B$1:$J$1,1,MATCH(MAX(B785:J785),B785:J785,0))</f>
        <v>MommyGreen</v>
      </c>
    </row>
    <row r="786" customFormat="false" ht="12.8" hidden="false" customHeight="false" outlineLevel="0" collapsed="false">
      <c r="A786" s="0" t="s">
        <v>795</v>
      </c>
      <c r="B786" s="0" t="n">
        <v>0</v>
      </c>
      <c r="C786" s="0" t="n">
        <v>1</v>
      </c>
      <c r="D786" s="0" t="n">
        <v>2</v>
      </c>
      <c r="E786" s="0" t="n">
        <v>48</v>
      </c>
      <c r="F786" s="0" t="n">
        <v>0</v>
      </c>
      <c r="G786" s="0" t="n">
        <v>0</v>
      </c>
      <c r="H786" s="0" t="n">
        <v>0</v>
      </c>
      <c r="I786" s="0" t="n">
        <v>0</v>
      </c>
      <c r="J786" s="0" t="n">
        <v>7</v>
      </c>
      <c r="K786" s="0" t="str">
        <f aca="false">INDEX($B$1:$J$1,1,MATCH(MIN(B786:J786),B786:J786,0))</f>
        <v>plainCocane</v>
      </c>
      <c r="L786" s="0" t="str">
        <f aca="false">INDEX($B$1:$J$1,1,MATCH(MAX(B786:J786),B786:J786,0))</f>
        <v>MommyGreen</v>
      </c>
    </row>
    <row r="787" customFormat="false" ht="12.8" hidden="false" customHeight="false" outlineLevel="0" collapsed="false">
      <c r="A787" s="0" t="s">
        <v>796</v>
      </c>
      <c r="B787" s="0" t="n">
        <v>0</v>
      </c>
      <c r="C787" s="0" t="n">
        <v>0</v>
      </c>
      <c r="D787" s="0" t="n">
        <v>0</v>
      </c>
      <c r="E787" s="0" t="n">
        <v>1</v>
      </c>
      <c r="F787" s="0" t="n">
        <v>0</v>
      </c>
      <c r="G787" s="0" t="n">
        <v>4</v>
      </c>
      <c r="H787" s="0" t="n">
        <v>0</v>
      </c>
      <c r="I787" s="0" t="n">
        <v>0</v>
      </c>
      <c r="J787" s="0" t="n">
        <v>0</v>
      </c>
      <c r="K787" s="0" t="str">
        <f aca="false">INDEX($B$1:$J$1,1,MATCH(MIN(B787:J787),B787:J787,0))</f>
        <v>plainCocane</v>
      </c>
      <c r="L787" s="0" t="str">
        <f aca="false">INDEX($B$1:$J$1,1,MATCH(MAX(B787:J787),B787:J787,0))</f>
        <v>CatJack0</v>
      </c>
    </row>
    <row r="788" customFormat="false" ht="12.8" hidden="false" customHeight="false" outlineLevel="0" collapsed="false">
      <c r="A788" s="0" t="s">
        <v>797</v>
      </c>
      <c r="B788" s="0" t="n">
        <v>0</v>
      </c>
      <c r="C788" s="0" t="n">
        <v>8</v>
      </c>
      <c r="D788" s="0" t="n">
        <v>4</v>
      </c>
      <c r="E788" s="0" t="n">
        <v>46</v>
      </c>
      <c r="F788" s="0" t="n">
        <v>0</v>
      </c>
      <c r="G788" s="0" t="n">
        <v>0</v>
      </c>
      <c r="H788" s="0" t="n">
        <v>0</v>
      </c>
      <c r="I788" s="0" t="n">
        <v>0</v>
      </c>
      <c r="J788" s="0" t="n">
        <v>0</v>
      </c>
      <c r="K788" s="0" t="str">
        <f aca="false">INDEX($B$1:$J$1,1,MATCH(MIN(B788:J788),B788:J788,0))</f>
        <v>plainCocane</v>
      </c>
      <c r="L788" s="0" t="str">
        <f aca="false">INDEX($B$1:$J$1,1,MATCH(MAX(B788:J788),B788:J788,0))</f>
        <v>MommyGreen</v>
      </c>
    </row>
    <row r="789" customFormat="false" ht="12.8" hidden="false" customHeight="false" outlineLevel="0" collapsed="false">
      <c r="A789" s="0" t="s">
        <v>798</v>
      </c>
      <c r="B789" s="0" t="n">
        <v>0</v>
      </c>
      <c r="C789" s="0" t="n">
        <v>0</v>
      </c>
      <c r="D789" s="0" t="n">
        <v>0</v>
      </c>
      <c r="E789" s="0" t="n">
        <v>8</v>
      </c>
      <c r="F789" s="0" t="n">
        <v>0</v>
      </c>
      <c r="G789" s="0" t="n">
        <v>0</v>
      </c>
      <c r="H789" s="0" t="n">
        <v>0</v>
      </c>
      <c r="I789" s="0" t="n">
        <v>0</v>
      </c>
      <c r="J789" s="0" t="n">
        <v>2</v>
      </c>
      <c r="K789" s="0" t="str">
        <f aca="false">INDEX($B$1:$J$1,1,MATCH(MIN(B789:J789),B789:J789,0))</f>
        <v>plainCocane</v>
      </c>
      <c r="L789" s="0" t="str">
        <f aca="false">INDEX($B$1:$J$1,1,MATCH(MAX(B789:J789),B789:J789,0))</f>
        <v>MommyGreen</v>
      </c>
    </row>
    <row r="790" customFormat="false" ht="12.8" hidden="false" customHeight="false" outlineLevel="0" collapsed="false">
      <c r="A790" s="0" t="s">
        <v>799</v>
      </c>
      <c r="B790" s="0" t="n">
        <v>0</v>
      </c>
      <c r="C790" s="0" t="n">
        <v>0</v>
      </c>
      <c r="D790" s="0" t="n">
        <v>0</v>
      </c>
      <c r="E790" s="0" t="n">
        <v>4</v>
      </c>
      <c r="F790" s="0" t="n">
        <v>0</v>
      </c>
      <c r="G790" s="0" t="n">
        <v>0</v>
      </c>
      <c r="H790" s="0" t="n">
        <v>0</v>
      </c>
      <c r="I790" s="0" t="n">
        <v>0</v>
      </c>
      <c r="J790" s="0" t="n">
        <v>0</v>
      </c>
      <c r="K790" s="0" t="str">
        <f aca="false">INDEX($B$1:$J$1,1,MATCH(MIN(B790:J790),B790:J790,0))</f>
        <v>plainCocane</v>
      </c>
      <c r="L790" s="0" t="str">
        <f aca="false">INDEX($B$1:$J$1,1,MATCH(MAX(B790:J790),B790:J790,0))</f>
        <v>MommyGreen</v>
      </c>
    </row>
    <row r="791" customFormat="false" ht="12.8" hidden="false" customHeight="false" outlineLevel="0" collapsed="false">
      <c r="A791" s="0" t="s">
        <v>800</v>
      </c>
      <c r="B791" s="0" t="n">
        <v>0</v>
      </c>
      <c r="C791" s="0" t="n">
        <v>4</v>
      </c>
      <c r="D791" s="0" t="n">
        <v>0</v>
      </c>
      <c r="E791" s="0" t="n">
        <v>7</v>
      </c>
      <c r="F791" s="0" t="n">
        <v>5</v>
      </c>
      <c r="G791" s="0" t="n">
        <v>0</v>
      </c>
      <c r="H791" s="0" t="n">
        <v>0</v>
      </c>
      <c r="I791" s="0" t="n">
        <v>0</v>
      </c>
      <c r="J791" s="0" t="n">
        <v>0</v>
      </c>
      <c r="K791" s="0" t="str">
        <f aca="false">INDEX($B$1:$J$1,1,MATCH(MIN(B791:J791),B791:J791,0))</f>
        <v>plainCocane</v>
      </c>
      <c r="L791" s="0" t="str">
        <f aca="false">INDEX($B$1:$J$1,1,MATCH(MAX(B791:J791),B791:J791,0))</f>
        <v>MommyGreen</v>
      </c>
    </row>
    <row r="792" customFormat="false" ht="12.8" hidden="false" customHeight="false" outlineLevel="0" collapsed="false">
      <c r="A792" s="0" t="s">
        <v>801</v>
      </c>
      <c r="B792" s="0" t="n">
        <v>0</v>
      </c>
      <c r="C792" s="0" t="n">
        <v>1</v>
      </c>
      <c r="D792" s="0" t="n">
        <v>4</v>
      </c>
      <c r="E792" s="0" t="n">
        <v>16</v>
      </c>
      <c r="F792" s="0" t="n">
        <v>0</v>
      </c>
      <c r="G792" s="0" t="n">
        <v>33</v>
      </c>
      <c r="H792" s="0" t="n">
        <v>12</v>
      </c>
      <c r="I792" s="0" t="n">
        <v>2</v>
      </c>
      <c r="J792" s="0" t="n">
        <v>1</v>
      </c>
      <c r="K792" s="0" t="str">
        <f aca="false">INDEX($B$1:$J$1,1,MATCH(MIN(B792:J792),B792:J792,0))</f>
        <v>plainCocane</v>
      </c>
      <c r="L792" s="0" t="str">
        <f aca="false">INDEX($B$1:$J$1,1,MATCH(MAX(B792:J792),B792:J792,0))</f>
        <v>CatJack0</v>
      </c>
    </row>
    <row r="793" customFormat="false" ht="12.8" hidden="false" customHeight="false" outlineLevel="0" collapsed="false">
      <c r="A793" s="0" t="s">
        <v>802</v>
      </c>
      <c r="B793" s="0" t="n">
        <v>0</v>
      </c>
      <c r="C793" s="0" t="n">
        <v>1</v>
      </c>
      <c r="D793" s="0" t="n">
        <v>2</v>
      </c>
      <c r="E793" s="0" t="n">
        <v>0</v>
      </c>
      <c r="F793" s="0" t="n">
        <v>0</v>
      </c>
      <c r="G793" s="0" t="n">
        <v>0</v>
      </c>
      <c r="H793" s="0" t="n">
        <v>0</v>
      </c>
      <c r="I793" s="0" t="n">
        <v>0</v>
      </c>
      <c r="J793" s="0" t="n">
        <v>0</v>
      </c>
      <c r="K793" s="0" t="str">
        <f aca="false">INDEX($B$1:$J$1,1,MATCH(MIN(B793:J793),B793:J793,0))</f>
        <v>plainCocane</v>
      </c>
      <c r="L793" s="0" t="str">
        <f aca="false">INDEX($B$1:$J$1,1,MATCH(MAX(B793:J793),B793:J793,0))</f>
        <v>marisfredo</v>
      </c>
    </row>
    <row r="794" customFormat="false" ht="12.8" hidden="false" customHeight="false" outlineLevel="0" collapsed="false">
      <c r="A794" s="0" t="s">
        <v>803</v>
      </c>
      <c r="B794" s="0" t="n">
        <v>0</v>
      </c>
      <c r="C794" s="0" t="n">
        <v>0</v>
      </c>
      <c r="D794" s="0" t="n">
        <v>0</v>
      </c>
      <c r="E794" s="0" t="n">
        <v>1</v>
      </c>
      <c r="F794" s="0" t="n">
        <v>0</v>
      </c>
      <c r="G794" s="0" t="n">
        <v>0</v>
      </c>
      <c r="H794" s="0" t="n">
        <v>0</v>
      </c>
      <c r="I794" s="0" t="n">
        <v>0</v>
      </c>
      <c r="J794" s="0" t="n">
        <v>0</v>
      </c>
      <c r="K794" s="0" t="str">
        <f aca="false">INDEX($B$1:$J$1,1,MATCH(MIN(B794:J794),B794:J794,0))</f>
        <v>plainCocane</v>
      </c>
      <c r="L794" s="0" t="str">
        <f aca="false">INDEX($B$1:$J$1,1,MATCH(MAX(B794:J794),B794:J794,0))</f>
        <v>MommyGreen</v>
      </c>
    </row>
    <row r="795" customFormat="false" ht="12.8" hidden="false" customHeight="false" outlineLevel="0" collapsed="false">
      <c r="A795" s="0" t="s">
        <v>804</v>
      </c>
      <c r="B795" s="0" t="n">
        <v>0</v>
      </c>
      <c r="C795" s="0" t="n">
        <v>0</v>
      </c>
      <c r="D795" s="0" t="n">
        <v>0</v>
      </c>
      <c r="E795" s="0" t="n">
        <v>3</v>
      </c>
      <c r="F795" s="0" t="n">
        <v>0</v>
      </c>
      <c r="G795" s="0" t="n">
        <v>0</v>
      </c>
      <c r="H795" s="0" t="n">
        <v>0</v>
      </c>
      <c r="I795" s="0" t="n">
        <v>2</v>
      </c>
      <c r="J795" s="0" t="n">
        <v>0</v>
      </c>
      <c r="K795" s="0" t="str">
        <f aca="false">INDEX($B$1:$J$1,1,MATCH(MIN(B795:J795),B795:J795,0))</f>
        <v>plainCocane</v>
      </c>
      <c r="L795" s="0" t="str">
        <f aca="false">INDEX($B$1:$J$1,1,MATCH(MAX(B795:J795),B795:J795,0))</f>
        <v>MommyGreen</v>
      </c>
    </row>
    <row r="796" customFormat="false" ht="12.8" hidden="false" customHeight="false" outlineLevel="0" collapsed="false">
      <c r="A796" s="0" t="s">
        <v>805</v>
      </c>
      <c r="B796" s="0" t="n">
        <v>3</v>
      </c>
      <c r="C796" s="0" t="n">
        <v>6</v>
      </c>
      <c r="D796" s="0" t="n">
        <v>0</v>
      </c>
      <c r="E796" s="0" t="n">
        <v>8</v>
      </c>
      <c r="F796" s="0" t="n">
        <v>0</v>
      </c>
      <c r="G796" s="0" t="n">
        <v>17</v>
      </c>
      <c r="H796" s="0" t="n">
        <v>0</v>
      </c>
      <c r="I796" s="0" t="n">
        <v>4</v>
      </c>
      <c r="J796" s="0" t="n">
        <v>59</v>
      </c>
      <c r="K796" s="0" t="str">
        <f aca="false">INDEX($B$1:$J$1,1,MATCH(MIN(B796:J796),B796:J796,0))</f>
        <v>marisfredo</v>
      </c>
      <c r="L796" s="0" t="str">
        <f aca="false">INDEX($B$1:$J$1,1,MATCH(MAX(B796:J796),B796:J796,0))</f>
        <v>Robur38</v>
      </c>
    </row>
    <row r="797" customFormat="false" ht="12.8" hidden="false" customHeight="false" outlineLevel="0" collapsed="false">
      <c r="A797" s="0" t="s">
        <v>806</v>
      </c>
      <c r="B797" s="0" t="n">
        <v>0</v>
      </c>
      <c r="C797" s="0" t="n">
        <v>0</v>
      </c>
      <c r="D797" s="0" t="n">
        <v>0</v>
      </c>
      <c r="E797" s="0" t="n">
        <v>1</v>
      </c>
      <c r="F797" s="0" t="n">
        <v>0</v>
      </c>
      <c r="G797" s="0" t="n">
        <v>0</v>
      </c>
      <c r="H797" s="0" t="n">
        <v>0</v>
      </c>
      <c r="I797" s="0" t="n">
        <v>0</v>
      </c>
      <c r="J797" s="0" t="n">
        <v>0</v>
      </c>
      <c r="K797" s="0" t="str">
        <f aca="false">INDEX($B$1:$J$1,1,MATCH(MIN(B797:J797),B797:J797,0))</f>
        <v>plainCocane</v>
      </c>
      <c r="L797" s="0" t="str">
        <f aca="false">INDEX($B$1:$J$1,1,MATCH(MAX(B797:J797),B797:J797,0))</f>
        <v>MommyGreen</v>
      </c>
    </row>
    <row r="798" customFormat="false" ht="12.8" hidden="false" customHeight="false" outlineLevel="0" collapsed="false">
      <c r="A798" s="0" t="s">
        <v>807</v>
      </c>
      <c r="B798" s="0" t="n">
        <v>0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2</v>
      </c>
      <c r="H798" s="0" t="n">
        <v>0</v>
      </c>
      <c r="I798" s="0" t="n">
        <v>1</v>
      </c>
      <c r="J798" s="0" t="n">
        <v>0</v>
      </c>
      <c r="K798" s="0" t="str">
        <f aca="false">INDEX($B$1:$J$1,1,MATCH(MIN(B798:J798),B798:J798,0))</f>
        <v>plainCocane</v>
      </c>
      <c r="L798" s="0" t="str">
        <f aca="false">INDEX($B$1:$J$1,1,MATCH(MAX(B798:J798),B798:J798,0))</f>
        <v>CatJack0</v>
      </c>
    </row>
    <row r="799" customFormat="false" ht="12.8" hidden="false" customHeight="false" outlineLevel="0" collapsed="false">
      <c r="A799" s="0" t="s">
        <v>808</v>
      </c>
      <c r="B799" s="0" t="n">
        <v>0</v>
      </c>
      <c r="C799" s="0" t="n">
        <v>0</v>
      </c>
      <c r="D799" s="0" t="n">
        <v>0</v>
      </c>
      <c r="E799" s="0" t="n">
        <v>7</v>
      </c>
      <c r="F799" s="0" t="n">
        <v>0</v>
      </c>
      <c r="G799" s="0" t="n">
        <v>0</v>
      </c>
      <c r="H799" s="0" t="n">
        <v>0</v>
      </c>
      <c r="I799" s="0" t="n">
        <v>0</v>
      </c>
      <c r="J799" s="0" t="n">
        <v>0</v>
      </c>
      <c r="K799" s="0" t="str">
        <f aca="false">INDEX($B$1:$J$1,1,MATCH(MIN(B799:J799),B799:J799,0))</f>
        <v>plainCocane</v>
      </c>
      <c r="L799" s="0" t="str">
        <f aca="false">INDEX($B$1:$J$1,1,MATCH(MAX(B799:J799),B799:J799,0))</f>
        <v>MommyGreen</v>
      </c>
    </row>
    <row r="800" customFormat="false" ht="12.8" hidden="false" customHeight="false" outlineLevel="0" collapsed="false">
      <c r="A800" s="0" t="s">
        <v>809</v>
      </c>
      <c r="B800" s="0" t="n">
        <v>0</v>
      </c>
      <c r="C800" s="0" t="n">
        <v>0</v>
      </c>
      <c r="D800" s="0" t="n">
        <v>0</v>
      </c>
      <c r="E800" s="0" t="n">
        <v>1</v>
      </c>
      <c r="F800" s="0" t="n">
        <v>0</v>
      </c>
      <c r="G800" s="0" t="n">
        <v>0</v>
      </c>
      <c r="H800" s="0" t="n">
        <v>0</v>
      </c>
      <c r="I800" s="0" t="n">
        <v>0</v>
      </c>
      <c r="J800" s="0" t="n">
        <v>0</v>
      </c>
      <c r="K800" s="0" t="str">
        <f aca="false">INDEX($B$1:$J$1,1,MATCH(MIN(B800:J800),B800:J800,0))</f>
        <v>plainCocane</v>
      </c>
      <c r="L800" s="0" t="str">
        <f aca="false">INDEX($B$1:$J$1,1,MATCH(MAX(B800:J800),B800:J800,0))</f>
        <v>MommyGreen</v>
      </c>
    </row>
    <row r="801" customFormat="false" ht="12.8" hidden="false" customHeight="false" outlineLevel="0" collapsed="false">
      <c r="A801" s="0" t="s">
        <v>810</v>
      </c>
      <c r="B801" s="0" t="n">
        <v>59</v>
      </c>
      <c r="C801" s="0" t="n">
        <v>155</v>
      </c>
      <c r="D801" s="0" t="n">
        <v>115</v>
      </c>
      <c r="E801" s="0" t="n">
        <v>276</v>
      </c>
      <c r="F801" s="0" t="n">
        <v>0</v>
      </c>
      <c r="G801" s="0" t="n">
        <v>10</v>
      </c>
      <c r="H801" s="0" t="n">
        <v>110</v>
      </c>
      <c r="I801" s="0" t="n">
        <v>11</v>
      </c>
      <c r="J801" s="0" t="n">
        <v>2</v>
      </c>
      <c r="K801" s="0" t="str">
        <f aca="false">INDEX($B$1:$J$1,1,MATCH(MIN(B801:J801),B801:J801,0))</f>
        <v>RaguAndSalsa</v>
      </c>
      <c r="L801" s="0" t="str">
        <f aca="false">INDEX($B$1:$J$1,1,MATCH(MAX(B801:J801),B801:J801,0))</f>
        <v>MommyGreen</v>
      </c>
    </row>
    <row r="802" customFormat="false" ht="12.8" hidden="false" customHeight="false" outlineLevel="0" collapsed="false">
      <c r="A802" s="0" t="s">
        <v>811</v>
      </c>
      <c r="B802" s="0" t="n">
        <v>2</v>
      </c>
      <c r="C802" s="0" t="n">
        <v>0</v>
      </c>
      <c r="D802" s="0" t="n">
        <v>0</v>
      </c>
      <c r="E802" s="0" t="n">
        <v>12</v>
      </c>
      <c r="F802" s="0" t="n">
        <v>1</v>
      </c>
      <c r="G802" s="0" t="n">
        <v>0</v>
      </c>
      <c r="H802" s="0" t="n">
        <v>0</v>
      </c>
      <c r="I802" s="0" t="n">
        <v>1</v>
      </c>
      <c r="J802" s="0" t="n">
        <v>1</v>
      </c>
      <c r="K802" s="0" t="str">
        <f aca="false">INDEX($B$1:$J$1,1,MATCH(MIN(B802:J802),B802:J802,0))</f>
        <v>Joncrash</v>
      </c>
      <c r="L802" s="0" t="str">
        <f aca="false">INDEX($B$1:$J$1,1,MATCH(MAX(B802:J802),B802:J802,0))</f>
        <v>MommyGreen</v>
      </c>
    </row>
    <row r="803" customFormat="false" ht="12.8" hidden="false" customHeight="false" outlineLevel="0" collapsed="false">
      <c r="A803" s="0" t="s">
        <v>812</v>
      </c>
      <c r="B803" s="0" t="n">
        <v>0</v>
      </c>
      <c r="C803" s="0" t="n">
        <v>0</v>
      </c>
      <c r="D803" s="0" t="n">
        <v>0</v>
      </c>
      <c r="E803" s="0" t="n">
        <v>0</v>
      </c>
      <c r="F803" s="0" t="n">
        <v>0</v>
      </c>
      <c r="G803" s="0" t="n">
        <v>0</v>
      </c>
      <c r="H803" s="0" t="n">
        <v>0</v>
      </c>
      <c r="I803" s="0" t="n">
        <v>0</v>
      </c>
      <c r="J803" s="0" t="n">
        <v>1</v>
      </c>
      <c r="K803" s="0" t="str">
        <f aca="false">INDEX($B$1:$J$1,1,MATCH(MIN(B803:J803),B803:J803,0))</f>
        <v>plainCocane</v>
      </c>
      <c r="L803" s="0" t="str">
        <f aca="false">INDEX($B$1:$J$1,1,MATCH(MAX(B803:J803),B803:J803,0))</f>
        <v>Robur38</v>
      </c>
    </row>
    <row r="804" customFormat="false" ht="12.8" hidden="false" customHeight="false" outlineLevel="0" collapsed="false">
      <c r="A804" s="0" t="s">
        <v>813</v>
      </c>
      <c r="B804" s="0" t="n">
        <v>0</v>
      </c>
      <c r="C804" s="0" t="n">
        <v>0</v>
      </c>
      <c r="D804" s="0" t="n">
        <v>0</v>
      </c>
      <c r="E804" s="0" t="n">
        <v>1</v>
      </c>
      <c r="F804" s="0" t="n">
        <v>0</v>
      </c>
      <c r="G804" s="0" t="n">
        <v>1</v>
      </c>
      <c r="H804" s="0" t="n">
        <v>0</v>
      </c>
      <c r="I804" s="0" t="n">
        <v>16</v>
      </c>
      <c r="J804" s="0" t="n">
        <v>0</v>
      </c>
      <c r="K804" s="0" t="str">
        <f aca="false">INDEX($B$1:$J$1,1,MATCH(MIN(B804:J804),B804:J804,0))</f>
        <v>plainCocane</v>
      </c>
      <c r="L804" s="0" t="str">
        <f aca="false">INDEX($B$1:$J$1,1,MATCH(MAX(B804:J804),B804:J804,0))</f>
        <v>milkerlover</v>
      </c>
    </row>
    <row r="805" customFormat="false" ht="12.8" hidden="false" customHeight="false" outlineLevel="0" collapsed="false">
      <c r="A805" s="0" t="s">
        <v>814</v>
      </c>
      <c r="B805" s="0" t="n">
        <v>0</v>
      </c>
      <c r="C805" s="0" t="n">
        <v>1</v>
      </c>
      <c r="D805" s="0" t="n">
        <v>1</v>
      </c>
      <c r="E805" s="0" t="n">
        <v>0</v>
      </c>
      <c r="F805" s="0" t="n">
        <v>0</v>
      </c>
      <c r="G805" s="0" t="n">
        <v>0</v>
      </c>
      <c r="H805" s="0" t="n">
        <v>0</v>
      </c>
      <c r="I805" s="0" t="n">
        <v>1</v>
      </c>
      <c r="J805" s="0" t="n">
        <v>1</v>
      </c>
      <c r="K805" s="0" t="str">
        <f aca="false">INDEX($B$1:$J$1,1,MATCH(MIN(B805:J805),B805:J805,0))</f>
        <v>plainCocane</v>
      </c>
      <c r="L805" s="0" t="str">
        <f aca="false">INDEX($B$1:$J$1,1,MATCH(MAX(B805:J805),B805:J805,0))</f>
        <v>Joncrash</v>
      </c>
    </row>
    <row r="806" customFormat="false" ht="12.8" hidden="false" customHeight="false" outlineLevel="0" collapsed="false">
      <c r="A806" s="0" t="s">
        <v>815</v>
      </c>
      <c r="B806" s="0" t="n">
        <v>0</v>
      </c>
      <c r="C806" s="0" t="n">
        <v>0</v>
      </c>
      <c r="D806" s="0" t="n">
        <v>0</v>
      </c>
      <c r="E806" s="0" t="n">
        <v>3</v>
      </c>
      <c r="F806" s="0" t="n">
        <v>0</v>
      </c>
      <c r="G806" s="0" t="n">
        <v>0</v>
      </c>
      <c r="H806" s="0" t="n">
        <v>0</v>
      </c>
      <c r="I806" s="0" t="n">
        <v>2</v>
      </c>
      <c r="J806" s="0" t="n">
        <v>0</v>
      </c>
      <c r="K806" s="0" t="str">
        <f aca="false">INDEX($B$1:$J$1,1,MATCH(MIN(B806:J806),B806:J806,0))</f>
        <v>plainCocane</v>
      </c>
      <c r="L806" s="0" t="str">
        <f aca="false">INDEX($B$1:$J$1,1,MATCH(MAX(B806:J806),B806:J806,0))</f>
        <v>MommyGreen</v>
      </c>
    </row>
    <row r="807" customFormat="false" ht="12.8" hidden="false" customHeight="false" outlineLevel="0" collapsed="false">
      <c r="A807" s="0" t="s">
        <v>816</v>
      </c>
      <c r="B807" s="0" t="n">
        <v>0</v>
      </c>
      <c r="C807" s="0" t="n">
        <v>1</v>
      </c>
      <c r="D807" s="0" t="n">
        <v>0</v>
      </c>
      <c r="E807" s="0" t="n">
        <v>71</v>
      </c>
      <c r="F807" s="0" t="n">
        <v>3</v>
      </c>
      <c r="G807" s="0" t="n">
        <v>0</v>
      </c>
      <c r="H807" s="0" t="n">
        <v>0</v>
      </c>
      <c r="I807" s="0" t="n">
        <v>0</v>
      </c>
      <c r="J807" s="0" t="n">
        <v>0</v>
      </c>
      <c r="K807" s="0" t="str">
        <f aca="false">INDEX($B$1:$J$1,1,MATCH(MIN(B807:J807),B807:J807,0))</f>
        <v>plainCocane</v>
      </c>
      <c r="L807" s="0" t="str">
        <f aca="false">INDEX($B$1:$J$1,1,MATCH(MAX(B807:J807),B807:J807,0))</f>
        <v>MommyGreen</v>
      </c>
    </row>
    <row r="808" customFormat="false" ht="12.8" hidden="false" customHeight="false" outlineLevel="0" collapsed="false">
      <c r="A808" s="0" t="s">
        <v>817</v>
      </c>
      <c r="B808" s="0" t="n">
        <v>0</v>
      </c>
      <c r="C808" s="0" t="n">
        <v>67</v>
      </c>
      <c r="D808" s="0" t="n">
        <v>113</v>
      </c>
      <c r="E808" s="0" t="n">
        <v>539</v>
      </c>
      <c r="F808" s="0" t="n">
        <v>0</v>
      </c>
      <c r="G808" s="0" t="n">
        <v>677</v>
      </c>
      <c r="H808" s="0" t="n">
        <v>0</v>
      </c>
      <c r="I808" s="0" t="n">
        <v>250</v>
      </c>
      <c r="J808" s="0" t="n">
        <v>23</v>
      </c>
      <c r="K808" s="0" t="str">
        <f aca="false">INDEX($B$1:$J$1,1,MATCH(MIN(B808:J808),B808:J808,0))</f>
        <v>plainCocane</v>
      </c>
      <c r="L808" s="0" t="str">
        <f aca="false">INDEX($B$1:$J$1,1,MATCH(MAX(B808:J808),B808:J808,0))</f>
        <v>CatJack0</v>
      </c>
    </row>
    <row r="809" customFormat="false" ht="12.8" hidden="false" customHeight="false" outlineLevel="0" collapsed="false">
      <c r="A809" s="0" t="s">
        <v>818</v>
      </c>
      <c r="B809" s="0" t="n">
        <v>0</v>
      </c>
      <c r="C809" s="0" t="n">
        <v>1</v>
      </c>
      <c r="D809" s="0" t="n">
        <v>0</v>
      </c>
      <c r="E809" s="0" t="n">
        <v>69</v>
      </c>
      <c r="F809" s="0" t="n">
        <v>0</v>
      </c>
      <c r="G809" s="0" t="n">
        <v>0</v>
      </c>
      <c r="H809" s="0" t="n">
        <v>0</v>
      </c>
      <c r="I809" s="0" t="n">
        <v>3</v>
      </c>
      <c r="J809" s="0" t="n">
        <v>7</v>
      </c>
      <c r="K809" s="0" t="str">
        <f aca="false">INDEX($B$1:$J$1,1,MATCH(MIN(B809:J809),B809:J809,0))</f>
        <v>plainCocane</v>
      </c>
      <c r="L809" s="0" t="str">
        <f aca="false">INDEX($B$1:$J$1,1,MATCH(MAX(B809:J809),B809:J809,0))</f>
        <v>MommyGreen</v>
      </c>
    </row>
    <row r="810" customFormat="false" ht="12.8" hidden="false" customHeight="false" outlineLevel="0" collapsed="false">
      <c r="A810" s="0" t="s">
        <v>819</v>
      </c>
      <c r="B810" s="0" t="n">
        <v>0</v>
      </c>
      <c r="C810" s="0" t="n">
        <v>1</v>
      </c>
      <c r="D810" s="0" t="n">
        <v>0</v>
      </c>
      <c r="E810" s="0" t="n">
        <v>0</v>
      </c>
      <c r="F810" s="0" t="n">
        <v>0</v>
      </c>
      <c r="G810" s="0" t="n">
        <v>0</v>
      </c>
      <c r="H810" s="0" t="n">
        <v>0</v>
      </c>
      <c r="I810" s="0" t="n">
        <v>0</v>
      </c>
      <c r="J810" s="0" t="n">
        <v>0</v>
      </c>
      <c r="K810" s="0" t="str">
        <f aca="false">INDEX($B$1:$J$1,1,MATCH(MIN(B810:J810),B810:J810,0))</f>
        <v>plainCocane</v>
      </c>
      <c r="L810" s="0" t="str">
        <f aca="false">INDEX($B$1:$J$1,1,MATCH(MAX(B810:J810),B810:J810,0))</f>
        <v>Joncrash</v>
      </c>
    </row>
    <row r="811" customFormat="false" ht="12.8" hidden="false" customHeight="false" outlineLevel="0" collapsed="false">
      <c r="A811" s="0" t="s">
        <v>820</v>
      </c>
      <c r="B811" s="0" t="n">
        <v>0</v>
      </c>
      <c r="C811" s="0" t="n">
        <v>0</v>
      </c>
      <c r="D811" s="0" t="n">
        <v>0</v>
      </c>
      <c r="E811" s="0" t="n">
        <v>0</v>
      </c>
      <c r="F811" s="0" t="n">
        <v>0</v>
      </c>
      <c r="G811" s="0" t="n">
        <v>2</v>
      </c>
      <c r="H811" s="0" t="n">
        <v>0</v>
      </c>
      <c r="I811" s="0" t="n">
        <v>0</v>
      </c>
      <c r="J811" s="0" t="n">
        <v>0</v>
      </c>
      <c r="K811" s="0" t="str">
        <f aca="false">INDEX($B$1:$J$1,1,MATCH(MIN(B811:J811),B811:J811,0))</f>
        <v>plainCocane</v>
      </c>
      <c r="L811" s="0" t="str">
        <f aca="false">INDEX($B$1:$J$1,1,MATCH(MAX(B811:J811),B811:J811,0))</f>
        <v>CatJack0</v>
      </c>
    </row>
    <row r="812" customFormat="false" ht="12.8" hidden="false" customHeight="false" outlineLevel="0" collapsed="false">
      <c r="A812" s="0" t="s">
        <v>821</v>
      </c>
      <c r="B812" s="0" t="n">
        <v>0</v>
      </c>
      <c r="C812" s="0" t="n">
        <v>0</v>
      </c>
      <c r="D812" s="0" t="n">
        <v>0</v>
      </c>
      <c r="E812" s="0" t="n">
        <v>2</v>
      </c>
      <c r="F812" s="0" t="n">
        <v>0</v>
      </c>
      <c r="G812" s="0" t="n">
        <v>0</v>
      </c>
      <c r="H812" s="0" t="n">
        <v>0</v>
      </c>
      <c r="I812" s="0" t="n">
        <v>0</v>
      </c>
      <c r="J812" s="0" t="n">
        <v>0</v>
      </c>
      <c r="K812" s="0" t="str">
        <f aca="false">INDEX($B$1:$J$1,1,MATCH(MIN(B812:J812),B812:J812,0))</f>
        <v>plainCocane</v>
      </c>
      <c r="L812" s="0" t="str">
        <f aca="false">INDEX($B$1:$J$1,1,MATCH(MAX(B812:J812),B812:J812,0))</f>
        <v>MommyGreen</v>
      </c>
    </row>
    <row r="813" customFormat="false" ht="12.8" hidden="false" customHeight="false" outlineLevel="0" collapsed="false">
      <c r="A813" s="0" t="s">
        <v>822</v>
      </c>
      <c r="B813" s="0" t="n">
        <v>0</v>
      </c>
      <c r="C813" s="0" t="n">
        <v>0</v>
      </c>
      <c r="D813" s="0" t="n">
        <v>0</v>
      </c>
      <c r="E813" s="0" t="n">
        <v>32</v>
      </c>
      <c r="F813" s="0" t="n">
        <v>1</v>
      </c>
      <c r="G813" s="0" t="n">
        <v>0</v>
      </c>
      <c r="H813" s="0" t="n">
        <v>0</v>
      </c>
      <c r="I813" s="0" t="n">
        <v>0</v>
      </c>
      <c r="J813" s="0" t="n">
        <v>0</v>
      </c>
      <c r="K813" s="0" t="str">
        <f aca="false">INDEX($B$1:$J$1,1,MATCH(MIN(B813:J813),B813:J813,0))</f>
        <v>plainCocane</v>
      </c>
      <c r="L813" s="0" t="str">
        <f aca="false">INDEX($B$1:$J$1,1,MATCH(MAX(B813:J813),B813:J813,0))</f>
        <v>MommyGreen</v>
      </c>
    </row>
    <row r="814" customFormat="false" ht="12.8" hidden="false" customHeight="false" outlineLevel="0" collapsed="false">
      <c r="A814" s="0" t="s">
        <v>823</v>
      </c>
      <c r="B814" s="0" t="n">
        <v>0</v>
      </c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  <c r="H814" s="0" t="n">
        <v>0</v>
      </c>
      <c r="I814" s="0" t="n">
        <v>1</v>
      </c>
      <c r="J814" s="0" t="n">
        <v>0</v>
      </c>
      <c r="K814" s="0" t="str">
        <f aca="false">INDEX($B$1:$J$1,1,MATCH(MIN(B814:J814),B814:J814,0))</f>
        <v>plainCocane</v>
      </c>
      <c r="L814" s="0" t="str">
        <f aca="false">INDEX($B$1:$J$1,1,MATCH(MAX(B814:J814),B814:J814,0))</f>
        <v>milkerlover</v>
      </c>
    </row>
    <row r="815" customFormat="false" ht="12.8" hidden="false" customHeight="false" outlineLevel="0" collapsed="false">
      <c r="A815" s="0" t="s">
        <v>824</v>
      </c>
      <c r="B815" s="0" t="n">
        <v>0</v>
      </c>
      <c r="C815" s="0" t="n">
        <v>0</v>
      </c>
      <c r="D815" s="0" t="n">
        <v>0</v>
      </c>
      <c r="E815" s="0" t="n">
        <v>0</v>
      </c>
      <c r="F815" s="0" t="n">
        <v>0</v>
      </c>
      <c r="G815" s="0" t="n">
        <v>0</v>
      </c>
      <c r="H815" s="0" t="n">
        <v>0</v>
      </c>
      <c r="I815" s="0" t="n">
        <v>0</v>
      </c>
      <c r="J815" s="0" t="n">
        <v>1</v>
      </c>
      <c r="K815" s="0" t="str">
        <f aca="false">INDEX($B$1:$J$1,1,MATCH(MIN(B815:J815),B815:J815,0))</f>
        <v>plainCocane</v>
      </c>
      <c r="L815" s="0" t="str">
        <f aca="false">INDEX($B$1:$J$1,1,MATCH(MAX(B815:J815),B815:J815,0))</f>
        <v>Robur38</v>
      </c>
    </row>
    <row r="816" customFormat="false" ht="12.8" hidden="false" customHeight="false" outlineLevel="0" collapsed="false">
      <c r="A816" s="0" t="s">
        <v>825</v>
      </c>
      <c r="B816" s="0" t="n">
        <v>0</v>
      </c>
      <c r="C816" s="0" t="n">
        <v>1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  <c r="I816" s="0" t="n">
        <v>1</v>
      </c>
      <c r="J816" s="0" t="n">
        <v>0</v>
      </c>
      <c r="K816" s="0" t="str">
        <f aca="false">INDEX($B$1:$J$1,1,MATCH(MIN(B816:J816),B816:J816,0))</f>
        <v>plainCocane</v>
      </c>
      <c r="L816" s="0" t="str">
        <f aca="false">INDEX($B$1:$J$1,1,MATCH(MAX(B816:J816),B816:J816,0))</f>
        <v>Joncrash</v>
      </c>
    </row>
    <row r="817" customFormat="false" ht="12.8" hidden="false" customHeight="false" outlineLevel="0" collapsed="false">
      <c r="A817" s="0" t="s">
        <v>826</v>
      </c>
      <c r="B817" s="0" t="n">
        <v>0</v>
      </c>
      <c r="C817" s="0" t="n">
        <v>1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0</v>
      </c>
      <c r="I817" s="0" t="n">
        <v>0</v>
      </c>
      <c r="J817" s="0" t="n">
        <v>0</v>
      </c>
      <c r="K817" s="0" t="str">
        <f aca="false">INDEX($B$1:$J$1,1,MATCH(MIN(B817:J817),B817:J817,0))</f>
        <v>plainCocane</v>
      </c>
      <c r="L817" s="0" t="str">
        <f aca="false">INDEX($B$1:$J$1,1,MATCH(MAX(B817:J817),B817:J817,0))</f>
        <v>Joncrash</v>
      </c>
    </row>
    <row r="818" customFormat="false" ht="12.8" hidden="false" customHeight="false" outlineLevel="0" collapsed="false">
      <c r="A818" s="0" t="s">
        <v>827</v>
      </c>
      <c r="B818" s="0" t="n">
        <v>0</v>
      </c>
      <c r="C818" s="0" t="n">
        <v>0</v>
      </c>
      <c r="D818" s="0" t="n">
        <v>0</v>
      </c>
      <c r="E818" s="0" t="n">
        <v>2</v>
      </c>
      <c r="F818" s="0" t="n">
        <v>0</v>
      </c>
      <c r="G818" s="0" t="n">
        <v>0</v>
      </c>
      <c r="H818" s="0" t="n">
        <v>0</v>
      </c>
      <c r="I818" s="0" t="n">
        <v>0</v>
      </c>
      <c r="J818" s="0" t="n">
        <v>0</v>
      </c>
      <c r="K818" s="0" t="str">
        <f aca="false">INDEX($B$1:$J$1,1,MATCH(MIN(B818:J818),B818:J818,0))</f>
        <v>plainCocane</v>
      </c>
      <c r="L818" s="0" t="str">
        <f aca="false">INDEX($B$1:$J$1,1,MATCH(MAX(B818:J818),B818:J818,0))</f>
        <v>MommyGreen</v>
      </c>
    </row>
    <row r="819" customFormat="false" ht="12.8" hidden="false" customHeight="false" outlineLevel="0" collapsed="false">
      <c r="A819" s="0" t="s">
        <v>828</v>
      </c>
      <c r="B819" s="0" t="n">
        <v>1</v>
      </c>
      <c r="C819" s="0" t="n">
        <v>0</v>
      </c>
      <c r="D819" s="0" t="n">
        <v>0</v>
      </c>
      <c r="E819" s="0" t="n">
        <v>0</v>
      </c>
      <c r="F819" s="0" t="n">
        <v>0</v>
      </c>
      <c r="G819" s="0" t="n">
        <v>0</v>
      </c>
      <c r="H819" s="0" t="n">
        <v>0</v>
      </c>
      <c r="I819" s="0" t="n">
        <v>0</v>
      </c>
      <c r="J819" s="0" t="n">
        <v>0</v>
      </c>
      <c r="K819" s="0" t="str">
        <f aca="false">INDEX($B$1:$J$1,1,MATCH(MIN(B819:J819),B819:J819,0))</f>
        <v>Joncrash</v>
      </c>
      <c r="L819" s="0" t="str">
        <f aca="false">INDEX($B$1:$J$1,1,MATCH(MAX(B819:J819),B819:J819,0))</f>
        <v>plainCocane</v>
      </c>
    </row>
    <row r="820" customFormat="false" ht="12.8" hidden="false" customHeight="false" outlineLevel="0" collapsed="false">
      <c r="A820" s="0" t="s">
        <v>829</v>
      </c>
      <c r="B820" s="0" t="n">
        <v>0</v>
      </c>
      <c r="C820" s="0" t="n">
        <v>0</v>
      </c>
      <c r="D820" s="0" t="n">
        <v>0</v>
      </c>
      <c r="E820" s="0" t="n">
        <v>0</v>
      </c>
      <c r="F820" s="0" t="n">
        <v>0</v>
      </c>
      <c r="G820" s="0" t="n">
        <v>0</v>
      </c>
      <c r="H820" s="0" t="n">
        <v>0</v>
      </c>
      <c r="I820" s="0" t="n">
        <v>0</v>
      </c>
      <c r="J820" s="0" t="n">
        <v>1</v>
      </c>
      <c r="K820" s="0" t="str">
        <f aca="false">INDEX($B$1:$J$1,1,MATCH(MIN(B820:J820),B820:J820,0))</f>
        <v>plainCocane</v>
      </c>
      <c r="L820" s="0" t="str">
        <f aca="false">INDEX($B$1:$J$1,1,MATCH(MAX(B820:J820),B820:J820,0))</f>
        <v>Robur38</v>
      </c>
    </row>
    <row r="821" customFormat="false" ht="12.8" hidden="false" customHeight="false" outlineLevel="0" collapsed="false">
      <c r="A821" s="0" t="s">
        <v>830</v>
      </c>
      <c r="B821" s="0" t="n">
        <v>0</v>
      </c>
      <c r="C821" s="0" t="n">
        <v>1</v>
      </c>
      <c r="D821" s="0" t="n">
        <v>0</v>
      </c>
      <c r="E821" s="0" t="n">
        <v>0</v>
      </c>
      <c r="F821" s="0" t="n">
        <v>0</v>
      </c>
      <c r="G821" s="0" t="n">
        <v>0</v>
      </c>
      <c r="H821" s="0" t="n">
        <v>0</v>
      </c>
      <c r="I821" s="0" t="n">
        <v>0</v>
      </c>
      <c r="J821" s="0" t="n">
        <v>0</v>
      </c>
      <c r="K821" s="0" t="str">
        <f aca="false">INDEX($B$1:$J$1,1,MATCH(MIN(B821:J821),B821:J821,0))</f>
        <v>plainCocane</v>
      </c>
      <c r="L821" s="0" t="str">
        <f aca="false">INDEX($B$1:$J$1,1,MATCH(MAX(B821:J821),B821:J821,0))</f>
        <v>Joncrash</v>
      </c>
    </row>
    <row r="822" customFormat="false" ht="12.8" hidden="false" customHeight="false" outlineLevel="0" collapsed="false">
      <c r="A822" s="0" t="s">
        <v>831</v>
      </c>
      <c r="B822" s="0" t="n">
        <v>1</v>
      </c>
      <c r="C822" s="0" t="n">
        <v>1</v>
      </c>
      <c r="D822" s="0" t="n">
        <v>1</v>
      </c>
      <c r="E822" s="0" t="n">
        <v>1</v>
      </c>
      <c r="F822" s="0" t="n">
        <v>0</v>
      </c>
      <c r="G822" s="0" t="n">
        <v>0</v>
      </c>
      <c r="H822" s="0" t="n">
        <v>2</v>
      </c>
      <c r="I822" s="0" t="n">
        <v>1</v>
      </c>
      <c r="J822" s="0" t="n">
        <v>3</v>
      </c>
      <c r="K822" s="0" t="str">
        <f aca="false">INDEX($B$1:$J$1,1,MATCH(MIN(B822:J822),B822:J822,0))</f>
        <v>RaguAndSalsa</v>
      </c>
      <c r="L822" s="0" t="str">
        <f aca="false">INDEX($B$1:$J$1,1,MATCH(MAX(B822:J822),B822:J822,0))</f>
        <v>Robur38</v>
      </c>
    </row>
    <row r="823" customFormat="false" ht="12.8" hidden="false" customHeight="false" outlineLevel="0" collapsed="false">
      <c r="A823" s="0" t="s">
        <v>832</v>
      </c>
      <c r="B823" s="0" t="n">
        <v>2</v>
      </c>
      <c r="C823" s="0" t="n">
        <v>0</v>
      </c>
      <c r="D823" s="0" t="n">
        <v>0</v>
      </c>
      <c r="E823" s="0" t="n">
        <v>0</v>
      </c>
      <c r="F823" s="0" t="n">
        <v>0</v>
      </c>
      <c r="G823" s="0" t="n">
        <v>0</v>
      </c>
      <c r="H823" s="0" t="n">
        <v>0</v>
      </c>
      <c r="I823" s="0" t="n">
        <v>0</v>
      </c>
      <c r="J823" s="0" t="n">
        <v>0</v>
      </c>
      <c r="K823" s="0" t="str">
        <f aca="false">INDEX($B$1:$J$1,1,MATCH(MIN(B823:J823),B823:J823,0))</f>
        <v>Joncrash</v>
      </c>
      <c r="L823" s="0" t="str">
        <f aca="false">INDEX($B$1:$J$1,1,MATCH(MAX(B823:J823),B823:J823,0))</f>
        <v>plainCocane</v>
      </c>
    </row>
    <row r="824" customFormat="false" ht="12.8" hidden="false" customHeight="false" outlineLevel="0" collapsed="false">
      <c r="A824" s="0" t="s">
        <v>833</v>
      </c>
      <c r="B824" s="0" t="n">
        <v>3</v>
      </c>
      <c r="C824" s="0" t="n">
        <v>0</v>
      </c>
      <c r="D824" s="0" t="n">
        <v>1</v>
      </c>
      <c r="E824" s="0" t="n">
        <v>0</v>
      </c>
      <c r="F824" s="0" t="n">
        <v>1</v>
      </c>
      <c r="G824" s="0" t="n">
        <v>0</v>
      </c>
      <c r="H824" s="0" t="n">
        <v>4</v>
      </c>
      <c r="I824" s="0" t="n">
        <v>0</v>
      </c>
      <c r="J824" s="0" t="n">
        <v>0</v>
      </c>
      <c r="K824" s="0" t="str">
        <f aca="false">INDEX($B$1:$J$1,1,MATCH(MIN(B824:J824),B824:J824,0))</f>
        <v>Joncrash</v>
      </c>
      <c r="L824" s="0" t="str">
        <f aca="false">INDEX($B$1:$J$1,1,MATCH(MAX(B824:J824),B824:J824,0))</f>
        <v>Pain_Train821</v>
      </c>
    </row>
    <row r="825" customFormat="false" ht="12.8" hidden="false" customHeight="false" outlineLevel="0" collapsed="false">
      <c r="A825" s="0" t="s">
        <v>834</v>
      </c>
      <c r="B825" s="0" t="n">
        <v>1</v>
      </c>
      <c r="C825" s="0" t="n">
        <v>0</v>
      </c>
      <c r="D825" s="0" t="n">
        <v>0</v>
      </c>
      <c r="E825" s="0" t="n">
        <v>0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0</v>
      </c>
      <c r="K825" s="0" t="str">
        <f aca="false">INDEX($B$1:$J$1,1,MATCH(MIN(B825:J825),B825:J825,0))</f>
        <v>Joncrash</v>
      </c>
      <c r="L825" s="0" t="str">
        <f aca="false">INDEX($B$1:$J$1,1,MATCH(MAX(B825:J825),B825:J825,0))</f>
        <v>plainCocane</v>
      </c>
    </row>
    <row r="826" customFormat="false" ht="12.8" hidden="false" customHeight="false" outlineLevel="0" collapsed="false">
      <c r="A826" s="0" t="s">
        <v>835</v>
      </c>
      <c r="B826" s="0" t="n">
        <v>0</v>
      </c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0</v>
      </c>
      <c r="H826" s="0" t="n">
        <v>0</v>
      </c>
      <c r="I826" s="0" t="n">
        <v>0</v>
      </c>
      <c r="J826" s="0" t="n">
        <v>2</v>
      </c>
      <c r="K826" s="0" t="str">
        <f aca="false">INDEX($B$1:$J$1,1,MATCH(MIN(B826:J826),B826:J826,0))</f>
        <v>plainCocane</v>
      </c>
      <c r="L826" s="0" t="str">
        <f aca="false">INDEX($B$1:$J$1,1,MATCH(MAX(B826:J826),B826:J826,0))</f>
        <v>Robur38</v>
      </c>
    </row>
    <row r="827" customFormat="false" ht="12.8" hidden="false" customHeight="false" outlineLevel="0" collapsed="false">
      <c r="A827" s="0" t="s">
        <v>836</v>
      </c>
      <c r="B827" s="0" t="n">
        <v>0</v>
      </c>
      <c r="C827" s="0" t="n">
        <v>0</v>
      </c>
      <c r="D827" s="0" t="n">
        <v>0</v>
      </c>
      <c r="E827" s="0" t="n">
        <v>0</v>
      </c>
      <c r="F827" s="0" t="n">
        <v>0</v>
      </c>
      <c r="G827" s="0" t="n">
        <v>0</v>
      </c>
      <c r="H827" s="0" t="n">
        <v>2</v>
      </c>
      <c r="I827" s="0" t="n">
        <v>0</v>
      </c>
      <c r="J827" s="0" t="n">
        <v>0</v>
      </c>
      <c r="K827" s="0" t="str">
        <f aca="false">INDEX($B$1:$J$1,1,MATCH(MIN(B827:J827),B827:J827,0))</f>
        <v>plainCocane</v>
      </c>
      <c r="L827" s="0" t="str">
        <f aca="false">INDEX($B$1:$J$1,1,MATCH(MAX(B827:J827),B827:J827,0))</f>
        <v>Pain_Train821</v>
      </c>
    </row>
    <row r="828" customFormat="false" ht="12.8" hidden="false" customHeight="false" outlineLevel="0" collapsed="false">
      <c r="A828" s="0" t="s">
        <v>837</v>
      </c>
      <c r="B828" s="0" t="n">
        <v>0</v>
      </c>
      <c r="C828" s="0" t="n">
        <v>0</v>
      </c>
      <c r="D828" s="0" t="n">
        <v>0</v>
      </c>
      <c r="E828" s="0" t="n">
        <v>0</v>
      </c>
      <c r="F828" s="0" t="n">
        <v>0</v>
      </c>
      <c r="G828" s="0" t="n">
        <v>0</v>
      </c>
      <c r="H828" s="0" t="n">
        <v>1</v>
      </c>
      <c r="I828" s="0" t="n">
        <v>0</v>
      </c>
      <c r="J828" s="0" t="n">
        <v>0</v>
      </c>
      <c r="K828" s="0" t="str">
        <f aca="false">INDEX($B$1:$J$1,1,MATCH(MIN(B828:J828),B828:J828,0))</f>
        <v>plainCocane</v>
      </c>
      <c r="L828" s="0" t="str">
        <f aca="false">INDEX($B$1:$J$1,1,MATCH(MAX(B828:J828),B828:J828,0))</f>
        <v>Pain_Train821</v>
      </c>
    </row>
    <row r="829" customFormat="false" ht="12.8" hidden="false" customHeight="false" outlineLevel="0" collapsed="false">
      <c r="A829" s="0" t="s">
        <v>838</v>
      </c>
      <c r="B829" s="0" t="n">
        <v>0</v>
      </c>
      <c r="C829" s="0" t="n">
        <v>0</v>
      </c>
      <c r="D829" s="0" t="n">
        <v>0</v>
      </c>
      <c r="E829" s="0" t="n">
        <v>0</v>
      </c>
      <c r="F829" s="0" t="n">
        <v>0</v>
      </c>
      <c r="G829" s="0" t="n">
        <v>0</v>
      </c>
      <c r="H829" s="0" t="n">
        <v>1</v>
      </c>
      <c r="I829" s="0" t="n">
        <v>0</v>
      </c>
      <c r="J829" s="0" t="n">
        <v>2</v>
      </c>
      <c r="K829" s="0" t="str">
        <f aca="false">INDEX($B$1:$J$1,1,MATCH(MIN(B829:J829),B829:J829,0))</f>
        <v>plainCocane</v>
      </c>
      <c r="L829" s="0" t="str">
        <f aca="false">INDEX($B$1:$J$1,1,MATCH(MAX(B829:J829),B829:J829,0))</f>
        <v>Robur38</v>
      </c>
    </row>
    <row r="830" customFormat="false" ht="12.8" hidden="false" customHeight="false" outlineLevel="0" collapsed="false">
      <c r="A830" s="0" t="s">
        <v>839</v>
      </c>
      <c r="B830" s="0" t="n">
        <v>0</v>
      </c>
      <c r="C830" s="0" t="n">
        <v>0</v>
      </c>
      <c r="D830" s="0" t="n">
        <v>1</v>
      </c>
      <c r="E830" s="0" t="n">
        <v>0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str">
        <f aca="false">INDEX($B$1:$J$1,1,MATCH(MIN(B830:J830),B830:J830,0))</f>
        <v>plainCocane</v>
      </c>
      <c r="L830" s="0" t="str">
        <f aca="false">INDEX($B$1:$J$1,1,MATCH(MAX(B830:J830),B830:J830,0))</f>
        <v>marisfredo</v>
      </c>
    </row>
    <row r="831" customFormat="false" ht="12.8" hidden="false" customHeight="false" outlineLevel="0" collapsed="false">
      <c r="A831" s="0" t="s">
        <v>840</v>
      </c>
      <c r="B831" s="0" t="n">
        <v>3</v>
      </c>
      <c r="C831" s="0" t="n">
        <v>0</v>
      </c>
      <c r="D831" s="0" t="n">
        <v>0</v>
      </c>
      <c r="E831" s="0" t="n">
        <v>0</v>
      </c>
      <c r="F831" s="0" t="n">
        <v>24</v>
      </c>
      <c r="G831" s="0" t="n">
        <v>1</v>
      </c>
      <c r="H831" s="0" t="n">
        <v>10</v>
      </c>
      <c r="I831" s="0" t="n">
        <v>0</v>
      </c>
      <c r="J831" s="0" t="n">
        <v>0</v>
      </c>
      <c r="K831" s="0" t="str">
        <f aca="false">INDEX($B$1:$J$1,1,MATCH(MIN(B831:J831),B831:J831,0))</f>
        <v>Joncrash</v>
      </c>
      <c r="L831" s="0" t="str">
        <f aca="false">INDEX($B$1:$J$1,1,MATCH(MAX(B831:J831),B831:J831,0))</f>
        <v>RaguAndSalsa</v>
      </c>
    </row>
    <row r="832" customFormat="false" ht="12.8" hidden="false" customHeight="false" outlineLevel="0" collapsed="false">
      <c r="A832" s="0" t="s">
        <v>841</v>
      </c>
      <c r="B832" s="0" t="n">
        <v>0</v>
      </c>
      <c r="C832" s="0" t="n">
        <v>0</v>
      </c>
      <c r="D832" s="0" t="n">
        <v>3</v>
      </c>
      <c r="E832" s="0" t="n">
        <v>0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2</v>
      </c>
      <c r="K832" s="0" t="str">
        <f aca="false">INDEX($B$1:$J$1,1,MATCH(MIN(B832:J832),B832:J832,0))</f>
        <v>plainCocane</v>
      </c>
      <c r="L832" s="0" t="str">
        <f aca="false">INDEX($B$1:$J$1,1,MATCH(MAX(B832:J832),B832:J832,0))</f>
        <v>marisfredo</v>
      </c>
    </row>
    <row r="833" customFormat="false" ht="12.8" hidden="false" customHeight="false" outlineLevel="0" collapsed="false">
      <c r="A833" s="0" t="s">
        <v>842</v>
      </c>
      <c r="B833" s="0" t="n">
        <v>0</v>
      </c>
      <c r="C833" s="0" t="n">
        <v>1</v>
      </c>
      <c r="D833" s="0" t="n">
        <v>2</v>
      </c>
      <c r="E833" s="0" t="n">
        <v>0</v>
      </c>
      <c r="F833" s="0" t="n">
        <v>3</v>
      </c>
      <c r="G833" s="0" t="n">
        <v>0</v>
      </c>
      <c r="H833" s="0" t="n">
        <v>1</v>
      </c>
      <c r="I833" s="0" t="n">
        <v>2</v>
      </c>
      <c r="J833" s="0" t="n">
        <v>0</v>
      </c>
      <c r="K833" s="0" t="str">
        <f aca="false">INDEX($B$1:$J$1,1,MATCH(MIN(B833:J833),B833:J833,0))</f>
        <v>plainCocane</v>
      </c>
      <c r="L833" s="0" t="str">
        <f aca="false">INDEX($B$1:$J$1,1,MATCH(MAX(B833:J833),B833:J833,0))</f>
        <v>RaguAndSalsa</v>
      </c>
    </row>
    <row r="834" customFormat="false" ht="12.8" hidden="false" customHeight="false" outlineLevel="0" collapsed="false">
      <c r="A834" s="0" t="s">
        <v>843</v>
      </c>
      <c r="B834" s="0" t="n">
        <v>0</v>
      </c>
      <c r="C834" s="0" t="n">
        <v>0</v>
      </c>
      <c r="D834" s="0" t="n">
        <v>0</v>
      </c>
      <c r="E834" s="0" t="n">
        <v>0</v>
      </c>
      <c r="F834" s="0" t="n">
        <v>0</v>
      </c>
      <c r="G834" s="0" t="n">
        <v>0</v>
      </c>
      <c r="H834" s="0" t="n">
        <v>2</v>
      </c>
      <c r="I834" s="0" t="n">
        <v>0</v>
      </c>
      <c r="J834" s="0" t="n">
        <v>0</v>
      </c>
      <c r="K834" s="0" t="str">
        <f aca="false">INDEX($B$1:$J$1,1,MATCH(MIN(B834:J834),B834:J834,0))</f>
        <v>plainCocane</v>
      </c>
      <c r="L834" s="0" t="str">
        <f aca="false">INDEX($B$1:$J$1,1,MATCH(MAX(B834:J834),B834:J834,0))</f>
        <v>Pain_Train821</v>
      </c>
    </row>
    <row r="835" customFormat="false" ht="12.8" hidden="false" customHeight="false" outlineLevel="0" collapsed="false">
      <c r="A835" s="0" t="s">
        <v>844</v>
      </c>
      <c r="B835" s="0" t="n">
        <v>0</v>
      </c>
      <c r="C835" s="0" t="n">
        <v>0</v>
      </c>
      <c r="D835" s="0" t="n">
        <v>0</v>
      </c>
      <c r="E835" s="0" t="n">
        <v>0</v>
      </c>
      <c r="F835" s="0" t="n">
        <v>0</v>
      </c>
      <c r="G835" s="0" t="n">
        <v>0</v>
      </c>
      <c r="H835" s="0" t="n">
        <v>0</v>
      </c>
      <c r="I835" s="0" t="n">
        <v>0</v>
      </c>
      <c r="J835" s="0" t="n">
        <v>1</v>
      </c>
      <c r="K835" s="0" t="str">
        <f aca="false">INDEX($B$1:$J$1,1,MATCH(MIN(B835:J835),B835:J835,0))</f>
        <v>plainCocane</v>
      </c>
      <c r="L835" s="0" t="str">
        <f aca="false">INDEX($B$1:$J$1,1,MATCH(MAX(B835:J835),B835:J835,0))</f>
        <v>Robur38</v>
      </c>
    </row>
    <row r="836" customFormat="false" ht="12.8" hidden="false" customHeight="false" outlineLevel="0" collapsed="false">
      <c r="A836" s="0" t="s">
        <v>845</v>
      </c>
      <c r="B836" s="0" t="n">
        <v>0</v>
      </c>
      <c r="C836" s="0" t="n">
        <v>0</v>
      </c>
      <c r="D836" s="0" t="n">
        <v>1</v>
      </c>
      <c r="E836" s="0" t="n">
        <v>0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3</v>
      </c>
      <c r="K836" s="0" t="str">
        <f aca="false">INDEX($B$1:$J$1,1,MATCH(MIN(B836:J836),B836:J836,0))</f>
        <v>plainCocane</v>
      </c>
      <c r="L836" s="0" t="str">
        <f aca="false">INDEX($B$1:$J$1,1,MATCH(MAX(B836:J836),B836:J836,0))</f>
        <v>Robur38</v>
      </c>
    </row>
    <row r="837" customFormat="false" ht="12.8" hidden="false" customHeight="false" outlineLevel="0" collapsed="false">
      <c r="A837" s="0" t="s">
        <v>846</v>
      </c>
      <c r="B837" s="0" t="n">
        <v>0</v>
      </c>
      <c r="C837" s="0" t="n">
        <v>0</v>
      </c>
      <c r="D837" s="0" t="n">
        <v>0</v>
      </c>
      <c r="E837" s="0" t="n">
        <v>0</v>
      </c>
      <c r="F837" s="0" t="n">
        <v>1</v>
      </c>
      <c r="G837" s="0" t="n">
        <v>0</v>
      </c>
      <c r="H837" s="0" t="n">
        <v>2</v>
      </c>
      <c r="I837" s="0" t="n">
        <v>0</v>
      </c>
      <c r="J837" s="0" t="n">
        <v>0</v>
      </c>
      <c r="K837" s="0" t="str">
        <f aca="false">INDEX($B$1:$J$1,1,MATCH(MIN(B837:J837),B837:J837,0))</f>
        <v>plainCocane</v>
      </c>
      <c r="L837" s="0" t="str">
        <f aca="false">INDEX($B$1:$J$1,1,MATCH(MAX(B837:J837),B837:J837,0))</f>
        <v>Pain_Train821</v>
      </c>
    </row>
    <row r="838" customFormat="false" ht="12.8" hidden="false" customHeight="false" outlineLevel="0" collapsed="false">
      <c r="A838" s="0" t="s">
        <v>847</v>
      </c>
      <c r="B838" s="0" t="n">
        <v>0</v>
      </c>
      <c r="C838" s="0" t="n">
        <v>1</v>
      </c>
      <c r="D838" s="0" t="n">
        <v>3</v>
      </c>
      <c r="E838" s="0" t="n">
        <v>0</v>
      </c>
      <c r="F838" s="0" t="n">
        <v>0</v>
      </c>
      <c r="G838" s="0" t="n">
        <v>1</v>
      </c>
      <c r="H838" s="0" t="n">
        <v>0</v>
      </c>
      <c r="I838" s="0" t="n">
        <v>1</v>
      </c>
      <c r="J838" s="0" t="n">
        <v>2</v>
      </c>
      <c r="K838" s="0" t="str">
        <f aca="false">INDEX($B$1:$J$1,1,MATCH(MIN(B838:J838),B838:J838,0))</f>
        <v>plainCocane</v>
      </c>
      <c r="L838" s="0" t="str">
        <f aca="false">INDEX($B$1:$J$1,1,MATCH(MAX(B838:J838),B838:J838,0))</f>
        <v>marisfredo</v>
      </c>
    </row>
    <row r="839" customFormat="false" ht="12.8" hidden="false" customHeight="false" outlineLevel="0" collapsed="false">
      <c r="A839" s="0" t="s">
        <v>848</v>
      </c>
      <c r="B839" s="0" t="n">
        <v>0</v>
      </c>
      <c r="C839" s="0" t="n">
        <v>0</v>
      </c>
      <c r="D839" s="0" t="n">
        <v>0</v>
      </c>
      <c r="E839" s="0" t="n">
        <v>0</v>
      </c>
      <c r="F839" s="0" t="n">
        <v>0</v>
      </c>
      <c r="G839" s="0" t="n">
        <v>0</v>
      </c>
      <c r="H839" s="0" t="n">
        <v>0</v>
      </c>
      <c r="I839" s="0" t="n">
        <v>2</v>
      </c>
      <c r="J839" s="0" t="n">
        <v>1</v>
      </c>
      <c r="K839" s="0" t="str">
        <f aca="false">INDEX($B$1:$J$1,1,MATCH(MIN(B839:J839),B839:J839,0))</f>
        <v>plainCocane</v>
      </c>
      <c r="L839" s="0" t="str">
        <f aca="false">INDEX($B$1:$J$1,1,MATCH(MAX(B839:J839),B839:J839,0))</f>
        <v>milkerlover</v>
      </c>
    </row>
    <row r="840" customFormat="false" ht="12.8" hidden="false" customHeight="false" outlineLevel="0" collapsed="false">
      <c r="A840" s="0" t="s">
        <v>849</v>
      </c>
      <c r="B840" s="0" t="n">
        <v>0</v>
      </c>
      <c r="C840" s="0" t="n">
        <v>0</v>
      </c>
      <c r="D840" s="0" t="n">
        <v>4</v>
      </c>
      <c r="E840" s="0" t="n">
        <v>0</v>
      </c>
      <c r="F840" s="0" t="n">
        <v>0</v>
      </c>
      <c r="G840" s="0" t="n">
        <v>0</v>
      </c>
      <c r="H840" s="0" t="n">
        <v>0</v>
      </c>
      <c r="I840" s="0" t="n">
        <v>0</v>
      </c>
      <c r="J840" s="0" t="n">
        <v>0</v>
      </c>
      <c r="K840" s="0" t="str">
        <f aca="false">INDEX($B$1:$J$1,1,MATCH(MIN(B840:J840),B840:J840,0))</f>
        <v>plainCocane</v>
      </c>
      <c r="L840" s="0" t="str">
        <f aca="false">INDEX($B$1:$J$1,1,MATCH(MAX(B840:J840),B840:J840,0))</f>
        <v>marisfredo</v>
      </c>
    </row>
    <row r="841" customFormat="false" ht="12.8" hidden="false" customHeight="false" outlineLevel="0" collapsed="false">
      <c r="A841" s="0" t="s">
        <v>850</v>
      </c>
      <c r="B841" s="0" t="n">
        <v>0</v>
      </c>
      <c r="C841" s="0" t="n">
        <v>8</v>
      </c>
      <c r="D841" s="0" t="n">
        <v>2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str">
        <f aca="false">INDEX($B$1:$J$1,1,MATCH(MIN(B841:J841),B841:J841,0))</f>
        <v>plainCocane</v>
      </c>
      <c r="L841" s="0" t="str">
        <f aca="false">INDEX($B$1:$J$1,1,MATCH(MAX(B841:J841),B841:J841,0))</f>
        <v>Joncrash</v>
      </c>
    </row>
    <row r="842" customFormat="false" ht="12.8" hidden="false" customHeight="false" outlineLevel="0" collapsed="false">
      <c r="A842" s="0" t="s">
        <v>851</v>
      </c>
      <c r="B842" s="0" t="n">
        <v>8</v>
      </c>
      <c r="C842" s="0" t="n">
        <v>0</v>
      </c>
      <c r="D842" s="0" t="n">
        <v>0</v>
      </c>
      <c r="E842" s="0" t="n">
        <v>922</v>
      </c>
      <c r="F842" s="0" t="n">
        <v>0</v>
      </c>
      <c r="G842" s="0" t="n">
        <v>0</v>
      </c>
      <c r="H842" s="0" t="n">
        <v>0</v>
      </c>
      <c r="I842" s="0" t="n">
        <v>31</v>
      </c>
      <c r="J842" s="0" t="n">
        <v>99</v>
      </c>
      <c r="K842" s="0" t="str">
        <f aca="false">INDEX($B$1:$J$1,1,MATCH(MIN(B842:J842),B842:J842,0))</f>
        <v>Joncrash</v>
      </c>
      <c r="L842" s="0" t="str">
        <f aca="false">INDEX($B$1:$J$1,1,MATCH(MAX(B842:J842),B842:J842,0))</f>
        <v>MommyGreen</v>
      </c>
    </row>
    <row r="843" customFormat="false" ht="12.8" hidden="false" customHeight="false" outlineLevel="0" collapsed="false">
      <c r="A843" s="0" t="s">
        <v>852</v>
      </c>
      <c r="B843" s="0" t="n">
        <v>0</v>
      </c>
      <c r="C843" s="0" t="n">
        <v>0</v>
      </c>
      <c r="D843" s="0" t="n">
        <v>0</v>
      </c>
      <c r="E843" s="0" t="n">
        <v>1</v>
      </c>
      <c r="F843" s="0" t="n">
        <v>0</v>
      </c>
      <c r="G843" s="0" t="n">
        <v>0</v>
      </c>
      <c r="H843" s="0" t="n">
        <v>0</v>
      </c>
      <c r="I843" s="0" t="n">
        <v>0</v>
      </c>
      <c r="J843" s="0" t="n">
        <v>0</v>
      </c>
      <c r="K843" s="0" t="str">
        <f aca="false">INDEX($B$1:$J$1,1,MATCH(MIN(B843:J843),B843:J843,0))</f>
        <v>plainCocane</v>
      </c>
      <c r="L843" s="0" t="str">
        <f aca="false">INDEX($B$1:$J$1,1,MATCH(MAX(B843:J843),B843:J843,0))</f>
        <v>MommyGreen</v>
      </c>
    </row>
    <row r="844" customFormat="false" ht="12.8" hidden="false" customHeight="false" outlineLevel="0" collapsed="false">
      <c r="A844" s="0" t="s">
        <v>853</v>
      </c>
      <c r="B844" s="0" t="n">
        <v>0</v>
      </c>
      <c r="C844" s="0" t="n">
        <v>18</v>
      </c>
      <c r="D844" s="0" t="n">
        <v>12</v>
      </c>
      <c r="E844" s="0" t="n">
        <v>0</v>
      </c>
      <c r="F844" s="0" t="n">
        <v>0</v>
      </c>
      <c r="G844" s="0" t="n">
        <v>0</v>
      </c>
      <c r="H844" s="0" t="n">
        <v>0</v>
      </c>
      <c r="I844" s="0" t="n">
        <v>0</v>
      </c>
      <c r="J844" s="0" t="n">
        <v>0</v>
      </c>
      <c r="K844" s="0" t="str">
        <f aca="false">INDEX($B$1:$J$1,1,MATCH(MIN(B844:J844),B844:J844,0))</f>
        <v>plainCocane</v>
      </c>
      <c r="L844" s="0" t="str">
        <f aca="false">INDEX($B$1:$J$1,1,MATCH(MAX(B844:J844),B844:J844,0))</f>
        <v>Joncrash</v>
      </c>
    </row>
    <row r="845" customFormat="false" ht="12.8" hidden="false" customHeight="false" outlineLevel="0" collapsed="false">
      <c r="A845" s="0" t="s">
        <v>854</v>
      </c>
      <c r="B845" s="0" t="n">
        <v>1</v>
      </c>
      <c r="C845" s="0" t="n">
        <v>3</v>
      </c>
      <c r="D845" s="0" t="n">
        <v>45</v>
      </c>
      <c r="E845" s="0" t="n">
        <v>4</v>
      </c>
      <c r="F845" s="0" t="n">
        <v>1</v>
      </c>
      <c r="G845" s="0" t="n">
        <v>4</v>
      </c>
      <c r="H845" s="0" t="n">
        <v>0</v>
      </c>
      <c r="I845" s="0" t="n">
        <v>0</v>
      </c>
      <c r="J845" s="0" t="n">
        <v>0</v>
      </c>
      <c r="K845" s="0" t="str">
        <f aca="false">INDEX($B$1:$J$1,1,MATCH(MIN(B845:J845),B845:J845,0))</f>
        <v>Pain_Train821</v>
      </c>
      <c r="L845" s="0" t="str">
        <f aca="false">INDEX($B$1:$J$1,1,MATCH(MAX(B845:J845),B845:J845,0))</f>
        <v>marisfredo</v>
      </c>
    </row>
    <row r="846" customFormat="false" ht="12.8" hidden="false" customHeight="false" outlineLevel="0" collapsed="false">
      <c r="A846" s="0" t="s">
        <v>855</v>
      </c>
      <c r="B846" s="0" t="n">
        <v>0</v>
      </c>
      <c r="C846" s="0" t="n">
        <v>0</v>
      </c>
      <c r="D846" s="0" t="n">
        <v>0</v>
      </c>
      <c r="E846" s="0" t="n">
        <v>0</v>
      </c>
      <c r="F846" s="0" t="n">
        <v>0</v>
      </c>
      <c r="G846" s="0" t="n">
        <v>0</v>
      </c>
      <c r="H846" s="0" t="n">
        <v>0</v>
      </c>
      <c r="I846" s="0" t="n">
        <v>0</v>
      </c>
      <c r="J846" s="0" t="n">
        <v>29</v>
      </c>
      <c r="K846" s="0" t="str">
        <f aca="false">INDEX($B$1:$J$1,1,MATCH(MIN(B846:J846),B846:J846,0))</f>
        <v>plainCocane</v>
      </c>
      <c r="L846" s="0" t="str">
        <f aca="false">INDEX($B$1:$J$1,1,MATCH(MAX(B846:J846),B846:J846,0))</f>
        <v>Robur38</v>
      </c>
    </row>
    <row r="847" customFormat="false" ht="12.8" hidden="false" customHeight="false" outlineLevel="0" collapsed="false">
      <c r="A847" s="0" t="s">
        <v>856</v>
      </c>
      <c r="B847" s="0" t="n">
        <v>55</v>
      </c>
      <c r="C847" s="0" t="n">
        <v>10</v>
      </c>
      <c r="D847" s="0" t="n">
        <v>126</v>
      </c>
      <c r="E847" s="0" t="n">
        <v>331</v>
      </c>
      <c r="F847" s="0" t="n">
        <v>15</v>
      </c>
      <c r="G847" s="0" t="n">
        <v>128</v>
      </c>
      <c r="H847" s="0" t="n">
        <v>1</v>
      </c>
      <c r="I847" s="0" t="n">
        <v>25</v>
      </c>
      <c r="J847" s="0" t="n">
        <v>1</v>
      </c>
      <c r="K847" s="0" t="str">
        <f aca="false">INDEX($B$1:$J$1,1,MATCH(MIN(B847:J847),B847:J847,0))</f>
        <v>Pain_Train821</v>
      </c>
      <c r="L847" s="0" t="str">
        <f aca="false">INDEX($B$1:$J$1,1,MATCH(MAX(B847:J847),B847:J847,0))</f>
        <v>MommyGreen</v>
      </c>
    </row>
    <row r="848" customFormat="false" ht="12.8" hidden="false" customHeight="false" outlineLevel="0" collapsed="false">
      <c r="A848" s="0" t="s">
        <v>857</v>
      </c>
      <c r="B848" s="0" t="n">
        <v>5</v>
      </c>
      <c r="C848" s="0" t="n">
        <v>5</v>
      </c>
      <c r="D848" s="0" t="n">
        <v>5</v>
      </c>
      <c r="E848" s="0" t="n">
        <v>100</v>
      </c>
      <c r="F848" s="0" t="n">
        <v>0</v>
      </c>
      <c r="G848" s="0" t="n">
        <v>14</v>
      </c>
      <c r="H848" s="0" t="n">
        <v>0</v>
      </c>
      <c r="I848" s="0" t="n">
        <v>10</v>
      </c>
      <c r="J848" s="0" t="n">
        <v>14</v>
      </c>
      <c r="K848" s="0" t="str">
        <f aca="false">INDEX($B$1:$J$1,1,MATCH(MIN(B848:J848),B848:J848,0))</f>
        <v>RaguAndSalsa</v>
      </c>
      <c r="L848" s="0" t="str">
        <f aca="false">INDEX($B$1:$J$1,1,MATCH(MAX(B848:J848),B848:J848,0))</f>
        <v>MommyGreen</v>
      </c>
    </row>
    <row r="849" customFormat="false" ht="12.8" hidden="false" customHeight="false" outlineLevel="0" collapsed="false">
      <c r="A849" s="0" t="s">
        <v>858</v>
      </c>
      <c r="B849" s="0" t="n">
        <v>0</v>
      </c>
      <c r="C849" s="0" t="n">
        <v>1</v>
      </c>
      <c r="D849" s="0" t="n">
        <v>0</v>
      </c>
      <c r="E849" s="0" t="n">
        <v>63</v>
      </c>
      <c r="F849" s="0" t="n">
        <v>0</v>
      </c>
      <c r="G849" s="0" t="n">
        <v>0</v>
      </c>
      <c r="H849" s="0" t="n">
        <v>1</v>
      </c>
      <c r="I849" s="0" t="n">
        <v>2</v>
      </c>
      <c r="J849" s="0" t="n">
        <v>0</v>
      </c>
      <c r="K849" s="0" t="str">
        <f aca="false">INDEX($B$1:$J$1,1,MATCH(MIN(B849:J849),B849:J849,0))</f>
        <v>plainCocane</v>
      </c>
      <c r="L849" s="0" t="str">
        <f aca="false">INDEX($B$1:$J$1,1,MATCH(MAX(B849:J849),B849:J849,0))</f>
        <v>MommyGreen</v>
      </c>
    </row>
    <row r="850" customFormat="false" ht="12.8" hidden="false" customHeight="false" outlineLevel="0" collapsed="false">
      <c r="A850" s="0" t="s">
        <v>859</v>
      </c>
      <c r="B850" s="0" t="n">
        <v>0</v>
      </c>
      <c r="C850" s="0" t="n">
        <v>0</v>
      </c>
      <c r="D850" s="0" t="n">
        <v>0</v>
      </c>
      <c r="E850" s="0" t="n">
        <v>0</v>
      </c>
      <c r="F850" s="0" t="n">
        <v>0</v>
      </c>
      <c r="G850" s="0" t="n">
        <v>0</v>
      </c>
      <c r="H850" s="0" t="n">
        <v>0</v>
      </c>
      <c r="I850" s="0" t="n">
        <v>0</v>
      </c>
      <c r="J850" s="0" t="n">
        <v>3</v>
      </c>
      <c r="K850" s="0" t="str">
        <f aca="false">INDEX($B$1:$J$1,1,MATCH(MIN(B850:J850),B850:J850,0))</f>
        <v>plainCocane</v>
      </c>
      <c r="L850" s="0" t="str">
        <f aca="false">INDEX($B$1:$J$1,1,MATCH(MAX(B850:J850),B850:J850,0))</f>
        <v>Robur38</v>
      </c>
    </row>
    <row r="851" customFormat="false" ht="12.8" hidden="false" customHeight="false" outlineLevel="0" collapsed="false">
      <c r="A851" s="0" t="s">
        <v>860</v>
      </c>
      <c r="B851" s="0" t="n">
        <v>0</v>
      </c>
      <c r="C851" s="0" t="n">
        <v>0</v>
      </c>
      <c r="D851" s="0" t="n">
        <v>0</v>
      </c>
      <c r="E851" s="0" t="n">
        <v>1</v>
      </c>
      <c r="F851" s="0" t="n">
        <v>0</v>
      </c>
      <c r="G851" s="0" t="n">
        <v>0</v>
      </c>
      <c r="H851" s="0" t="n">
        <v>0</v>
      </c>
      <c r="I851" s="0" t="n">
        <v>0</v>
      </c>
      <c r="J851" s="0" t="n">
        <v>0</v>
      </c>
      <c r="K851" s="0" t="str">
        <f aca="false">INDEX($B$1:$J$1,1,MATCH(MIN(B851:J851),B851:J851,0))</f>
        <v>plainCocane</v>
      </c>
      <c r="L851" s="0" t="str">
        <f aca="false">INDEX($B$1:$J$1,1,MATCH(MAX(B851:J851),B851:J851,0))</f>
        <v>MommyGreen</v>
      </c>
    </row>
    <row r="852" customFormat="false" ht="12.8" hidden="false" customHeight="false" outlineLevel="0" collapsed="false">
      <c r="A852" s="0" t="s">
        <v>861</v>
      </c>
      <c r="B852" s="0" t="n">
        <v>14</v>
      </c>
      <c r="C852" s="0" t="n">
        <v>0</v>
      </c>
      <c r="D852" s="0" t="n">
        <v>0</v>
      </c>
      <c r="E852" s="0" t="n">
        <v>386</v>
      </c>
      <c r="F852" s="0" t="n">
        <v>0</v>
      </c>
      <c r="G852" s="0" t="n">
        <v>4</v>
      </c>
      <c r="H852" s="0" t="n">
        <v>5</v>
      </c>
      <c r="I852" s="0" t="n">
        <v>0</v>
      </c>
      <c r="J852" s="0" t="n">
        <v>2</v>
      </c>
      <c r="K852" s="0" t="str">
        <f aca="false">INDEX($B$1:$J$1,1,MATCH(MIN(B852:J852),B852:J852,0))</f>
        <v>Joncrash</v>
      </c>
      <c r="L852" s="0" t="str">
        <f aca="false">INDEX($B$1:$J$1,1,MATCH(MAX(B852:J852),B852:J852,0))</f>
        <v>MommyGreen</v>
      </c>
    </row>
    <row r="853" customFormat="false" ht="12.8" hidden="false" customHeight="false" outlineLevel="0" collapsed="false">
      <c r="A853" s="0" t="s">
        <v>862</v>
      </c>
      <c r="B853" s="0" t="n">
        <v>0</v>
      </c>
      <c r="C853" s="0" t="n">
        <v>0</v>
      </c>
      <c r="D853" s="0" t="n">
        <v>0</v>
      </c>
      <c r="E853" s="0" t="n">
        <v>2</v>
      </c>
      <c r="F853" s="0" t="n">
        <v>0</v>
      </c>
      <c r="G853" s="0" t="n">
        <v>1</v>
      </c>
      <c r="H853" s="0" t="n">
        <v>0</v>
      </c>
      <c r="I853" s="0" t="n">
        <v>0</v>
      </c>
      <c r="J853" s="0" t="n">
        <v>0</v>
      </c>
      <c r="K853" s="0" t="str">
        <f aca="false">INDEX($B$1:$J$1,1,MATCH(MIN(B853:J853),B853:J853,0))</f>
        <v>plainCocane</v>
      </c>
      <c r="L853" s="0" t="str">
        <f aca="false">INDEX($B$1:$J$1,1,MATCH(MAX(B853:J853),B853:J853,0))</f>
        <v>MommyGreen</v>
      </c>
    </row>
    <row r="854" customFormat="false" ht="12.8" hidden="false" customHeight="false" outlineLevel="0" collapsed="false">
      <c r="A854" s="0" t="s">
        <v>863</v>
      </c>
      <c r="B854" s="0" t="n">
        <v>0</v>
      </c>
      <c r="C854" s="0" t="n">
        <v>0</v>
      </c>
      <c r="D854" s="0" t="n">
        <v>0</v>
      </c>
      <c r="E854" s="0" t="n">
        <v>237</v>
      </c>
      <c r="F854" s="0" t="n">
        <v>0</v>
      </c>
      <c r="G854" s="0" t="n">
        <v>3</v>
      </c>
      <c r="H854" s="0" t="n">
        <v>0</v>
      </c>
      <c r="I854" s="0" t="n">
        <v>82</v>
      </c>
      <c r="J854" s="0" t="n">
        <v>18</v>
      </c>
      <c r="K854" s="0" t="str">
        <f aca="false">INDEX($B$1:$J$1,1,MATCH(MIN(B854:J854),B854:J854,0))</f>
        <v>plainCocane</v>
      </c>
      <c r="L854" s="0" t="str">
        <f aca="false">INDEX($B$1:$J$1,1,MATCH(MAX(B854:J854),B854:J854,0))</f>
        <v>MommyGreen</v>
      </c>
    </row>
    <row r="855" customFormat="false" ht="12.8" hidden="false" customHeight="false" outlineLevel="0" collapsed="false">
      <c r="A855" s="0" t="s">
        <v>864</v>
      </c>
      <c r="B855" s="0" t="n">
        <v>0</v>
      </c>
      <c r="C855" s="0" t="n">
        <v>0</v>
      </c>
      <c r="D855" s="0" t="n">
        <v>0</v>
      </c>
      <c r="E855" s="0" t="n">
        <v>10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1</v>
      </c>
      <c r="K855" s="0" t="str">
        <f aca="false">INDEX($B$1:$J$1,1,MATCH(MIN(B855:J855),B855:J855,0))</f>
        <v>plainCocane</v>
      </c>
      <c r="L855" s="0" t="str">
        <f aca="false">INDEX($B$1:$J$1,1,MATCH(MAX(B855:J855),B855:J855,0))</f>
        <v>MommyGreen</v>
      </c>
    </row>
    <row r="856" customFormat="false" ht="12.8" hidden="false" customHeight="false" outlineLevel="0" collapsed="false">
      <c r="A856" s="0" t="s">
        <v>865</v>
      </c>
      <c r="B856" s="0" t="n">
        <v>0</v>
      </c>
      <c r="C856" s="0" t="n">
        <v>0</v>
      </c>
      <c r="D856" s="0" t="n">
        <v>1</v>
      </c>
      <c r="E856" s="0" t="n">
        <v>7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2</v>
      </c>
      <c r="K856" s="0" t="str">
        <f aca="false">INDEX($B$1:$J$1,1,MATCH(MIN(B856:J856),B856:J856,0))</f>
        <v>plainCocane</v>
      </c>
      <c r="L856" s="0" t="str">
        <f aca="false">INDEX($B$1:$J$1,1,MATCH(MAX(B856:J856),B856:J856,0))</f>
        <v>MommyGreen</v>
      </c>
    </row>
    <row r="857" customFormat="false" ht="12.8" hidden="false" customHeight="false" outlineLevel="0" collapsed="false">
      <c r="A857" s="0" t="s">
        <v>866</v>
      </c>
      <c r="B857" s="0" t="n">
        <v>0</v>
      </c>
      <c r="C857" s="0" t="n">
        <v>0</v>
      </c>
      <c r="D857" s="0" t="n">
        <v>0</v>
      </c>
      <c r="E857" s="0" t="n">
        <v>0</v>
      </c>
      <c r="F857" s="0" t="n">
        <v>0</v>
      </c>
      <c r="G857" s="0" t="n">
        <v>0</v>
      </c>
      <c r="H857" s="0" t="n">
        <v>0</v>
      </c>
      <c r="I857" s="0" t="n">
        <v>0</v>
      </c>
      <c r="J857" s="0" t="n">
        <v>15</v>
      </c>
      <c r="K857" s="0" t="str">
        <f aca="false">INDEX($B$1:$J$1,1,MATCH(MIN(B857:J857),B857:J857,0))</f>
        <v>plainCocane</v>
      </c>
      <c r="L857" s="0" t="str">
        <f aca="false">INDEX($B$1:$J$1,1,MATCH(MAX(B857:J857),B857:J857,0))</f>
        <v>Robur38</v>
      </c>
    </row>
    <row r="858" customFormat="false" ht="12.8" hidden="false" customHeight="false" outlineLevel="0" collapsed="false">
      <c r="A858" s="0" t="s">
        <v>867</v>
      </c>
      <c r="B858" s="0" t="n">
        <v>4</v>
      </c>
      <c r="C858" s="0" t="n">
        <v>1</v>
      </c>
      <c r="D858" s="0" t="n">
        <v>0</v>
      </c>
      <c r="E858" s="0" t="n">
        <v>36</v>
      </c>
      <c r="F858" s="0" t="n">
        <v>0</v>
      </c>
      <c r="G858" s="0" t="n">
        <v>0</v>
      </c>
      <c r="H858" s="0" t="n">
        <v>0</v>
      </c>
      <c r="I858" s="0" t="n">
        <v>31</v>
      </c>
      <c r="J858" s="0" t="n">
        <v>17</v>
      </c>
      <c r="K858" s="0" t="str">
        <f aca="false">INDEX($B$1:$J$1,1,MATCH(MIN(B858:J858),B858:J858,0))</f>
        <v>marisfredo</v>
      </c>
      <c r="L858" s="0" t="str">
        <f aca="false">INDEX($B$1:$J$1,1,MATCH(MAX(B858:J858),B858:J858,0))</f>
        <v>MommyGreen</v>
      </c>
    </row>
    <row r="859" customFormat="false" ht="12.8" hidden="false" customHeight="false" outlineLevel="0" collapsed="false">
      <c r="A859" s="0" t="s">
        <v>868</v>
      </c>
      <c r="B859" s="0" t="n">
        <v>0</v>
      </c>
      <c r="C859" s="0" t="n">
        <v>0</v>
      </c>
      <c r="D859" s="0" t="n">
        <v>16</v>
      </c>
      <c r="E859" s="0" t="n">
        <v>0</v>
      </c>
      <c r="F859" s="0" t="n">
        <v>0</v>
      </c>
      <c r="G859" s="0" t="n">
        <v>0</v>
      </c>
      <c r="H859" s="0" t="n">
        <v>0</v>
      </c>
      <c r="I859" s="0" t="n">
        <v>0</v>
      </c>
      <c r="J859" s="0" t="n">
        <v>1</v>
      </c>
      <c r="K859" s="0" t="str">
        <f aca="false">INDEX($B$1:$J$1,1,MATCH(MIN(B859:J859),B859:J859,0))</f>
        <v>plainCocane</v>
      </c>
      <c r="L859" s="0" t="str">
        <f aca="false">INDEX($B$1:$J$1,1,MATCH(MAX(B859:J859),B859:J859,0))</f>
        <v>marisfredo</v>
      </c>
    </row>
    <row r="860" customFormat="false" ht="12.8" hidden="false" customHeight="false" outlineLevel="0" collapsed="false">
      <c r="A860" s="0" t="s">
        <v>869</v>
      </c>
      <c r="B860" s="0" t="n">
        <v>0</v>
      </c>
      <c r="C860" s="0" t="n">
        <v>3</v>
      </c>
      <c r="D860" s="0" t="n">
        <v>0</v>
      </c>
      <c r="E860" s="0" t="n">
        <v>51</v>
      </c>
      <c r="F860" s="0" t="n">
        <v>1</v>
      </c>
      <c r="G860" s="0" t="n">
        <v>9</v>
      </c>
      <c r="H860" s="0" t="n">
        <v>0</v>
      </c>
      <c r="I860" s="0" t="n">
        <v>0</v>
      </c>
      <c r="J860" s="0" t="n">
        <v>11</v>
      </c>
      <c r="K860" s="0" t="str">
        <f aca="false">INDEX($B$1:$J$1,1,MATCH(MIN(B860:J860),B860:J860,0))</f>
        <v>plainCocane</v>
      </c>
      <c r="L860" s="0" t="str">
        <f aca="false">INDEX($B$1:$J$1,1,MATCH(MAX(B860:J860),B860:J860,0))</f>
        <v>MommyGreen</v>
      </c>
    </row>
    <row r="861" customFormat="false" ht="12.8" hidden="false" customHeight="false" outlineLevel="0" collapsed="false">
      <c r="A861" s="0" t="s">
        <v>870</v>
      </c>
      <c r="B861" s="0" t="n">
        <v>0</v>
      </c>
      <c r="C861" s="0" t="n">
        <v>0</v>
      </c>
      <c r="D861" s="0" t="n">
        <v>0</v>
      </c>
      <c r="E861" s="0" t="n">
        <v>4</v>
      </c>
      <c r="F861" s="0" t="n">
        <v>0</v>
      </c>
      <c r="G861" s="0" t="n">
        <v>0</v>
      </c>
      <c r="H861" s="0" t="n">
        <v>1</v>
      </c>
      <c r="I861" s="0" t="n">
        <v>0</v>
      </c>
      <c r="J861" s="0" t="n">
        <v>0</v>
      </c>
      <c r="K861" s="0" t="str">
        <f aca="false">INDEX($B$1:$J$1,1,MATCH(MIN(B861:J861),B861:J861,0))</f>
        <v>plainCocane</v>
      </c>
      <c r="L861" s="0" t="str">
        <f aca="false">INDEX($B$1:$J$1,1,MATCH(MAX(B861:J861),B861:J861,0))</f>
        <v>MommyGreen</v>
      </c>
    </row>
    <row r="862" customFormat="false" ht="12.8" hidden="false" customHeight="false" outlineLevel="0" collapsed="false">
      <c r="A862" s="0" t="s">
        <v>871</v>
      </c>
      <c r="B862" s="0" t="n">
        <v>0</v>
      </c>
      <c r="C862" s="0" t="n">
        <v>0</v>
      </c>
      <c r="D862" s="0" t="n">
        <v>0</v>
      </c>
      <c r="E862" s="0" t="n">
        <v>23</v>
      </c>
      <c r="F862" s="0" t="n">
        <v>0</v>
      </c>
      <c r="G862" s="0" t="n">
        <v>0</v>
      </c>
      <c r="H862" s="0" t="n">
        <v>0</v>
      </c>
      <c r="I862" s="0" t="n">
        <v>0</v>
      </c>
      <c r="J862" s="0" t="n">
        <v>1</v>
      </c>
      <c r="K862" s="0" t="str">
        <f aca="false">INDEX($B$1:$J$1,1,MATCH(MIN(B862:J862),B862:J862,0))</f>
        <v>plainCocane</v>
      </c>
      <c r="L862" s="0" t="str">
        <f aca="false">INDEX($B$1:$J$1,1,MATCH(MAX(B862:J862),B862:J862,0))</f>
        <v>MommyGreen</v>
      </c>
    </row>
    <row r="863" customFormat="false" ht="12.8" hidden="false" customHeight="false" outlineLevel="0" collapsed="false">
      <c r="A863" s="0" t="s">
        <v>872</v>
      </c>
      <c r="B863" s="0" t="n">
        <v>0</v>
      </c>
      <c r="C863" s="0" t="n">
        <v>0</v>
      </c>
      <c r="D863" s="0" t="n">
        <v>0</v>
      </c>
      <c r="E863" s="0" t="n">
        <v>0</v>
      </c>
      <c r="F863" s="0" t="n">
        <v>0</v>
      </c>
      <c r="G863" s="0" t="n">
        <v>0</v>
      </c>
      <c r="H863" s="0" t="n">
        <v>0</v>
      </c>
      <c r="I863" s="0" t="n">
        <v>1</v>
      </c>
      <c r="J863" s="0" t="n">
        <v>1</v>
      </c>
      <c r="K863" s="0" t="str">
        <f aca="false">INDEX($B$1:$J$1,1,MATCH(MIN(B863:J863),B863:J863,0))</f>
        <v>plainCocane</v>
      </c>
      <c r="L863" s="0" t="str">
        <f aca="false">INDEX($B$1:$J$1,1,MATCH(MAX(B863:J863),B863:J863,0))</f>
        <v>milkerlover</v>
      </c>
    </row>
    <row r="864" customFormat="false" ht="12.8" hidden="false" customHeight="false" outlineLevel="0" collapsed="false">
      <c r="A864" s="0" t="s">
        <v>873</v>
      </c>
      <c r="B864" s="0" t="n">
        <v>2</v>
      </c>
      <c r="C864" s="0" t="n">
        <v>4</v>
      </c>
      <c r="D864" s="0" t="n">
        <v>132</v>
      </c>
      <c r="E864" s="0" t="n">
        <v>16</v>
      </c>
      <c r="F864" s="0" t="n">
        <v>1</v>
      </c>
      <c r="G864" s="0" t="n">
        <v>13</v>
      </c>
      <c r="H864" s="0" t="n">
        <v>0</v>
      </c>
      <c r="I864" s="0" t="n">
        <v>0</v>
      </c>
      <c r="J864" s="0" t="n">
        <v>0</v>
      </c>
      <c r="K864" s="0" t="str">
        <f aca="false">INDEX($B$1:$J$1,1,MATCH(MIN(B864:J864),B864:J864,0))</f>
        <v>Pain_Train821</v>
      </c>
      <c r="L864" s="0" t="str">
        <f aca="false">INDEX($B$1:$J$1,1,MATCH(MAX(B864:J864),B864:J864,0))</f>
        <v>marisfredo</v>
      </c>
    </row>
    <row r="865" customFormat="false" ht="12.8" hidden="false" customHeight="false" outlineLevel="0" collapsed="false">
      <c r="A865" s="0" t="s">
        <v>874</v>
      </c>
      <c r="B865" s="0" t="n">
        <v>0</v>
      </c>
      <c r="C865" s="0" t="n">
        <v>1</v>
      </c>
      <c r="D865" s="0" t="n">
        <v>0</v>
      </c>
      <c r="E865" s="0" t="n">
        <v>60</v>
      </c>
      <c r="F865" s="0" t="n">
        <v>0</v>
      </c>
      <c r="G865" s="0" t="n">
        <v>0</v>
      </c>
      <c r="H865" s="0" t="n">
        <v>0</v>
      </c>
      <c r="I865" s="0" t="n">
        <v>59</v>
      </c>
      <c r="J865" s="0" t="n">
        <v>8</v>
      </c>
      <c r="K865" s="0" t="str">
        <f aca="false">INDEX($B$1:$J$1,1,MATCH(MIN(B865:J865),B865:J865,0))</f>
        <v>plainCocane</v>
      </c>
      <c r="L865" s="0" t="str">
        <f aca="false">INDEX($B$1:$J$1,1,MATCH(MAX(B865:J865),B865:J865,0))</f>
        <v>MommyGreen</v>
      </c>
    </row>
    <row r="866" customFormat="false" ht="12.8" hidden="false" customHeight="false" outlineLevel="0" collapsed="false">
      <c r="A866" s="0" t="s">
        <v>875</v>
      </c>
      <c r="B866" s="0" t="n">
        <v>6</v>
      </c>
      <c r="C866" s="0" t="n">
        <v>24</v>
      </c>
      <c r="D866" s="0" t="n">
        <v>23</v>
      </c>
      <c r="E866" s="0" t="n">
        <v>3539</v>
      </c>
      <c r="F866" s="0" t="n">
        <v>3</v>
      </c>
      <c r="G866" s="0" t="n">
        <v>74</v>
      </c>
      <c r="H866" s="0" t="n">
        <v>0</v>
      </c>
      <c r="I866" s="0" t="n">
        <v>1227</v>
      </c>
      <c r="J866" s="0" t="n">
        <v>283</v>
      </c>
      <c r="K866" s="0" t="str">
        <f aca="false">INDEX($B$1:$J$1,1,MATCH(MIN(B866:J866),B866:J866,0))</f>
        <v>Pain_Train821</v>
      </c>
      <c r="L866" s="0" t="str">
        <f aca="false">INDEX($B$1:$J$1,1,MATCH(MAX(B866:J866),B866:J866,0))</f>
        <v>MommyGreen</v>
      </c>
    </row>
    <row r="867" customFormat="false" ht="12.8" hidden="false" customHeight="false" outlineLevel="0" collapsed="false">
      <c r="A867" s="0" t="s">
        <v>876</v>
      </c>
      <c r="B867" s="0" t="n">
        <v>0</v>
      </c>
      <c r="C867" s="0" t="n">
        <v>0</v>
      </c>
      <c r="D867" s="0" t="n">
        <v>0</v>
      </c>
      <c r="E867" s="0" t="n">
        <v>1</v>
      </c>
      <c r="F867" s="0" t="n">
        <v>0</v>
      </c>
      <c r="G867" s="0" t="n">
        <v>0</v>
      </c>
      <c r="H867" s="0" t="n">
        <v>0</v>
      </c>
      <c r="I867" s="0" t="n">
        <v>0</v>
      </c>
      <c r="J867" s="0" t="n">
        <v>0</v>
      </c>
      <c r="K867" s="0" t="str">
        <f aca="false">INDEX($B$1:$J$1,1,MATCH(MIN(B867:J867),B867:J867,0))</f>
        <v>plainCocane</v>
      </c>
      <c r="L867" s="0" t="str">
        <f aca="false">INDEX($B$1:$J$1,1,MATCH(MAX(B867:J867),B867:J867,0))</f>
        <v>MommyGreen</v>
      </c>
    </row>
    <row r="868" customFormat="false" ht="12.8" hidden="false" customHeight="false" outlineLevel="0" collapsed="false">
      <c r="A868" s="0" t="s">
        <v>877</v>
      </c>
      <c r="B868" s="0" t="n">
        <v>0</v>
      </c>
      <c r="C868" s="0" t="n">
        <v>3</v>
      </c>
      <c r="D868" s="0" t="n">
        <v>0</v>
      </c>
      <c r="E868" s="0" t="n">
        <v>0</v>
      </c>
      <c r="F868" s="0" t="n">
        <v>1</v>
      </c>
      <c r="G868" s="0" t="n">
        <v>42</v>
      </c>
      <c r="H868" s="0" t="n">
        <v>0</v>
      </c>
      <c r="I868" s="0" t="n">
        <v>0</v>
      </c>
      <c r="J868" s="0" t="n">
        <v>0</v>
      </c>
      <c r="K868" s="0" t="str">
        <f aca="false">INDEX($B$1:$J$1,1,MATCH(MIN(B868:J868),B868:J868,0))</f>
        <v>plainCocane</v>
      </c>
      <c r="L868" s="0" t="str">
        <f aca="false">INDEX($B$1:$J$1,1,MATCH(MAX(B868:J868),B868:J868,0))</f>
        <v>CatJack0</v>
      </c>
    </row>
    <row r="869" customFormat="false" ht="12.8" hidden="false" customHeight="false" outlineLevel="0" collapsed="false">
      <c r="A869" s="0" t="s">
        <v>878</v>
      </c>
      <c r="B869" s="0" t="n">
        <v>0</v>
      </c>
      <c r="C869" s="0" t="n">
        <v>1</v>
      </c>
      <c r="D869" s="0" t="n">
        <v>0</v>
      </c>
      <c r="E869" s="0" t="n">
        <v>1</v>
      </c>
      <c r="F869" s="0" t="n">
        <v>0</v>
      </c>
      <c r="G869" s="0" t="n">
        <v>0</v>
      </c>
      <c r="H869" s="0" t="n">
        <v>0</v>
      </c>
      <c r="I869" s="0" t="n">
        <v>1</v>
      </c>
      <c r="J869" s="0" t="n">
        <v>1</v>
      </c>
      <c r="K869" s="0" t="str">
        <f aca="false">INDEX($B$1:$J$1,1,MATCH(MIN(B869:J869),B869:J869,0))</f>
        <v>plainCocane</v>
      </c>
      <c r="L869" s="0" t="str">
        <f aca="false">INDEX($B$1:$J$1,1,MATCH(MAX(B869:J869),B869:J869,0))</f>
        <v>Joncrash</v>
      </c>
    </row>
    <row r="870" customFormat="false" ht="12.8" hidden="false" customHeight="false" outlineLevel="0" collapsed="false">
      <c r="A870" s="0" t="s">
        <v>879</v>
      </c>
      <c r="B870" s="0" t="n">
        <v>0</v>
      </c>
      <c r="C870" s="0" t="n">
        <v>68</v>
      </c>
      <c r="D870" s="0" t="n">
        <v>44</v>
      </c>
      <c r="E870" s="0" t="n">
        <v>148</v>
      </c>
      <c r="F870" s="0" t="n">
        <v>1</v>
      </c>
      <c r="G870" s="0" t="n">
        <v>3</v>
      </c>
      <c r="H870" s="0" t="n">
        <v>0</v>
      </c>
      <c r="I870" s="0" t="n">
        <v>0</v>
      </c>
      <c r="J870" s="0" t="n">
        <v>0</v>
      </c>
      <c r="K870" s="0" t="str">
        <f aca="false">INDEX($B$1:$J$1,1,MATCH(MIN(B870:J870),B870:J870,0))</f>
        <v>plainCocane</v>
      </c>
      <c r="L870" s="0" t="str">
        <f aca="false">INDEX($B$1:$J$1,1,MATCH(MAX(B870:J870),B870:J870,0))</f>
        <v>MommyGreen</v>
      </c>
    </row>
    <row r="871" customFormat="false" ht="12.8" hidden="false" customHeight="false" outlineLevel="0" collapsed="false">
      <c r="A871" s="0" t="s">
        <v>880</v>
      </c>
      <c r="B871" s="0" t="n">
        <v>9</v>
      </c>
      <c r="C871" s="0" t="n">
        <v>5</v>
      </c>
      <c r="D871" s="0" t="n">
        <v>147</v>
      </c>
      <c r="E871" s="0" t="n">
        <v>171</v>
      </c>
      <c r="F871" s="0" t="n">
        <v>9</v>
      </c>
      <c r="G871" s="0" t="n">
        <v>16</v>
      </c>
      <c r="H871" s="0" t="n">
        <v>1</v>
      </c>
      <c r="I871" s="0" t="n">
        <v>0</v>
      </c>
      <c r="J871" s="0" t="n">
        <v>0</v>
      </c>
      <c r="K871" s="0" t="str">
        <f aca="false">INDEX($B$1:$J$1,1,MATCH(MIN(B871:J871),B871:J871,0))</f>
        <v>milkerlover</v>
      </c>
      <c r="L871" s="0" t="str">
        <f aca="false">INDEX($B$1:$J$1,1,MATCH(MAX(B871:J871),B871:J871,0))</f>
        <v>MommyGreen</v>
      </c>
    </row>
    <row r="872" customFormat="false" ht="12.8" hidden="false" customHeight="false" outlineLevel="0" collapsed="false">
      <c r="A872" s="0" t="s">
        <v>881</v>
      </c>
      <c r="B872" s="0" t="n">
        <v>6</v>
      </c>
      <c r="C872" s="0" t="n">
        <v>0</v>
      </c>
      <c r="D872" s="0" t="n">
        <v>0</v>
      </c>
      <c r="E872" s="0" t="n">
        <v>91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str">
        <f aca="false">INDEX($B$1:$J$1,1,MATCH(MIN(B872:J872),B872:J872,0))</f>
        <v>Joncrash</v>
      </c>
      <c r="L872" s="0" t="str">
        <f aca="false">INDEX($B$1:$J$1,1,MATCH(MAX(B872:J872),B872:J872,0))</f>
        <v>MommyGreen</v>
      </c>
    </row>
    <row r="873" customFormat="false" ht="12.8" hidden="false" customHeight="false" outlineLevel="0" collapsed="false">
      <c r="A873" s="0" t="s">
        <v>882</v>
      </c>
      <c r="B873" s="0" t="n">
        <v>0</v>
      </c>
      <c r="C873" s="0" t="n">
        <v>0</v>
      </c>
      <c r="D873" s="0" t="n">
        <v>0</v>
      </c>
      <c r="E873" s="0" t="n">
        <v>3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str">
        <f aca="false">INDEX($B$1:$J$1,1,MATCH(MIN(B873:J873),B873:J873,0))</f>
        <v>plainCocane</v>
      </c>
      <c r="L873" s="0" t="str">
        <f aca="false">INDEX($B$1:$J$1,1,MATCH(MAX(B873:J873),B873:J873,0))</f>
        <v>MommyGreen</v>
      </c>
    </row>
    <row r="874" customFormat="false" ht="12.8" hidden="false" customHeight="false" outlineLevel="0" collapsed="false">
      <c r="A874" s="0" t="s">
        <v>883</v>
      </c>
      <c r="B874" s="0" t="n">
        <v>8</v>
      </c>
      <c r="C874" s="0" t="n">
        <v>27</v>
      </c>
      <c r="D874" s="0" t="n">
        <v>60</v>
      </c>
      <c r="E874" s="0" t="n">
        <v>161</v>
      </c>
      <c r="F874" s="0" t="n">
        <v>2</v>
      </c>
      <c r="G874" s="0" t="n">
        <v>42</v>
      </c>
      <c r="H874" s="0" t="n">
        <v>0</v>
      </c>
      <c r="I874" s="0" t="n">
        <v>33</v>
      </c>
      <c r="J874" s="0" t="n">
        <v>30</v>
      </c>
      <c r="K874" s="0" t="str">
        <f aca="false">INDEX($B$1:$J$1,1,MATCH(MIN(B874:J874),B874:J874,0))</f>
        <v>Pain_Train821</v>
      </c>
      <c r="L874" s="0" t="str">
        <f aca="false">INDEX($B$1:$J$1,1,MATCH(MAX(B874:J874),B874:J874,0))</f>
        <v>MommyGreen</v>
      </c>
    </row>
    <row r="875" customFormat="false" ht="12.8" hidden="false" customHeight="false" outlineLevel="0" collapsed="false">
      <c r="A875" s="0" t="s">
        <v>884</v>
      </c>
      <c r="B875" s="0" t="n">
        <v>0</v>
      </c>
      <c r="C875" s="0" t="n">
        <v>0</v>
      </c>
      <c r="D875" s="0" t="n">
        <v>0</v>
      </c>
      <c r="E875" s="0" t="n">
        <v>30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2</v>
      </c>
      <c r="K875" s="0" t="str">
        <f aca="false">INDEX($B$1:$J$1,1,MATCH(MIN(B875:J875),B875:J875,0))</f>
        <v>plainCocane</v>
      </c>
      <c r="L875" s="0" t="str">
        <f aca="false">INDEX($B$1:$J$1,1,MATCH(MAX(B875:J875),B875:J875,0))</f>
        <v>MommyGreen</v>
      </c>
    </row>
    <row r="876" customFormat="false" ht="12.8" hidden="false" customHeight="false" outlineLevel="0" collapsed="false">
      <c r="A876" s="0" t="s">
        <v>885</v>
      </c>
      <c r="B876" s="0" t="n">
        <v>3</v>
      </c>
      <c r="C876" s="0" t="n">
        <v>7</v>
      </c>
      <c r="D876" s="0" t="n">
        <v>19</v>
      </c>
      <c r="E876" s="0" t="n">
        <v>82</v>
      </c>
      <c r="F876" s="0" t="n">
        <v>0</v>
      </c>
      <c r="G876" s="0" t="n">
        <v>32</v>
      </c>
      <c r="H876" s="0" t="n">
        <v>2</v>
      </c>
      <c r="I876" s="0" t="n">
        <v>8</v>
      </c>
      <c r="J876" s="0" t="n">
        <v>11</v>
      </c>
      <c r="K876" s="0" t="str">
        <f aca="false">INDEX($B$1:$J$1,1,MATCH(MIN(B876:J876),B876:J876,0))</f>
        <v>RaguAndSalsa</v>
      </c>
      <c r="L876" s="0" t="str">
        <f aca="false">INDEX($B$1:$J$1,1,MATCH(MAX(B876:J876),B876:J876,0))</f>
        <v>MommyGreen</v>
      </c>
    </row>
    <row r="877" customFormat="false" ht="12.8" hidden="false" customHeight="false" outlineLevel="0" collapsed="false">
      <c r="A877" s="0" t="s">
        <v>886</v>
      </c>
      <c r="B877" s="0" t="n">
        <v>0</v>
      </c>
      <c r="C877" s="0" t="n">
        <v>6</v>
      </c>
      <c r="D877" s="0" t="n">
        <v>10</v>
      </c>
      <c r="E877" s="0" t="n">
        <v>2</v>
      </c>
      <c r="F877" s="0" t="n">
        <v>0</v>
      </c>
      <c r="G877" s="0" t="n">
        <v>6</v>
      </c>
      <c r="H877" s="0" t="n">
        <v>0</v>
      </c>
      <c r="I877" s="0" t="n">
        <v>10</v>
      </c>
      <c r="J877" s="0" t="n">
        <v>119</v>
      </c>
      <c r="K877" s="0" t="str">
        <f aca="false">INDEX($B$1:$J$1,1,MATCH(MIN(B877:J877),B877:J877,0))</f>
        <v>plainCocane</v>
      </c>
      <c r="L877" s="0" t="str">
        <f aca="false">INDEX($B$1:$J$1,1,MATCH(MAX(B877:J877),B877:J877,0))</f>
        <v>Robur38</v>
      </c>
    </row>
    <row r="878" customFormat="false" ht="12.8" hidden="false" customHeight="false" outlineLevel="0" collapsed="false">
      <c r="A878" s="0" t="s">
        <v>887</v>
      </c>
      <c r="B878" s="0" t="n">
        <v>0</v>
      </c>
      <c r="C878" s="0" t="n">
        <v>0</v>
      </c>
      <c r="D878" s="0" t="n">
        <v>2</v>
      </c>
      <c r="E878" s="0" t="n">
        <v>6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6</v>
      </c>
      <c r="K878" s="0" t="str">
        <f aca="false">INDEX($B$1:$J$1,1,MATCH(MIN(B878:J878),B878:J878,0))</f>
        <v>plainCocane</v>
      </c>
      <c r="L878" s="0" t="str">
        <f aca="false">INDEX($B$1:$J$1,1,MATCH(MAX(B878:J878),B878:J878,0))</f>
        <v>MommyGreen</v>
      </c>
    </row>
    <row r="879" customFormat="false" ht="12.8" hidden="false" customHeight="false" outlineLevel="0" collapsed="false">
      <c r="A879" s="0" t="s">
        <v>888</v>
      </c>
      <c r="B879" s="0" t="n">
        <v>0</v>
      </c>
      <c r="C879" s="0" t="n">
        <v>0</v>
      </c>
      <c r="D879" s="0" t="n">
        <v>1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str">
        <f aca="false">INDEX($B$1:$J$1,1,MATCH(MIN(B879:J879),B879:J879,0))</f>
        <v>plainCocane</v>
      </c>
      <c r="L879" s="0" t="str">
        <f aca="false">INDEX($B$1:$J$1,1,MATCH(MAX(B879:J879),B879:J879,0))</f>
        <v>marisfredo</v>
      </c>
    </row>
    <row r="880" customFormat="false" ht="12.8" hidden="false" customHeight="false" outlineLevel="0" collapsed="false">
      <c r="A880" s="0" t="s">
        <v>889</v>
      </c>
      <c r="B880" s="0" t="n">
        <v>0</v>
      </c>
      <c r="C880" s="0" t="n">
        <v>0</v>
      </c>
      <c r="D880" s="0" t="n">
        <v>0</v>
      </c>
      <c r="E880" s="0" t="n">
        <v>2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str">
        <f aca="false">INDEX($B$1:$J$1,1,MATCH(MIN(B880:J880),B880:J880,0))</f>
        <v>plainCocane</v>
      </c>
      <c r="L880" s="0" t="str">
        <f aca="false">INDEX($B$1:$J$1,1,MATCH(MAX(B880:J880),B880:J880,0))</f>
        <v>MommyGreen</v>
      </c>
    </row>
    <row r="881" customFormat="false" ht="12.8" hidden="false" customHeight="false" outlineLevel="0" collapsed="false">
      <c r="A881" s="0" t="s">
        <v>890</v>
      </c>
      <c r="B881" s="0" t="n">
        <v>0</v>
      </c>
      <c r="C881" s="0" t="n">
        <v>0</v>
      </c>
      <c r="D881" s="0" t="n">
        <v>1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str">
        <f aca="false">INDEX($B$1:$J$1,1,MATCH(MIN(B881:J881),B881:J881,0))</f>
        <v>plainCocane</v>
      </c>
      <c r="L881" s="0" t="str">
        <f aca="false">INDEX($B$1:$J$1,1,MATCH(MAX(B881:J881),B881:J881,0))</f>
        <v>marisfredo</v>
      </c>
    </row>
    <row r="882" customFormat="false" ht="12.8" hidden="false" customHeight="false" outlineLevel="0" collapsed="false">
      <c r="A882" s="0" t="s">
        <v>891</v>
      </c>
      <c r="B882" s="0" t="n">
        <v>0</v>
      </c>
      <c r="C882" s="0" t="n">
        <v>5</v>
      </c>
      <c r="D882" s="0" t="n">
        <v>0</v>
      </c>
      <c r="E882" s="0" t="n">
        <v>1698</v>
      </c>
      <c r="F882" s="0" t="n">
        <v>0</v>
      </c>
      <c r="G882" s="0" t="n">
        <v>22</v>
      </c>
      <c r="H882" s="0" t="n">
        <v>0</v>
      </c>
      <c r="I882" s="0" t="n">
        <v>587</v>
      </c>
      <c r="J882" s="0" t="n">
        <v>132</v>
      </c>
      <c r="K882" s="0" t="str">
        <f aca="false">INDEX($B$1:$J$1,1,MATCH(MIN(B882:J882),B882:J882,0))</f>
        <v>plainCocane</v>
      </c>
      <c r="L882" s="0" t="str">
        <f aca="false">INDEX($B$1:$J$1,1,MATCH(MAX(B882:J882),B882:J882,0))</f>
        <v>MommyGreen</v>
      </c>
    </row>
    <row r="883" customFormat="false" ht="12.8" hidden="false" customHeight="false" outlineLevel="0" collapsed="false">
      <c r="A883" s="0" t="s">
        <v>892</v>
      </c>
      <c r="B883" s="0" t="n">
        <v>0</v>
      </c>
      <c r="C883" s="0" t="n">
        <v>0</v>
      </c>
      <c r="D883" s="0" t="n">
        <v>0</v>
      </c>
      <c r="E883" s="0" t="n">
        <v>3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3</v>
      </c>
      <c r="K883" s="0" t="str">
        <f aca="false">INDEX($B$1:$J$1,1,MATCH(MIN(B883:J883),B883:J883,0))</f>
        <v>plainCocane</v>
      </c>
      <c r="L883" s="0" t="str">
        <f aca="false">INDEX($B$1:$J$1,1,MATCH(MAX(B883:J883),B883:J883,0))</f>
        <v>MommyGreen</v>
      </c>
    </row>
    <row r="884" customFormat="false" ht="12.8" hidden="false" customHeight="false" outlineLevel="0" collapsed="false">
      <c r="A884" s="0" t="s">
        <v>893</v>
      </c>
      <c r="B884" s="0" t="n">
        <v>0</v>
      </c>
      <c r="C884" s="0" t="n">
        <v>1</v>
      </c>
      <c r="D884" s="0" t="n">
        <v>1</v>
      </c>
      <c r="E884" s="0" t="n">
        <v>591</v>
      </c>
      <c r="F884" s="0" t="n">
        <v>0</v>
      </c>
      <c r="G884" s="0" t="n">
        <v>7</v>
      </c>
      <c r="H884" s="0" t="n">
        <v>1</v>
      </c>
      <c r="I884" s="0" t="n">
        <v>214</v>
      </c>
      <c r="J884" s="0" t="n">
        <v>51</v>
      </c>
      <c r="K884" s="0" t="str">
        <f aca="false">INDEX($B$1:$J$1,1,MATCH(MIN(B884:J884),B884:J884,0))</f>
        <v>plainCocane</v>
      </c>
      <c r="L884" s="0" t="str">
        <f aca="false">INDEX($B$1:$J$1,1,MATCH(MAX(B884:J884),B884:J884,0))</f>
        <v>MommyGreen</v>
      </c>
    </row>
    <row r="885" customFormat="false" ht="12.8" hidden="false" customHeight="false" outlineLevel="0" collapsed="false">
      <c r="A885" s="0" t="s">
        <v>894</v>
      </c>
      <c r="B885" s="0" t="n">
        <v>0</v>
      </c>
      <c r="C885" s="0" t="n">
        <v>0</v>
      </c>
      <c r="D885" s="0" t="n">
        <v>0</v>
      </c>
      <c r="E885" s="0" t="n">
        <v>1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str">
        <f aca="false">INDEX($B$1:$J$1,1,MATCH(MIN(B885:J885),B885:J885,0))</f>
        <v>plainCocane</v>
      </c>
      <c r="L885" s="0" t="str">
        <f aca="false">INDEX($B$1:$J$1,1,MATCH(MAX(B885:J885),B885:J885,0))</f>
        <v>MommyGreen</v>
      </c>
    </row>
    <row r="886" customFormat="false" ht="12.8" hidden="false" customHeight="false" outlineLevel="0" collapsed="false">
      <c r="A886" s="0" t="s">
        <v>895</v>
      </c>
      <c r="B886" s="0" t="n">
        <v>0</v>
      </c>
      <c r="C886" s="0" t="n">
        <v>0</v>
      </c>
      <c r="D886" s="0" t="n">
        <v>0</v>
      </c>
      <c r="E886" s="0" t="n">
        <v>77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str">
        <f aca="false">INDEX($B$1:$J$1,1,MATCH(MIN(B886:J886),B886:J886,0))</f>
        <v>plainCocane</v>
      </c>
      <c r="L886" s="0" t="str">
        <f aca="false">INDEX($B$1:$J$1,1,MATCH(MAX(B886:J886),B886:J886,0))</f>
        <v>MommyGreen</v>
      </c>
    </row>
    <row r="887" customFormat="false" ht="12.8" hidden="false" customHeight="false" outlineLevel="0" collapsed="false">
      <c r="A887" s="0" t="s">
        <v>896</v>
      </c>
      <c r="B887" s="0" t="n">
        <v>6</v>
      </c>
      <c r="C887" s="0" t="n">
        <v>17</v>
      </c>
      <c r="D887" s="0" t="n">
        <v>53</v>
      </c>
      <c r="E887" s="0" t="n">
        <v>213</v>
      </c>
      <c r="F887" s="0" t="n">
        <v>3</v>
      </c>
      <c r="G887" s="0" t="n">
        <v>32</v>
      </c>
      <c r="H887" s="0" t="n">
        <v>0</v>
      </c>
      <c r="I887" s="0" t="n">
        <v>34</v>
      </c>
      <c r="J887" s="0" t="n">
        <v>54</v>
      </c>
      <c r="K887" s="0" t="str">
        <f aca="false">INDEX($B$1:$J$1,1,MATCH(MIN(B887:J887),B887:J887,0))</f>
        <v>Pain_Train821</v>
      </c>
      <c r="L887" s="0" t="str">
        <f aca="false">INDEX($B$1:$J$1,1,MATCH(MAX(B887:J887),B887:J887,0))</f>
        <v>MommyGreen</v>
      </c>
    </row>
    <row r="888" customFormat="false" ht="12.8" hidden="false" customHeight="false" outlineLevel="0" collapsed="false">
      <c r="A888" s="0" t="s">
        <v>897</v>
      </c>
      <c r="B888" s="0" t="n">
        <v>0</v>
      </c>
      <c r="C888" s="0" t="n">
        <v>1</v>
      </c>
      <c r="D888" s="0" t="n">
        <v>2</v>
      </c>
      <c r="E888" s="0" t="n">
        <v>4</v>
      </c>
      <c r="F888" s="0" t="n">
        <v>0</v>
      </c>
      <c r="G888" s="0" t="n">
        <v>0</v>
      </c>
      <c r="H888" s="0" t="n">
        <v>0</v>
      </c>
      <c r="I888" s="0" t="n">
        <v>1</v>
      </c>
      <c r="J888" s="0" t="n">
        <v>0</v>
      </c>
      <c r="K888" s="0" t="str">
        <f aca="false">INDEX($B$1:$J$1,1,MATCH(MIN(B888:J888),B888:J888,0))</f>
        <v>plainCocane</v>
      </c>
      <c r="L888" s="0" t="str">
        <f aca="false">INDEX($B$1:$J$1,1,MATCH(MAX(B888:J888),B888:J888,0))</f>
        <v>MommyGreen</v>
      </c>
    </row>
    <row r="889" customFormat="false" ht="12.8" hidden="false" customHeight="false" outlineLevel="0" collapsed="false">
      <c r="A889" s="0" t="s">
        <v>898</v>
      </c>
      <c r="B889" s="0" t="n">
        <v>607</v>
      </c>
      <c r="C889" s="0" t="n">
        <v>0</v>
      </c>
      <c r="D889" s="0" t="n">
        <v>144</v>
      </c>
      <c r="E889" s="0" t="n">
        <v>3961</v>
      </c>
      <c r="F889" s="0" t="n">
        <v>0</v>
      </c>
      <c r="G889" s="0" t="n">
        <v>0</v>
      </c>
      <c r="H889" s="0" t="n">
        <v>0</v>
      </c>
      <c r="I889" s="0" t="n">
        <v>3794</v>
      </c>
      <c r="J889" s="0" t="n">
        <v>457</v>
      </c>
      <c r="K889" s="0" t="str">
        <f aca="false">INDEX($B$1:$J$1,1,MATCH(MIN(B889:J889),B889:J889,0))</f>
        <v>Joncrash</v>
      </c>
      <c r="L889" s="0" t="str">
        <f aca="false">INDEX($B$1:$J$1,1,MATCH(MAX(B889:J889),B889:J889,0))</f>
        <v>MommyGreen</v>
      </c>
    </row>
    <row r="890" customFormat="false" ht="12.8" hidden="false" customHeight="false" outlineLevel="0" collapsed="false">
      <c r="A890" s="0" t="s">
        <v>899</v>
      </c>
      <c r="B890" s="0" t="n">
        <v>0</v>
      </c>
      <c r="C890" s="0" t="n">
        <v>0</v>
      </c>
      <c r="D890" s="0" t="n">
        <v>0</v>
      </c>
      <c r="E890" s="0" t="n">
        <v>1</v>
      </c>
      <c r="F890" s="0" t="n">
        <v>0</v>
      </c>
      <c r="G890" s="0" t="n">
        <v>3</v>
      </c>
      <c r="H890" s="0" t="n">
        <v>0</v>
      </c>
      <c r="I890" s="0" t="n">
        <v>0</v>
      </c>
      <c r="J890" s="0" t="n">
        <v>0</v>
      </c>
      <c r="K890" s="0" t="str">
        <f aca="false">INDEX($B$1:$J$1,1,MATCH(MIN(B890:J890),B890:J890,0))</f>
        <v>plainCocane</v>
      </c>
      <c r="L890" s="0" t="str">
        <f aca="false">INDEX($B$1:$J$1,1,MATCH(MAX(B890:J890),B890:J890,0))</f>
        <v>CatJack0</v>
      </c>
    </row>
    <row r="891" customFormat="false" ht="12.8" hidden="false" customHeight="false" outlineLevel="0" collapsed="false">
      <c r="A891" s="0" t="s">
        <v>900</v>
      </c>
      <c r="B891" s="0" t="n">
        <v>0</v>
      </c>
      <c r="C891" s="0" t="n">
        <v>4</v>
      </c>
      <c r="D891" s="0" t="n">
        <v>3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7</v>
      </c>
      <c r="K891" s="0" t="str">
        <f aca="false">INDEX($B$1:$J$1,1,MATCH(MIN(B891:J891),B891:J891,0))</f>
        <v>plainCocane</v>
      </c>
      <c r="L891" s="0" t="str">
        <f aca="false">INDEX($B$1:$J$1,1,MATCH(MAX(B891:J891),B891:J891,0))</f>
        <v>Robur38</v>
      </c>
    </row>
    <row r="892" customFormat="false" ht="12.8" hidden="false" customHeight="false" outlineLevel="0" collapsed="false">
      <c r="A892" s="0" t="s">
        <v>901</v>
      </c>
      <c r="B892" s="0" t="n">
        <v>0</v>
      </c>
      <c r="C892" s="0" t="n">
        <v>0</v>
      </c>
      <c r="D892" s="0" t="n">
        <v>7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str">
        <f aca="false">INDEX($B$1:$J$1,1,MATCH(MIN(B892:J892),B892:J892,0))</f>
        <v>plainCocane</v>
      </c>
      <c r="L892" s="0" t="str">
        <f aca="false">INDEX($B$1:$J$1,1,MATCH(MAX(B892:J892),B892:J892,0))</f>
        <v>marisfredo</v>
      </c>
    </row>
    <row r="893" customFormat="false" ht="12.8" hidden="false" customHeight="false" outlineLevel="0" collapsed="false">
      <c r="A893" s="0" t="s">
        <v>902</v>
      </c>
      <c r="B893" s="0" t="n">
        <v>3</v>
      </c>
      <c r="C893" s="0" t="n">
        <v>279</v>
      </c>
      <c r="D893" s="0" t="n">
        <v>148</v>
      </c>
      <c r="E893" s="0" t="n">
        <v>19</v>
      </c>
      <c r="F893" s="0" t="n">
        <v>0</v>
      </c>
      <c r="G893" s="0" t="n">
        <v>29</v>
      </c>
      <c r="H893" s="0" t="n">
        <v>0</v>
      </c>
      <c r="I893" s="0" t="n">
        <v>4</v>
      </c>
      <c r="J893" s="0" t="n">
        <v>33</v>
      </c>
      <c r="K893" s="0" t="str">
        <f aca="false">INDEX($B$1:$J$1,1,MATCH(MIN(B893:J893),B893:J893,0))</f>
        <v>RaguAndSalsa</v>
      </c>
      <c r="L893" s="0" t="str">
        <f aca="false">INDEX($B$1:$J$1,1,MATCH(MAX(B893:J893),B893:J893,0))</f>
        <v>Joncrash</v>
      </c>
    </row>
    <row r="894" customFormat="false" ht="12.8" hidden="false" customHeight="false" outlineLevel="0" collapsed="false">
      <c r="A894" s="0" t="s">
        <v>903</v>
      </c>
      <c r="B894" s="0" t="n">
        <v>4</v>
      </c>
      <c r="C894" s="0" t="n">
        <v>137</v>
      </c>
      <c r="D894" s="0" t="n">
        <v>660</v>
      </c>
      <c r="E894" s="0" t="n">
        <v>24</v>
      </c>
      <c r="F894" s="0" t="n">
        <v>0</v>
      </c>
      <c r="G894" s="0" t="n">
        <v>50</v>
      </c>
      <c r="H894" s="0" t="n">
        <v>0</v>
      </c>
      <c r="I894" s="0" t="n">
        <v>80</v>
      </c>
      <c r="J894" s="0" t="n">
        <v>136</v>
      </c>
      <c r="K894" s="0" t="str">
        <f aca="false">INDEX($B$1:$J$1,1,MATCH(MIN(B894:J894),B894:J894,0))</f>
        <v>RaguAndSalsa</v>
      </c>
      <c r="L894" s="0" t="str">
        <f aca="false">INDEX($B$1:$J$1,1,MATCH(MAX(B894:J894),B894:J894,0))</f>
        <v>marisfredo</v>
      </c>
    </row>
    <row r="895" customFormat="false" ht="12.8" hidden="false" customHeight="false" outlineLevel="0" collapsed="false">
      <c r="A895" s="0" t="s">
        <v>904</v>
      </c>
      <c r="B895" s="0" t="n">
        <v>0</v>
      </c>
      <c r="C895" s="0" t="n">
        <v>3</v>
      </c>
      <c r="D895" s="0" t="n">
        <v>370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705</v>
      </c>
      <c r="J895" s="0" t="n">
        <v>1</v>
      </c>
      <c r="K895" s="0" t="str">
        <f aca="false">INDEX($B$1:$J$1,1,MATCH(MIN(B895:J895),B895:J895,0))</f>
        <v>plainCocane</v>
      </c>
      <c r="L895" s="0" t="str">
        <f aca="false">INDEX($B$1:$J$1,1,MATCH(MAX(B895:J895),B895:J895,0))</f>
        <v>milkerlover</v>
      </c>
    </row>
    <row r="896" customFormat="false" ht="12.8" hidden="false" customHeight="false" outlineLevel="0" collapsed="false">
      <c r="A896" s="0" t="s">
        <v>905</v>
      </c>
      <c r="B896" s="0" t="n">
        <v>0</v>
      </c>
      <c r="C896" s="0" t="n">
        <v>4</v>
      </c>
      <c r="D896" s="0" t="n">
        <v>0</v>
      </c>
      <c r="E896" s="0" t="n">
        <v>0</v>
      </c>
      <c r="F896" s="0" t="n">
        <v>0</v>
      </c>
      <c r="G896" s="0" t="n">
        <v>4</v>
      </c>
      <c r="H896" s="0" t="n">
        <v>0</v>
      </c>
      <c r="I896" s="0" t="n">
        <v>0</v>
      </c>
      <c r="J896" s="0" t="n">
        <v>0</v>
      </c>
      <c r="K896" s="0" t="str">
        <f aca="false">INDEX($B$1:$J$1,1,MATCH(MIN(B896:J896),B896:J896,0))</f>
        <v>plainCocane</v>
      </c>
      <c r="L896" s="0" t="str">
        <f aca="false">INDEX($B$1:$J$1,1,MATCH(MAX(B896:J896),B896:J896,0))</f>
        <v>Joncrash</v>
      </c>
    </row>
    <row r="897" customFormat="false" ht="12.8" hidden="false" customHeight="false" outlineLevel="0" collapsed="false">
      <c r="A897" s="0" t="s">
        <v>906</v>
      </c>
      <c r="B897" s="0" t="n">
        <v>0</v>
      </c>
      <c r="C897" s="0" t="n">
        <v>0</v>
      </c>
      <c r="D897" s="0" t="n">
        <v>3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str">
        <f aca="false">INDEX($B$1:$J$1,1,MATCH(MIN(B897:J897),B897:J897,0))</f>
        <v>plainCocane</v>
      </c>
      <c r="L897" s="0" t="str">
        <f aca="false">INDEX($B$1:$J$1,1,MATCH(MAX(B897:J897),B897:J897,0))</f>
        <v>marisfredo</v>
      </c>
    </row>
    <row r="898" customFormat="false" ht="12.8" hidden="false" customHeight="false" outlineLevel="0" collapsed="false">
      <c r="A898" s="0" t="s">
        <v>907</v>
      </c>
      <c r="B898" s="0" t="n">
        <v>0</v>
      </c>
      <c r="C898" s="0" t="n">
        <v>0</v>
      </c>
      <c r="D898" s="0" t="n">
        <v>107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2</v>
      </c>
      <c r="K898" s="0" t="str">
        <f aca="false">INDEX($B$1:$J$1,1,MATCH(MIN(B898:J898),B898:J898,0))</f>
        <v>plainCocane</v>
      </c>
      <c r="L898" s="0" t="str">
        <f aca="false">INDEX($B$1:$J$1,1,MATCH(MAX(B898:J898),B898:J898,0))</f>
        <v>marisfredo</v>
      </c>
    </row>
    <row r="899" customFormat="false" ht="12.8" hidden="false" customHeight="false" outlineLevel="0" collapsed="false">
      <c r="A899" s="0" t="s">
        <v>908</v>
      </c>
      <c r="B899" s="0" t="n">
        <v>0</v>
      </c>
      <c r="C899" s="0" t="n">
        <v>0</v>
      </c>
      <c r="D899" s="0" t="n">
        <v>201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4</v>
      </c>
      <c r="K899" s="0" t="str">
        <f aca="false">INDEX($B$1:$J$1,1,MATCH(MIN(B899:J899),B899:J899,0))</f>
        <v>plainCocane</v>
      </c>
      <c r="L899" s="0" t="str">
        <f aca="false">INDEX($B$1:$J$1,1,MATCH(MAX(B899:J899),B899:J899,0))</f>
        <v>marisfredo</v>
      </c>
    </row>
    <row r="900" customFormat="false" ht="12.8" hidden="false" customHeight="false" outlineLevel="0" collapsed="false">
      <c r="A900" s="0" t="s">
        <v>909</v>
      </c>
      <c r="B900" s="0" t="n">
        <v>0</v>
      </c>
      <c r="C900" s="0" t="n">
        <v>0</v>
      </c>
      <c r="D900" s="0" t="n">
        <v>117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1</v>
      </c>
      <c r="J900" s="0" t="n">
        <v>0</v>
      </c>
      <c r="K900" s="0" t="str">
        <f aca="false">INDEX($B$1:$J$1,1,MATCH(MIN(B900:J900),B900:J900,0))</f>
        <v>plainCocane</v>
      </c>
      <c r="L900" s="0" t="str">
        <f aca="false">INDEX($B$1:$J$1,1,MATCH(MAX(B900:J900),B900:J900,0))</f>
        <v>marisfredo</v>
      </c>
    </row>
    <row r="901" customFormat="false" ht="12.8" hidden="false" customHeight="false" outlineLevel="0" collapsed="false">
      <c r="A901" s="0" t="s">
        <v>910</v>
      </c>
      <c r="B901" s="0" t="n">
        <v>0</v>
      </c>
      <c r="C901" s="0" t="n">
        <v>0</v>
      </c>
      <c r="D901" s="0" t="n">
        <v>15</v>
      </c>
      <c r="E901" s="0" t="n">
        <v>0</v>
      </c>
      <c r="F901" s="0" t="n">
        <v>0</v>
      </c>
      <c r="G901" s="0" t="n">
        <v>0</v>
      </c>
      <c r="H901" s="0" t="n">
        <v>0</v>
      </c>
      <c r="I901" s="0" t="n">
        <v>1</v>
      </c>
      <c r="J901" s="0" t="n">
        <v>0</v>
      </c>
      <c r="K901" s="0" t="str">
        <f aca="false">INDEX($B$1:$J$1,1,MATCH(MIN(B901:J901),B901:J901,0))</f>
        <v>plainCocane</v>
      </c>
      <c r="L901" s="0" t="str">
        <f aca="false">INDEX($B$1:$J$1,1,MATCH(MAX(B901:J901),B901:J901,0))</f>
        <v>marisfredo</v>
      </c>
    </row>
    <row r="902" customFormat="false" ht="12.8" hidden="false" customHeight="false" outlineLevel="0" collapsed="false">
      <c r="A902" s="0" t="s">
        <v>911</v>
      </c>
      <c r="B902" s="0" t="n">
        <v>0</v>
      </c>
      <c r="C902" s="0" t="n">
        <v>0</v>
      </c>
      <c r="D902" s="0" t="n">
        <v>0</v>
      </c>
      <c r="E902" s="0" t="n">
        <v>2</v>
      </c>
      <c r="F902" s="0" t="n">
        <v>0</v>
      </c>
      <c r="G902" s="0" t="n">
        <v>0</v>
      </c>
      <c r="H902" s="0" t="n">
        <v>0</v>
      </c>
      <c r="I902" s="0" t="n">
        <v>0</v>
      </c>
      <c r="J902" s="0" t="n">
        <v>0</v>
      </c>
      <c r="K902" s="0" t="str">
        <f aca="false">INDEX($B$1:$J$1,1,MATCH(MIN(B902:J902),B902:J902,0))</f>
        <v>plainCocane</v>
      </c>
      <c r="L902" s="0" t="str">
        <f aca="false">INDEX($B$1:$J$1,1,MATCH(MAX(B902:J902),B902:J902,0))</f>
        <v>MommyGreen</v>
      </c>
    </row>
    <row r="903" customFormat="false" ht="12.8" hidden="false" customHeight="false" outlineLevel="0" collapsed="false">
      <c r="A903" s="0" t="s">
        <v>912</v>
      </c>
      <c r="B903" s="0" t="n">
        <v>0</v>
      </c>
      <c r="C903" s="0" t="n">
        <v>124</v>
      </c>
      <c r="D903" s="0" t="n">
        <v>394</v>
      </c>
      <c r="E903" s="0" t="n">
        <v>917</v>
      </c>
      <c r="F903" s="0" t="n">
        <v>54</v>
      </c>
      <c r="G903" s="0" t="n">
        <v>13</v>
      </c>
      <c r="H903" s="0" t="n">
        <v>0</v>
      </c>
      <c r="I903" s="0" t="n">
        <v>0</v>
      </c>
      <c r="J903" s="0" t="n">
        <v>0</v>
      </c>
      <c r="K903" s="0" t="str">
        <f aca="false">INDEX($B$1:$J$1,1,MATCH(MIN(B903:J903),B903:J903,0))</f>
        <v>plainCocane</v>
      </c>
      <c r="L903" s="0" t="str">
        <f aca="false">INDEX($B$1:$J$1,1,MATCH(MAX(B903:J903),B903:J903,0))</f>
        <v>MommyGreen</v>
      </c>
    </row>
    <row r="904" customFormat="false" ht="12.8" hidden="false" customHeight="false" outlineLevel="0" collapsed="false">
      <c r="A904" s="0" t="s">
        <v>913</v>
      </c>
      <c r="B904" s="0" t="n">
        <v>0</v>
      </c>
      <c r="C904" s="0" t="n">
        <v>2</v>
      </c>
      <c r="D904" s="0" t="n">
        <v>10</v>
      </c>
      <c r="E904" s="0" t="n">
        <v>9</v>
      </c>
      <c r="F904" s="0" t="n">
        <v>0</v>
      </c>
      <c r="G904" s="0" t="n">
        <v>0</v>
      </c>
      <c r="H904" s="0" t="n">
        <v>0</v>
      </c>
      <c r="I904" s="0" t="n">
        <v>0</v>
      </c>
      <c r="J904" s="0" t="n">
        <v>0</v>
      </c>
      <c r="K904" s="0" t="str">
        <f aca="false">INDEX($B$1:$J$1,1,MATCH(MIN(B904:J904),B904:J904,0))</f>
        <v>plainCocane</v>
      </c>
      <c r="L904" s="0" t="str">
        <f aca="false">INDEX($B$1:$J$1,1,MATCH(MAX(B904:J904),B904:J904,0))</f>
        <v>marisfredo</v>
      </c>
    </row>
    <row r="905" customFormat="false" ht="12.8" hidden="false" customHeight="false" outlineLevel="0" collapsed="false">
      <c r="A905" s="0" t="s">
        <v>914</v>
      </c>
      <c r="B905" s="0" t="n">
        <v>0</v>
      </c>
      <c r="C905" s="0" t="n">
        <v>0</v>
      </c>
      <c r="D905" s="0" t="n">
        <v>1</v>
      </c>
      <c r="E905" s="0" t="n">
        <v>32</v>
      </c>
      <c r="F905" s="0" t="n">
        <v>0</v>
      </c>
      <c r="G905" s="0" t="n">
        <v>0</v>
      </c>
      <c r="H905" s="0" t="n">
        <v>0</v>
      </c>
      <c r="I905" s="0" t="n">
        <v>28</v>
      </c>
      <c r="J905" s="0" t="n">
        <v>8</v>
      </c>
      <c r="K905" s="0" t="str">
        <f aca="false">INDEX($B$1:$J$1,1,MATCH(MIN(B905:J905),B905:J905,0))</f>
        <v>plainCocane</v>
      </c>
      <c r="L905" s="0" t="str">
        <f aca="false">INDEX($B$1:$J$1,1,MATCH(MAX(B905:J905),B905:J905,0))</f>
        <v>MommyGreen</v>
      </c>
    </row>
    <row r="906" customFormat="false" ht="12.8" hidden="false" customHeight="false" outlineLevel="0" collapsed="false">
      <c r="A906" s="0" t="s">
        <v>915</v>
      </c>
      <c r="B906" s="0" t="n">
        <v>44</v>
      </c>
      <c r="C906" s="0" t="n">
        <v>144</v>
      </c>
      <c r="D906" s="0" t="n">
        <v>783</v>
      </c>
      <c r="E906" s="0" t="n">
        <v>979</v>
      </c>
      <c r="F906" s="0" t="n">
        <v>0</v>
      </c>
      <c r="G906" s="0" t="n">
        <v>567</v>
      </c>
      <c r="H906" s="0" t="n">
        <v>35</v>
      </c>
      <c r="I906" s="0" t="n">
        <v>135</v>
      </c>
      <c r="J906" s="0" t="n">
        <v>892</v>
      </c>
      <c r="K906" s="0" t="str">
        <f aca="false">INDEX($B$1:$J$1,1,MATCH(MIN(B906:J906),B906:J906,0))</f>
        <v>RaguAndSalsa</v>
      </c>
      <c r="L906" s="0" t="str">
        <f aca="false">INDEX($B$1:$J$1,1,MATCH(MAX(B906:J906),B906:J906,0))</f>
        <v>MommyGreen</v>
      </c>
    </row>
    <row r="907" customFormat="false" ht="12.8" hidden="false" customHeight="false" outlineLevel="0" collapsed="false">
      <c r="A907" s="0" t="s">
        <v>916</v>
      </c>
      <c r="B907" s="0" t="n">
        <v>0</v>
      </c>
      <c r="C907" s="0" t="n">
        <v>0</v>
      </c>
      <c r="D907" s="0" t="n">
        <v>2</v>
      </c>
      <c r="E907" s="0" t="n">
        <v>2</v>
      </c>
      <c r="F907" s="0" t="n">
        <v>0</v>
      </c>
      <c r="G907" s="0" t="n">
        <v>0</v>
      </c>
      <c r="H907" s="0" t="n">
        <v>0</v>
      </c>
      <c r="I907" s="0" t="n">
        <v>1</v>
      </c>
      <c r="J907" s="0" t="n">
        <v>1</v>
      </c>
      <c r="K907" s="0" t="str">
        <f aca="false">INDEX($B$1:$J$1,1,MATCH(MIN(B907:J907),B907:J907,0))</f>
        <v>plainCocane</v>
      </c>
      <c r="L907" s="0" t="str">
        <f aca="false">INDEX($B$1:$J$1,1,MATCH(MAX(B907:J907),B907:J907,0))</f>
        <v>marisfredo</v>
      </c>
    </row>
    <row r="908" customFormat="false" ht="12.8" hidden="false" customHeight="false" outlineLevel="0" collapsed="false">
      <c r="A908" s="0" t="s">
        <v>917</v>
      </c>
      <c r="B908" s="0" t="n">
        <v>0</v>
      </c>
      <c r="C908" s="0" t="n">
        <v>0</v>
      </c>
      <c r="D908" s="0" t="n">
        <v>10</v>
      </c>
      <c r="E908" s="0" t="n">
        <v>0</v>
      </c>
      <c r="F908" s="0" t="n">
        <v>0</v>
      </c>
      <c r="G908" s="0" t="n">
        <v>5</v>
      </c>
      <c r="H908" s="0" t="n">
        <v>0</v>
      </c>
      <c r="I908" s="0" t="n">
        <v>0</v>
      </c>
      <c r="J908" s="0" t="n">
        <v>0</v>
      </c>
      <c r="K908" s="0" t="str">
        <f aca="false">INDEX($B$1:$J$1,1,MATCH(MIN(B908:J908),B908:J908,0))</f>
        <v>plainCocane</v>
      </c>
      <c r="L908" s="0" t="str">
        <f aca="false">INDEX($B$1:$J$1,1,MATCH(MAX(B908:J908),B908:J908,0))</f>
        <v>marisfredo</v>
      </c>
    </row>
    <row r="909" customFormat="false" ht="12.8" hidden="false" customHeight="false" outlineLevel="0" collapsed="false">
      <c r="A909" s="0" t="s">
        <v>918</v>
      </c>
      <c r="B909" s="0" t="n">
        <v>0</v>
      </c>
      <c r="C909" s="0" t="n">
        <v>0</v>
      </c>
      <c r="D909" s="0" t="n">
        <v>0</v>
      </c>
      <c r="E909" s="0" t="n">
        <v>2</v>
      </c>
      <c r="F909" s="0" t="n">
        <v>0</v>
      </c>
      <c r="G909" s="0" t="n">
        <v>21</v>
      </c>
      <c r="H909" s="0" t="n">
        <v>0</v>
      </c>
      <c r="I909" s="0" t="n">
        <v>0</v>
      </c>
      <c r="J909" s="0" t="n">
        <v>0</v>
      </c>
      <c r="K909" s="0" t="str">
        <f aca="false">INDEX($B$1:$J$1,1,MATCH(MIN(B909:J909),B909:J909,0))</f>
        <v>plainCocane</v>
      </c>
      <c r="L909" s="0" t="str">
        <f aca="false">INDEX($B$1:$J$1,1,MATCH(MAX(B909:J909),B909:J909,0))</f>
        <v>CatJack0</v>
      </c>
    </row>
    <row r="910" customFormat="false" ht="12.8" hidden="false" customHeight="false" outlineLevel="0" collapsed="false">
      <c r="A910" s="0" t="s">
        <v>919</v>
      </c>
      <c r="B910" s="0" t="n">
        <v>0</v>
      </c>
      <c r="C910" s="0" t="n">
        <v>0</v>
      </c>
      <c r="D910" s="0" t="n">
        <v>0</v>
      </c>
      <c r="E910" s="0" t="n">
        <v>0</v>
      </c>
      <c r="F910" s="0" t="n">
        <v>0</v>
      </c>
      <c r="G910" s="0" t="n">
        <v>77</v>
      </c>
      <c r="H910" s="0" t="n">
        <v>0</v>
      </c>
      <c r="I910" s="0" t="n">
        <v>0</v>
      </c>
      <c r="J910" s="0" t="n">
        <v>0</v>
      </c>
      <c r="K910" s="0" t="str">
        <f aca="false">INDEX($B$1:$J$1,1,MATCH(MIN(B910:J910),B910:J910,0))</f>
        <v>plainCocane</v>
      </c>
      <c r="L910" s="0" t="str">
        <f aca="false">INDEX($B$1:$J$1,1,MATCH(MAX(B910:J910),B910:J910,0))</f>
        <v>CatJack0</v>
      </c>
    </row>
    <row r="911" customFormat="false" ht="12.8" hidden="false" customHeight="false" outlineLevel="0" collapsed="false">
      <c r="A911" s="0" t="s">
        <v>920</v>
      </c>
      <c r="B911" s="0" t="n">
        <v>0</v>
      </c>
      <c r="C911" s="0" t="n">
        <v>4</v>
      </c>
      <c r="D911" s="0" t="n">
        <v>44</v>
      </c>
      <c r="E911" s="0" t="n">
        <v>0</v>
      </c>
      <c r="F911" s="0" t="n">
        <v>0</v>
      </c>
      <c r="G911" s="0" t="n">
        <v>1</v>
      </c>
      <c r="H911" s="0" t="n">
        <v>0</v>
      </c>
      <c r="I911" s="0" t="n">
        <v>0</v>
      </c>
      <c r="J911" s="0" t="n">
        <v>16</v>
      </c>
      <c r="K911" s="0" t="str">
        <f aca="false">INDEX($B$1:$J$1,1,MATCH(MIN(B911:J911),B911:J911,0))</f>
        <v>plainCocane</v>
      </c>
      <c r="L911" s="0" t="str">
        <f aca="false">INDEX($B$1:$J$1,1,MATCH(MAX(B911:J911),B911:J911,0))</f>
        <v>marisfredo</v>
      </c>
    </row>
    <row r="912" customFormat="false" ht="12.8" hidden="false" customHeight="false" outlineLevel="0" collapsed="false">
      <c r="A912" s="0" t="s">
        <v>921</v>
      </c>
      <c r="B912" s="0" t="n">
        <v>0</v>
      </c>
      <c r="C912" s="0" t="n">
        <v>0</v>
      </c>
      <c r="D912" s="0" t="n">
        <v>35</v>
      </c>
      <c r="E912" s="0" t="n">
        <v>298</v>
      </c>
      <c r="F912" s="0" t="n">
        <v>0</v>
      </c>
      <c r="G912" s="0" t="n">
        <v>227</v>
      </c>
      <c r="H912" s="0" t="n">
        <v>0</v>
      </c>
      <c r="I912" s="0" t="n">
        <v>0</v>
      </c>
      <c r="J912" s="0" t="n">
        <v>0</v>
      </c>
      <c r="K912" s="0" t="str">
        <f aca="false">INDEX($B$1:$J$1,1,MATCH(MIN(B912:J912),B912:J912,0))</f>
        <v>plainCocane</v>
      </c>
      <c r="L912" s="0" t="str">
        <f aca="false">INDEX($B$1:$J$1,1,MATCH(MAX(B912:J912),B912:J912,0))</f>
        <v>MommyGreen</v>
      </c>
    </row>
    <row r="913" customFormat="false" ht="12.8" hidden="false" customHeight="false" outlineLevel="0" collapsed="false">
      <c r="A913" s="0" t="s">
        <v>922</v>
      </c>
      <c r="B913" s="0" t="n">
        <v>0</v>
      </c>
      <c r="C913" s="0" t="n">
        <v>0</v>
      </c>
      <c r="D913" s="0" t="n">
        <v>6</v>
      </c>
      <c r="E913" s="0" t="n">
        <v>0</v>
      </c>
      <c r="F913" s="0" t="n">
        <v>0</v>
      </c>
      <c r="G913" s="0" t="n">
        <v>2</v>
      </c>
      <c r="H913" s="0" t="n">
        <v>0</v>
      </c>
      <c r="I913" s="0" t="n">
        <v>0</v>
      </c>
      <c r="J913" s="0" t="n">
        <v>0</v>
      </c>
      <c r="K913" s="0" t="str">
        <f aca="false">INDEX($B$1:$J$1,1,MATCH(MIN(B913:J913),B913:J913,0))</f>
        <v>plainCocane</v>
      </c>
      <c r="L913" s="0" t="str">
        <f aca="false">INDEX($B$1:$J$1,1,MATCH(MAX(B913:J913),B913:J913,0))</f>
        <v>marisfredo</v>
      </c>
    </row>
    <row r="914" customFormat="false" ht="12.8" hidden="false" customHeight="false" outlineLevel="0" collapsed="false">
      <c r="A914" s="0" t="s">
        <v>923</v>
      </c>
      <c r="B914" s="0" t="n">
        <v>0</v>
      </c>
      <c r="C914" s="0" t="n">
        <v>1</v>
      </c>
      <c r="D914" s="0" t="n">
        <v>53</v>
      </c>
      <c r="E914" s="0" t="n">
        <v>0</v>
      </c>
      <c r="F914" s="0" t="n">
        <v>0</v>
      </c>
      <c r="G914" s="0" t="n">
        <v>31</v>
      </c>
      <c r="H914" s="0" t="n">
        <v>0</v>
      </c>
      <c r="I914" s="0" t="n">
        <v>0</v>
      </c>
      <c r="J914" s="0" t="n">
        <v>0</v>
      </c>
      <c r="K914" s="0" t="str">
        <f aca="false">INDEX($B$1:$J$1,1,MATCH(MIN(B914:J914),B914:J914,0))</f>
        <v>plainCocane</v>
      </c>
      <c r="L914" s="0" t="str">
        <f aca="false">INDEX($B$1:$J$1,1,MATCH(MAX(B914:J914),B914:J914,0))</f>
        <v>marisfredo</v>
      </c>
    </row>
    <row r="915" customFormat="false" ht="12.8" hidden="false" customHeight="false" outlineLevel="0" collapsed="false">
      <c r="A915" s="0" t="s">
        <v>924</v>
      </c>
      <c r="B915" s="0" t="n">
        <v>0</v>
      </c>
      <c r="C915" s="0" t="n">
        <v>0</v>
      </c>
      <c r="D915" s="0" t="n">
        <v>0</v>
      </c>
      <c r="E915" s="0" t="n">
        <v>69</v>
      </c>
      <c r="F915" s="0" t="n">
        <v>0</v>
      </c>
      <c r="G915" s="0" t="n">
        <v>0</v>
      </c>
      <c r="H915" s="0" t="n">
        <v>0</v>
      </c>
      <c r="I915" s="0" t="n">
        <v>0</v>
      </c>
      <c r="J915" s="0" t="n">
        <v>3407</v>
      </c>
      <c r="K915" s="0" t="str">
        <f aca="false">INDEX($B$1:$J$1,1,MATCH(MIN(B915:J915),B915:J915,0))</f>
        <v>plainCocane</v>
      </c>
      <c r="L915" s="0" t="str">
        <f aca="false">INDEX($B$1:$J$1,1,MATCH(MAX(B915:J915),B915:J915,0))</f>
        <v>Robur38</v>
      </c>
    </row>
    <row r="916" customFormat="false" ht="12.8" hidden="false" customHeight="false" outlineLevel="0" collapsed="false">
      <c r="A916" s="0" t="s">
        <v>925</v>
      </c>
      <c r="B916" s="0" t="n">
        <v>0</v>
      </c>
      <c r="C916" s="0" t="n">
        <v>0</v>
      </c>
      <c r="D916" s="0" t="n">
        <v>0</v>
      </c>
      <c r="E916" s="0" t="n">
        <v>8</v>
      </c>
      <c r="F916" s="0" t="n">
        <v>0</v>
      </c>
      <c r="G916" s="0" t="n">
        <v>0</v>
      </c>
      <c r="H916" s="0" t="n">
        <v>0</v>
      </c>
      <c r="I916" s="0" t="n">
        <v>0</v>
      </c>
      <c r="J916" s="0" t="n">
        <v>0</v>
      </c>
      <c r="K916" s="0" t="str">
        <f aca="false">INDEX($B$1:$J$1,1,MATCH(MIN(B916:J916),B916:J916,0))</f>
        <v>plainCocane</v>
      </c>
      <c r="L916" s="0" t="str">
        <f aca="false">INDEX($B$1:$J$1,1,MATCH(MAX(B916:J916),B916:J916,0))</f>
        <v>MommyGreen</v>
      </c>
    </row>
    <row r="917" customFormat="false" ht="12.8" hidden="false" customHeight="false" outlineLevel="0" collapsed="false">
      <c r="A917" s="0" t="s">
        <v>926</v>
      </c>
      <c r="B917" s="0" t="n">
        <v>0</v>
      </c>
      <c r="C917" s="0" t="n">
        <v>0</v>
      </c>
      <c r="D917" s="0" t="n">
        <v>2</v>
      </c>
      <c r="E917" s="0" t="n">
        <v>14</v>
      </c>
      <c r="F917" s="0" t="n">
        <v>0</v>
      </c>
      <c r="G917" s="0" t="n">
        <v>0</v>
      </c>
      <c r="H917" s="0" t="n">
        <v>0</v>
      </c>
      <c r="I917" s="0" t="n">
        <v>0</v>
      </c>
      <c r="J917" s="0" t="n">
        <v>0</v>
      </c>
      <c r="K917" s="0" t="str">
        <f aca="false">INDEX($B$1:$J$1,1,MATCH(MIN(B917:J917),B917:J917,0))</f>
        <v>plainCocane</v>
      </c>
      <c r="L917" s="0" t="str">
        <f aca="false">INDEX($B$1:$J$1,1,MATCH(MAX(B917:J917),B917:J917,0))</f>
        <v>MommyGreen</v>
      </c>
    </row>
    <row r="918" customFormat="false" ht="12.8" hidden="false" customHeight="false" outlineLevel="0" collapsed="false">
      <c r="A918" s="0" t="s">
        <v>927</v>
      </c>
      <c r="B918" s="0" t="n">
        <v>0</v>
      </c>
      <c r="C918" s="0" t="n">
        <v>1</v>
      </c>
      <c r="D918" s="0" t="n">
        <v>1</v>
      </c>
      <c r="E918" s="0" t="n">
        <v>31</v>
      </c>
      <c r="F918" s="0" t="n">
        <v>0</v>
      </c>
      <c r="G918" s="0" t="n">
        <v>0</v>
      </c>
      <c r="H918" s="0" t="n">
        <v>0</v>
      </c>
      <c r="I918" s="0" t="n">
        <v>0</v>
      </c>
      <c r="J918" s="0" t="n">
        <v>0</v>
      </c>
      <c r="K918" s="0" t="str">
        <f aca="false">INDEX($B$1:$J$1,1,MATCH(MIN(B918:J918),B918:J918,0))</f>
        <v>plainCocane</v>
      </c>
      <c r="L918" s="0" t="str">
        <f aca="false">INDEX($B$1:$J$1,1,MATCH(MAX(B918:J918),B918:J918,0))</f>
        <v>MommyGreen</v>
      </c>
    </row>
    <row r="919" customFormat="false" ht="12.8" hidden="false" customHeight="false" outlineLevel="0" collapsed="false">
      <c r="A919" s="0" t="s">
        <v>928</v>
      </c>
      <c r="B919" s="0" t="n">
        <v>0</v>
      </c>
      <c r="C919" s="0" t="n">
        <v>6</v>
      </c>
      <c r="D919" s="0" t="n">
        <v>46</v>
      </c>
      <c r="E919" s="0" t="n">
        <v>0</v>
      </c>
      <c r="F919" s="0" t="n">
        <v>0</v>
      </c>
      <c r="G919" s="0" t="n">
        <v>482</v>
      </c>
      <c r="H919" s="0" t="n">
        <v>0</v>
      </c>
      <c r="I919" s="0" t="n">
        <v>0</v>
      </c>
      <c r="J919" s="0" t="n">
        <v>0</v>
      </c>
      <c r="K919" s="0" t="str">
        <f aca="false">INDEX($B$1:$J$1,1,MATCH(MIN(B919:J919),B919:J919,0))</f>
        <v>plainCocane</v>
      </c>
      <c r="L919" s="0" t="str">
        <f aca="false">INDEX($B$1:$J$1,1,MATCH(MAX(B919:J919),B919:J919,0))</f>
        <v>CatJack0</v>
      </c>
    </row>
    <row r="920" customFormat="false" ht="12.8" hidden="false" customHeight="false" outlineLevel="0" collapsed="false">
      <c r="A920" s="0" t="s">
        <v>929</v>
      </c>
      <c r="B920" s="0" t="n">
        <v>0</v>
      </c>
      <c r="C920" s="0" t="n">
        <v>2</v>
      </c>
      <c r="D920" s="0" t="n">
        <v>2</v>
      </c>
      <c r="E920" s="0" t="n">
        <v>7</v>
      </c>
      <c r="F920" s="0" t="n">
        <v>0</v>
      </c>
      <c r="G920" s="0" t="n">
        <v>3</v>
      </c>
      <c r="H920" s="0" t="n">
        <v>0</v>
      </c>
      <c r="I920" s="0" t="n">
        <v>0</v>
      </c>
      <c r="J920" s="0" t="n">
        <v>0</v>
      </c>
      <c r="K920" s="0" t="str">
        <f aca="false">INDEX($B$1:$J$1,1,MATCH(MIN(B920:J920),B920:J920,0))</f>
        <v>plainCocane</v>
      </c>
      <c r="L920" s="0" t="str">
        <f aca="false">INDEX($B$1:$J$1,1,MATCH(MAX(B920:J920),B920:J920,0))</f>
        <v>MommyGreen</v>
      </c>
    </row>
    <row r="921" customFormat="false" ht="12.8" hidden="false" customHeight="false" outlineLevel="0" collapsed="false">
      <c r="A921" s="0" t="s">
        <v>930</v>
      </c>
      <c r="B921" s="0" t="n">
        <v>0</v>
      </c>
      <c r="C921" s="0" t="n">
        <v>0</v>
      </c>
      <c r="D921" s="0" t="n">
        <v>19</v>
      </c>
      <c r="E921" s="0" t="n">
        <v>0</v>
      </c>
      <c r="F921" s="0" t="n">
        <v>0</v>
      </c>
      <c r="G921" s="0" t="n">
        <v>0</v>
      </c>
      <c r="H921" s="0" t="n">
        <v>0</v>
      </c>
      <c r="I921" s="0" t="n">
        <v>0</v>
      </c>
      <c r="J921" s="0" t="n">
        <v>0</v>
      </c>
      <c r="K921" s="0" t="str">
        <f aca="false">INDEX($B$1:$J$1,1,MATCH(MIN(B921:J921),B921:J921,0))</f>
        <v>plainCocane</v>
      </c>
      <c r="L921" s="0" t="str">
        <f aca="false">INDEX($B$1:$J$1,1,MATCH(MAX(B921:J921),B921:J921,0))</f>
        <v>marisfredo</v>
      </c>
    </row>
    <row r="922" customFormat="false" ht="12.8" hidden="false" customHeight="false" outlineLevel="0" collapsed="false">
      <c r="A922" s="0" t="s">
        <v>931</v>
      </c>
      <c r="B922" s="0" t="n">
        <v>0</v>
      </c>
      <c r="C922" s="0" t="n">
        <v>0</v>
      </c>
      <c r="D922" s="0" t="n">
        <v>5</v>
      </c>
      <c r="E922" s="0" t="n">
        <v>0</v>
      </c>
      <c r="F922" s="0" t="n">
        <v>0</v>
      </c>
      <c r="G922" s="0" t="n">
        <v>0</v>
      </c>
      <c r="H922" s="0" t="n">
        <v>0</v>
      </c>
      <c r="I922" s="0" t="n">
        <v>0</v>
      </c>
      <c r="J922" s="0" t="n">
        <v>0</v>
      </c>
      <c r="K922" s="0" t="str">
        <f aca="false">INDEX($B$1:$J$1,1,MATCH(MIN(B922:J922),B922:J922,0))</f>
        <v>plainCocane</v>
      </c>
      <c r="L922" s="0" t="str">
        <f aca="false">INDEX($B$1:$J$1,1,MATCH(MAX(B922:J922),B922:J922,0))</f>
        <v>marisfredo</v>
      </c>
    </row>
    <row r="923" customFormat="false" ht="12.8" hidden="false" customHeight="false" outlineLevel="0" collapsed="false">
      <c r="A923" s="0" t="s">
        <v>932</v>
      </c>
      <c r="B923" s="0" t="n">
        <v>30</v>
      </c>
      <c r="C923" s="0" t="n">
        <v>78</v>
      </c>
      <c r="D923" s="0" t="n">
        <v>243</v>
      </c>
      <c r="E923" s="0" t="n">
        <v>64</v>
      </c>
      <c r="F923" s="0" t="n">
        <v>0</v>
      </c>
      <c r="G923" s="0" t="n">
        <v>45</v>
      </c>
      <c r="H923" s="0" t="n">
        <v>0</v>
      </c>
      <c r="I923" s="0" t="n">
        <v>6</v>
      </c>
      <c r="J923" s="0" t="n">
        <v>13</v>
      </c>
      <c r="K923" s="0" t="str">
        <f aca="false">INDEX($B$1:$J$1,1,MATCH(MIN(B923:J923),B923:J923,0))</f>
        <v>RaguAndSalsa</v>
      </c>
      <c r="L923" s="0" t="str">
        <f aca="false">INDEX($B$1:$J$1,1,MATCH(MAX(B923:J923),B923:J923,0))</f>
        <v>marisfredo</v>
      </c>
    </row>
    <row r="924" customFormat="false" ht="12.8" hidden="false" customHeight="false" outlineLevel="0" collapsed="false">
      <c r="A924" s="0" t="s">
        <v>933</v>
      </c>
      <c r="B924" s="0" t="n">
        <v>12</v>
      </c>
      <c r="C924" s="0" t="n">
        <v>13</v>
      </c>
      <c r="D924" s="0" t="n">
        <v>380</v>
      </c>
      <c r="E924" s="0" t="n">
        <v>64</v>
      </c>
      <c r="F924" s="0" t="n">
        <v>0</v>
      </c>
      <c r="G924" s="0" t="n">
        <v>124</v>
      </c>
      <c r="H924" s="0" t="n">
        <v>0</v>
      </c>
      <c r="I924" s="0" t="n">
        <v>17</v>
      </c>
      <c r="J924" s="0" t="n">
        <v>41</v>
      </c>
      <c r="K924" s="0" t="str">
        <f aca="false">INDEX($B$1:$J$1,1,MATCH(MIN(B924:J924),B924:J924,0))</f>
        <v>RaguAndSalsa</v>
      </c>
      <c r="L924" s="0" t="str">
        <f aca="false">INDEX($B$1:$J$1,1,MATCH(MAX(B924:J924),B924:J924,0))</f>
        <v>marisfredo</v>
      </c>
    </row>
    <row r="925" customFormat="false" ht="12.8" hidden="false" customHeight="false" outlineLevel="0" collapsed="false">
      <c r="A925" s="0" t="s">
        <v>934</v>
      </c>
      <c r="B925" s="0" t="n">
        <v>0</v>
      </c>
      <c r="C925" s="0" t="n">
        <v>0</v>
      </c>
      <c r="D925" s="0" t="n">
        <v>16</v>
      </c>
      <c r="E925" s="0" t="n">
        <v>0</v>
      </c>
      <c r="F925" s="0" t="n">
        <v>0</v>
      </c>
      <c r="G925" s="0" t="n">
        <v>0</v>
      </c>
      <c r="H925" s="0" t="n">
        <v>0</v>
      </c>
      <c r="I925" s="0" t="n">
        <v>0</v>
      </c>
      <c r="J925" s="0" t="n">
        <v>0</v>
      </c>
      <c r="K925" s="0" t="str">
        <f aca="false">INDEX($B$1:$J$1,1,MATCH(MIN(B925:J925),B925:J925,0))</f>
        <v>plainCocane</v>
      </c>
      <c r="L925" s="0" t="str">
        <f aca="false">INDEX($B$1:$J$1,1,MATCH(MAX(B925:J925),B925:J925,0))</f>
        <v>marisfredo</v>
      </c>
    </row>
    <row r="926" customFormat="false" ht="12.8" hidden="false" customHeight="false" outlineLevel="0" collapsed="false">
      <c r="A926" s="0" t="s">
        <v>935</v>
      </c>
      <c r="B926" s="0" t="n">
        <v>0</v>
      </c>
      <c r="C926" s="0" t="n">
        <v>0</v>
      </c>
      <c r="D926" s="0" t="n">
        <v>6</v>
      </c>
      <c r="E926" s="0" t="n">
        <v>0</v>
      </c>
      <c r="F926" s="0" t="n">
        <v>0</v>
      </c>
      <c r="G926" s="0" t="n">
        <v>0</v>
      </c>
      <c r="H926" s="0" t="n">
        <v>0</v>
      </c>
      <c r="I926" s="0" t="n">
        <v>0</v>
      </c>
      <c r="J926" s="0" t="n">
        <v>0</v>
      </c>
      <c r="K926" s="0" t="str">
        <f aca="false">INDEX($B$1:$J$1,1,MATCH(MIN(B926:J926),B926:J926,0))</f>
        <v>plainCocane</v>
      </c>
      <c r="L926" s="0" t="str">
        <f aca="false">INDEX($B$1:$J$1,1,MATCH(MAX(B926:J926),B926:J926,0))</f>
        <v>marisfredo</v>
      </c>
    </row>
    <row r="927" customFormat="false" ht="12.8" hidden="false" customHeight="false" outlineLevel="0" collapsed="false">
      <c r="A927" s="0" t="s">
        <v>936</v>
      </c>
      <c r="B927" s="0" t="n">
        <v>0</v>
      </c>
      <c r="C927" s="0" t="n">
        <v>1</v>
      </c>
      <c r="D927" s="0" t="n">
        <v>1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0</v>
      </c>
      <c r="J927" s="0" t="n">
        <v>0</v>
      </c>
      <c r="K927" s="0" t="str">
        <f aca="false">INDEX($B$1:$J$1,1,MATCH(MIN(B927:J927),B927:J927,0))</f>
        <v>plainCocane</v>
      </c>
      <c r="L927" s="0" t="str">
        <f aca="false">INDEX($B$1:$J$1,1,MATCH(MAX(B927:J927),B927:J927,0))</f>
        <v>Joncrash</v>
      </c>
    </row>
    <row r="928" customFormat="false" ht="12.8" hidden="false" customHeight="false" outlineLevel="0" collapsed="false">
      <c r="A928" s="0" t="s">
        <v>937</v>
      </c>
      <c r="B928" s="0" t="n">
        <v>0</v>
      </c>
      <c r="C928" s="0" t="n">
        <v>0</v>
      </c>
      <c r="D928" s="0" t="n">
        <v>6</v>
      </c>
      <c r="E928" s="0" t="n">
        <v>0</v>
      </c>
      <c r="F928" s="0" t="n">
        <v>0</v>
      </c>
      <c r="G928" s="0" t="n">
        <v>1</v>
      </c>
      <c r="H928" s="0" t="n">
        <v>0</v>
      </c>
      <c r="I928" s="0" t="n">
        <v>0</v>
      </c>
      <c r="J928" s="0" t="n">
        <v>0</v>
      </c>
      <c r="K928" s="0" t="str">
        <f aca="false">INDEX($B$1:$J$1,1,MATCH(MIN(B928:J928),B928:J928,0))</f>
        <v>plainCocane</v>
      </c>
      <c r="L928" s="0" t="str">
        <f aca="false">INDEX($B$1:$J$1,1,MATCH(MAX(B928:J928),B928:J928,0))</f>
        <v>marisfredo</v>
      </c>
    </row>
    <row r="929" customFormat="false" ht="12.8" hidden="false" customHeight="false" outlineLevel="0" collapsed="false">
      <c r="A929" s="0" t="s">
        <v>938</v>
      </c>
      <c r="B929" s="0" t="n">
        <v>0</v>
      </c>
      <c r="C929" s="0" t="n">
        <v>0</v>
      </c>
      <c r="D929" s="0" t="n">
        <v>2</v>
      </c>
      <c r="E929" s="0" t="n">
        <v>0</v>
      </c>
      <c r="F929" s="0" t="n">
        <v>0</v>
      </c>
      <c r="G929" s="0" t="n">
        <v>37</v>
      </c>
      <c r="H929" s="0" t="n">
        <v>0</v>
      </c>
      <c r="I929" s="0" t="n">
        <v>0</v>
      </c>
      <c r="J929" s="0" t="n">
        <v>0</v>
      </c>
      <c r="K929" s="0" t="str">
        <f aca="false">INDEX($B$1:$J$1,1,MATCH(MIN(B929:J929),B929:J929,0))</f>
        <v>plainCocane</v>
      </c>
      <c r="L929" s="0" t="str">
        <f aca="false">INDEX($B$1:$J$1,1,MATCH(MAX(B929:J929),B929:J929,0))</f>
        <v>CatJack0</v>
      </c>
    </row>
    <row r="930" customFormat="false" ht="12.8" hidden="false" customHeight="false" outlineLevel="0" collapsed="false">
      <c r="A930" s="0" t="s">
        <v>939</v>
      </c>
      <c r="B930" s="0" t="n">
        <v>0</v>
      </c>
      <c r="C930" s="0" t="n">
        <v>0</v>
      </c>
      <c r="D930" s="0" t="n">
        <v>74</v>
      </c>
      <c r="E930" s="0" t="n">
        <v>0</v>
      </c>
      <c r="F930" s="0" t="n">
        <v>0</v>
      </c>
      <c r="G930" s="0" t="n">
        <v>0</v>
      </c>
      <c r="H930" s="0" t="n">
        <v>0</v>
      </c>
      <c r="I930" s="0" t="n">
        <v>0</v>
      </c>
      <c r="J930" s="0" t="n">
        <v>0</v>
      </c>
      <c r="K930" s="0" t="str">
        <f aca="false">INDEX($B$1:$J$1,1,MATCH(MIN(B930:J930),B930:J930,0))</f>
        <v>plainCocane</v>
      </c>
      <c r="L930" s="0" t="str">
        <f aca="false">INDEX($B$1:$J$1,1,MATCH(MAX(B930:J930),B930:J930,0))</f>
        <v>marisfredo</v>
      </c>
    </row>
    <row r="931" customFormat="false" ht="12.8" hidden="false" customHeight="false" outlineLevel="0" collapsed="false">
      <c r="A931" s="0" t="s">
        <v>940</v>
      </c>
      <c r="B931" s="0" t="n">
        <v>0</v>
      </c>
      <c r="C931" s="0" t="n">
        <v>0</v>
      </c>
      <c r="D931" s="0" t="n">
        <v>0</v>
      </c>
      <c r="E931" s="0" t="n">
        <v>0</v>
      </c>
      <c r="F931" s="0" t="n">
        <v>0</v>
      </c>
      <c r="G931" s="0" t="n">
        <v>3</v>
      </c>
      <c r="H931" s="0" t="n">
        <v>0</v>
      </c>
      <c r="I931" s="0" t="n">
        <v>0</v>
      </c>
      <c r="J931" s="0" t="n">
        <v>0</v>
      </c>
      <c r="K931" s="0" t="str">
        <f aca="false">INDEX($B$1:$J$1,1,MATCH(MIN(B931:J931),B931:J931,0))</f>
        <v>plainCocane</v>
      </c>
      <c r="L931" s="0" t="str">
        <f aca="false">INDEX($B$1:$J$1,1,MATCH(MAX(B931:J931),B931:J931,0))</f>
        <v>CatJack0</v>
      </c>
    </row>
    <row r="932" customFormat="false" ht="12.8" hidden="false" customHeight="false" outlineLevel="0" collapsed="false">
      <c r="A932" s="0" t="s">
        <v>941</v>
      </c>
      <c r="B932" s="0" t="n">
        <v>0</v>
      </c>
      <c r="C932" s="0" t="n">
        <v>0</v>
      </c>
      <c r="D932" s="0" t="n">
        <v>0</v>
      </c>
      <c r="E932" s="0" t="n">
        <v>0</v>
      </c>
      <c r="F932" s="0" t="n">
        <v>0</v>
      </c>
      <c r="G932" s="0" t="n">
        <v>0</v>
      </c>
      <c r="H932" s="0" t="n">
        <v>0</v>
      </c>
      <c r="I932" s="0" t="n">
        <v>1</v>
      </c>
      <c r="J932" s="0" t="n">
        <v>2</v>
      </c>
      <c r="K932" s="0" t="str">
        <f aca="false">INDEX($B$1:$J$1,1,MATCH(MIN(B932:J932),B932:J932,0))</f>
        <v>plainCocane</v>
      </c>
      <c r="L932" s="0" t="str">
        <f aca="false">INDEX($B$1:$J$1,1,MATCH(MAX(B932:J932),B932:J932,0))</f>
        <v>Robur38</v>
      </c>
    </row>
    <row r="933" customFormat="false" ht="12.8" hidden="false" customHeight="false" outlineLevel="0" collapsed="false">
      <c r="A933" s="0" t="s">
        <v>942</v>
      </c>
      <c r="B933" s="0" t="n">
        <v>0</v>
      </c>
      <c r="C933" s="0" t="n">
        <v>0</v>
      </c>
      <c r="D933" s="0" t="n">
        <v>0</v>
      </c>
      <c r="E933" s="0" t="n">
        <v>0</v>
      </c>
      <c r="F933" s="0" t="n">
        <v>0</v>
      </c>
      <c r="G933" s="0" t="n">
        <v>0</v>
      </c>
      <c r="H933" s="0" t="n">
        <v>0</v>
      </c>
      <c r="I933" s="0" t="n">
        <v>0</v>
      </c>
      <c r="J933" s="0" t="n">
        <v>9</v>
      </c>
      <c r="K933" s="0" t="str">
        <f aca="false">INDEX($B$1:$J$1,1,MATCH(MIN(B933:J933),B933:J933,0))</f>
        <v>plainCocane</v>
      </c>
      <c r="L933" s="0" t="str">
        <f aca="false">INDEX($B$1:$J$1,1,MATCH(MAX(B933:J933),B933:J933,0))</f>
        <v>Robur38</v>
      </c>
    </row>
    <row r="934" customFormat="false" ht="12.8" hidden="false" customHeight="false" outlineLevel="0" collapsed="false">
      <c r="A934" s="0" t="s">
        <v>943</v>
      </c>
      <c r="B934" s="0" t="n">
        <v>0</v>
      </c>
      <c r="C934" s="0" t="n">
        <v>0</v>
      </c>
      <c r="D934" s="0" t="n">
        <v>10</v>
      </c>
      <c r="E934" s="0" t="n">
        <v>0</v>
      </c>
      <c r="F934" s="0" t="n">
        <v>0</v>
      </c>
      <c r="G934" s="0" t="n">
        <v>0</v>
      </c>
      <c r="H934" s="0" t="n">
        <v>0</v>
      </c>
      <c r="I934" s="0" t="n">
        <v>0</v>
      </c>
      <c r="J934" s="0" t="n">
        <v>0</v>
      </c>
      <c r="K934" s="0" t="str">
        <f aca="false">INDEX($B$1:$J$1,1,MATCH(MIN(B934:J934),B934:J934,0))</f>
        <v>plainCocane</v>
      </c>
      <c r="L934" s="0" t="str">
        <f aca="false">INDEX($B$1:$J$1,1,MATCH(MAX(B934:J934),B934:J934,0))</f>
        <v>marisfredo</v>
      </c>
    </row>
    <row r="935" customFormat="false" ht="12.8" hidden="false" customHeight="false" outlineLevel="0" collapsed="false">
      <c r="A935" s="0" t="s">
        <v>944</v>
      </c>
      <c r="B935" s="0" t="n">
        <v>0</v>
      </c>
      <c r="C935" s="0" t="n">
        <v>0</v>
      </c>
      <c r="D935" s="0" t="n">
        <v>57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str">
        <f aca="false">INDEX($B$1:$J$1,1,MATCH(MIN(B935:J935),B935:J935,0))</f>
        <v>plainCocane</v>
      </c>
      <c r="L935" s="0" t="str">
        <f aca="false">INDEX($B$1:$J$1,1,MATCH(MAX(B935:J935),B935:J935,0))</f>
        <v>marisfredo</v>
      </c>
    </row>
    <row r="936" customFormat="false" ht="12.8" hidden="false" customHeight="false" outlineLevel="0" collapsed="false">
      <c r="A936" s="0" t="s">
        <v>945</v>
      </c>
      <c r="B936" s="0" t="n">
        <v>0</v>
      </c>
      <c r="C936" s="0" t="n">
        <v>0</v>
      </c>
      <c r="D936" s="0" t="n">
        <v>4</v>
      </c>
      <c r="E936" s="0" t="n">
        <v>0</v>
      </c>
      <c r="F936" s="0" t="n">
        <v>0</v>
      </c>
      <c r="G936" s="0" t="n">
        <v>0</v>
      </c>
      <c r="H936" s="0" t="n">
        <v>0</v>
      </c>
      <c r="I936" s="0" t="n">
        <v>0</v>
      </c>
      <c r="J936" s="0" t="n">
        <v>0</v>
      </c>
      <c r="K936" s="0" t="str">
        <f aca="false">INDEX($B$1:$J$1,1,MATCH(MIN(B936:J936),B936:J936,0))</f>
        <v>plainCocane</v>
      </c>
      <c r="L936" s="0" t="str">
        <f aca="false">INDEX($B$1:$J$1,1,MATCH(MAX(B936:J936),B936:J936,0))</f>
        <v>marisfredo</v>
      </c>
    </row>
    <row r="937" customFormat="false" ht="12.8" hidden="false" customHeight="false" outlineLevel="0" collapsed="false">
      <c r="A937" s="0" t="s">
        <v>946</v>
      </c>
      <c r="B937" s="0" t="n">
        <v>0</v>
      </c>
      <c r="C937" s="0" t="n">
        <v>0</v>
      </c>
      <c r="D937" s="0" t="n">
        <v>0</v>
      </c>
      <c r="E937" s="0" t="n">
        <v>25</v>
      </c>
      <c r="F937" s="0" t="n">
        <v>0</v>
      </c>
      <c r="G937" s="0" t="n">
        <v>0</v>
      </c>
      <c r="H937" s="0" t="n">
        <v>0</v>
      </c>
      <c r="I937" s="0" t="n">
        <v>0</v>
      </c>
      <c r="J937" s="0" t="n">
        <v>0</v>
      </c>
      <c r="K937" s="0" t="str">
        <f aca="false">INDEX($B$1:$J$1,1,MATCH(MIN(B937:J937),B937:J937,0))</f>
        <v>plainCocane</v>
      </c>
      <c r="L937" s="0" t="str">
        <f aca="false">INDEX($B$1:$J$1,1,MATCH(MAX(B937:J937),B937:J937,0))</f>
        <v>MommyGreen</v>
      </c>
    </row>
    <row r="938" customFormat="false" ht="12.8" hidden="false" customHeight="false" outlineLevel="0" collapsed="false">
      <c r="A938" s="0" t="s">
        <v>947</v>
      </c>
      <c r="B938" s="0" t="n">
        <v>0</v>
      </c>
      <c r="C938" s="0" t="n">
        <v>0</v>
      </c>
      <c r="D938" s="0" t="n">
        <v>0</v>
      </c>
      <c r="E938" s="0" t="n">
        <v>69</v>
      </c>
      <c r="F938" s="0" t="n">
        <v>0</v>
      </c>
      <c r="G938" s="0" t="n">
        <v>0</v>
      </c>
      <c r="H938" s="0" t="n">
        <v>0</v>
      </c>
      <c r="I938" s="0" t="n">
        <v>181</v>
      </c>
      <c r="J938" s="0" t="n">
        <v>89</v>
      </c>
      <c r="K938" s="0" t="str">
        <f aca="false">INDEX($B$1:$J$1,1,MATCH(MIN(B938:J938),B938:J938,0))</f>
        <v>plainCocane</v>
      </c>
      <c r="L938" s="0" t="str">
        <f aca="false">INDEX($B$1:$J$1,1,MATCH(MAX(B938:J938),B938:J938,0))</f>
        <v>milkerlover</v>
      </c>
    </row>
    <row r="939" customFormat="false" ht="12.8" hidden="false" customHeight="false" outlineLevel="0" collapsed="false">
      <c r="A939" s="0" t="s">
        <v>948</v>
      </c>
      <c r="B939" s="0" t="n">
        <v>0</v>
      </c>
      <c r="C939" s="0" t="n">
        <v>0</v>
      </c>
      <c r="D939" s="0" t="n">
        <v>0</v>
      </c>
      <c r="E939" s="0" t="n">
        <v>0</v>
      </c>
      <c r="F939" s="0" t="n">
        <v>0</v>
      </c>
      <c r="G939" s="0" t="n">
        <v>0</v>
      </c>
      <c r="H939" s="0" t="n">
        <v>0</v>
      </c>
      <c r="I939" s="0" t="n">
        <v>0</v>
      </c>
      <c r="J939" s="0" t="n">
        <v>2</v>
      </c>
      <c r="K939" s="0" t="str">
        <f aca="false">INDEX($B$1:$J$1,1,MATCH(MIN(B939:J939),B939:J939,0))</f>
        <v>plainCocane</v>
      </c>
      <c r="L939" s="0" t="str">
        <f aca="false">INDEX($B$1:$J$1,1,MATCH(MAX(B939:J939),B939:J939,0))</f>
        <v>Robur38</v>
      </c>
    </row>
    <row r="940" customFormat="false" ht="12.8" hidden="false" customHeight="false" outlineLevel="0" collapsed="false">
      <c r="A940" s="0" t="s">
        <v>949</v>
      </c>
      <c r="B940" s="0" t="n">
        <v>0</v>
      </c>
      <c r="C940" s="0" t="n">
        <v>0</v>
      </c>
      <c r="D940" s="0" t="n">
        <v>1</v>
      </c>
      <c r="E940" s="0" t="n">
        <v>0</v>
      </c>
      <c r="F940" s="0" t="n">
        <v>0</v>
      </c>
      <c r="G940" s="0" t="n">
        <v>0</v>
      </c>
      <c r="H940" s="0" t="n">
        <v>0</v>
      </c>
      <c r="I940" s="0" t="n">
        <v>0</v>
      </c>
      <c r="J940" s="0" t="n">
        <v>1</v>
      </c>
      <c r="K940" s="0" t="str">
        <f aca="false">INDEX($B$1:$J$1,1,MATCH(MIN(B940:J940),B940:J940,0))</f>
        <v>plainCocane</v>
      </c>
      <c r="L940" s="0" t="str">
        <f aca="false">INDEX($B$1:$J$1,1,MATCH(MAX(B940:J940),B940:J940,0))</f>
        <v>marisfredo</v>
      </c>
    </row>
    <row r="941" customFormat="false" ht="12.8" hidden="false" customHeight="false" outlineLevel="0" collapsed="false">
      <c r="A941" s="0" t="s">
        <v>950</v>
      </c>
      <c r="B941" s="0" t="n">
        <v>0</v>
      </c>
      <c r="C941" s="0" t="n">
        <v>0</v>
      </c>
      <c r="D941" s="0" t="n">
        <v>0</v>
      </c>
      <c r="E941" s="0" t="n">
        <v>0</v>
      </c>
      <c r="F941" s="0" t="n">
        <v>0</v>
      </c>
      <c r="G941" s="0" t="n">
        <v>2</v>
      </c>
      <c r="H941" s="0" t="n">
        <v>0</v>
      </c>
      <c r="I941" s="0" t="n">
        <v>0</v>
      </c>
      <c r="J941" s="0" t="n">
        <v>0</v>
      </c>
      <c r="K941" s="0" t="str">
        <f aca="false">INDEX($B$1:$J$1,1,MATCH(MIN(B941:J941),B941:J941,0))</f>
        <v>plainCocane</v>
      </c>
      <c r="L941" s="0" t="str">
        <f aca="false">INDEX($B$1:$J$1,1,MATCH(MAX(B941:J941),B941:J941,0))</f>
        <v>CatJack0</v>
      </c>
    </row>
    <row r="942" customFormat="false" ht="12.8" hidden="false" customHeight="false" outlineLevel="0" collapsed="false">
      <c r="A942" s="0" t="s">
        <v>951</v>
      </c>
      <c r="B942" s="0" t="n">
        <v>0</v>
      </c>
      <c r="C942" s="0" t="n">
        <v>0</v>
      </c>
      <c r="D942" s="0" t="n">
        <v>152</v>
      </c>
      <c r="E942" s="0" t="n">
        <v>342</v>
      </c>
      <c r="F942" s="0" t="n">
        <v>0</v>
      </c>
      <c r="G942" s="0" t="n">
        <v>0</v>
      </c>
      <c r="H942" s="0" t="n">
        <v>0</v>
      </c>
      <c r="I942" s="0" t="n">
        <v>138</v>
      </c>
      <c r="J942" s="0" t="n">
        <v>728</v>
      </c>
      <c r="K942" s="0" t="str">
        <f aca="false">INDEX($B$1:$J$1,1,MATCH(MIN(B942:J942),B942:J942,0))</f>
        <v>plainCocane</v>
      </c>
      <c r="L942" s="0" t="str">
        <f aca="false">INDEX($B$1:$J$1,1,MATCH(MAX(B942:J942),B942:J942,0))</f>
        <v>Robur38</v>
      </c>
    </row>
    <row r="943" customFormat="false" ht="12.8" hidden="false" customHeight="false" outlineLevel="0" collapsed="false">
      <c r="A943" s="0" t="s">
        <v>952</v>
      </c>
      <c r="B943" s="0" t="n">
        <v>0</v>
      </c>
      <c r="C943" s="0" t="n">
        <v>0</v>
      </c>
      <c r="D943" s="0" t="n">
        <v>0</v>
      </c>
      <c r="E943" s="0" t="n">
        <v>78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str">
        <f aca="false">INDEX($B$1:$J$1,1,MATCH(MIN(B943:J943),B943:J943,0))</f>
        <v>plainCocane</v>
      </c>
      <c r="L943" s="0" t="str">
        <f aca="false">INDEX($B$1:$J$1,1,MATCH(MAX(B943:J943),B943:J943,0))</f>
        <v>MommyGreen</v>
      </c>
    </row>
    <row r="944" customFormat="false" ht="12.8" hidden="false" customHeight="false" outlineLevel="0" collapsed="false">
      <c r="A944" s="0" t="s">
        <v>953</v>
      </c>
      <c r="B944" s="0" t="n">
        <v>0</v>
      </c>
      <c r="C944" s="0" t="n">
        <v>0</v>
      </c>
      <c r="D944" s="0" t="n">
        <v>0</v>
      </c>
      <c r="E944" s="0" t="n">
        <v>4</v>
      </c>
      <c r="F944" s="0" t="n">
        <v>0</v>
      </c>
      <c r="G944" s="0" t="n">
        <v>0</v>
      </c>
      <c r="H944" s="0" t="n">
        <v>0</v>
      </c>
      <c r="I944" s="0" t="n">
        <v>0</v>
      </c>
      <c r="J944" s="0" t="n">
        <v>0</v>
      </c>
      <c r="K944" s="0" t="str">
        <f aca="false">INDEX($B$1:$J$1,1,MATCH(MIN(B944:J944),B944:J944,0))</f>
        <v>plainCocane</v>
      </c>
      <c r="L944" s="0" t="str">
        <f aca="false">INDEX($B$1:$J$1,1,MATCH(MAX(B944:J944),B944:J944,0))</f>
        <v>MommyGreen</v>
      </c>
    </row>
    <row r="945" customFormat="false" ht="12.8" hidden="false" customHeight="false" outlineLevel="0" collapsed="false">
      <c r="A945" s="0" t="s">
        <v>954</v>
      </c>
      <c r="B945" s="0" t="n">
        <v>0</v>
      </c>
      <c r="C945" s="0" t="n">
        <v>0</v>
      </c>
      <c r="D945" s="0" t="n">
        <v>1</v>
      </c>
      <c r="E945" s="0" t="n">
        <v>4</v>
      </c>
      <c r="F945" s="0" t="n">
        <v>0</v>
      </c>
      <c r="G945" s="0" t="n">
        <v>4</v>
      </c>
      <c r="H945" s="0" t="n">
        <v>0</v>
      </c>
      <c r="I945" s="0" t="n">
        <v>0</v>
      </c>
      <c r="J945" s="0" t="n">
        <v>0</v>
      </c>
      <c r="K945" s="0" t="str">
        <f aca="false">INDEX($B$1:$J$1,1,MATCH(MIN(B945:J945),B945:J945,0))</f>
        <v>plainCocane</v>
      </c>
      <c r="L945" s="0" t="str">
        <f aca="false">INDEX($B$1:$J$1,1,MATCH(MAX(B945:J945),B945:J945,0))</f>
        <v>MommyGreen</v>
      </c>
    </row>
    <row r="946" customFormat="false" ht="12.8" hidden="false" customHeight="false" outlineLevel="0" collapsed="false">
      <c r="A946" s="0" t="s">
        <v>955</v>
      </c>
      <c r="B946" s="0" t="n">
        <v>0</v>
      </c>
      <c r="C946" s="0" t="n">
        <v>0</v>
      </c>
      <c r="D946" s="0" t="n">
        <v>0</v>
      </c>
      <c r="E946" s="0" t="n">
        <v>34</v>
      </c>
      <c r="F946" s="0" t="n">
        <v>0</v>
      </c>
      <c r="G946" s="0" t="n">
        <v>0</v>
      </c>
      <c r="H946" s="0" t="n">
        <v>0</v>
      </c>
      <c r="I946" s="0" t="n">
        <v>0</v>
      </c>
      <c r="J946" s="0" t="n">
        <v>0</v>
      </c>
      <c r="K946" s="0" t="str">
        <f aca="false">INDEX($B$1:$J$1,1,MATCH(MIN(B946:J946),B946:J946,0))</f>
        <v>plainCocane</v>
      </c>
      <c r="L946" s="0" t="str">
        <f aca="false">INDEX($B$1:$J$1,1,MATCH(MAX(B946:J946),B946:J946,0))</f>
        <v>MommyGreen</v>
      </c>
    </row>
    <row r="947" customFormat="false" ht="12.8" hidden="false" customHeight="false" outlineLevel="0" collapsed="false">
      <c r="A947" s="0" t="s">
        <v>956</v>
      </c>
      <c r="B947" s="0" t="n">
        <v>0</v>
      </c>
      <c r="C947" s="0" t="n">
        <v>0</v>
      </c>
      <c r="D947" s="0" t="n">
        <v>0</v>
      </c>
      <c r="E947" s="0" t="n">
        <v>0</v>
      </c>
      <c r="F947" s="0" t="n">
        <v>0</v>
      </c>
      <c r="G947" s="0" t="n">
        <v>0</v>
      </c>
      <c r="H947" s="0" t="n">
        <v>0</v>
      </c>
      <c r="I947" s="0" t="n">
        <v>0</v>
      </c>
      <c r="J947" s="0" t="n">
        <v>515</v>
      </c>
      <c r="K947" s="0" t="str">
        <f aca="false">INDEX($B$1:$J$1,1,MATCH(MIN(B947:J947),B947:J947,0))</f>
        <v>plainCocane</v>
      </c>
      <c r="L947" s="0" t="str">
        <f aca="false">INDEX($B$1:$J$1,1,MATCH(MAX(B947:J947),B947:J947,0))</f>
        <v>Robur38</v>
      </c>
    </row>
    <row r="948" customFormat="false" ht="12.8" hidden="false" customHeight="false" outlineLevel="0" collapsed="false">
      <c r="A948" s="0" t="s">
        <v>957</v>
      </c>
      <c r="B948" s="0" t="n">
        <v>0</v>
      </c>
      <c r="C948" s="0" t="n">
        <v>0</v>
      </c>
      <c r="D948" s="0" t="n">
        <v>0</v>
      </c>
      <c r="E948" s="0" t="n">
        <v>120</v>
      </c>
      <c r="F948" s="0" t="n">
        <v>0</v>
      </c>
      <c r="G948" s="0" t="n">
        <v>0</v>
      </c>
      <c r="H948" s="0" t="n">
        <v>0</v>
      </c>
      <c r="I948" s="0" t="n">
        <v>1</v>
      </c>
      <c r="J948" s="0" t="n">
        <v>522</v>
      </c>
      <c r="K948" s="0" t="str">
        <f aca="false">INDEX($B$1:$J$1,1,MATCH(MIN(B948:J948),B948:J948,0))</f>
        <v>plainCocane</v>
      </c>
      <c r="L948" s="0" t="str">
        <f aca="false">INDEX($B$1:$J$1,1,MATCH(MAX(B948:J948),B948:J948,0))</f>
        <v>Robur38</v>
      </c>
    </row>
    <row r="949" customFormat="false" ht="12.8" hidden="false" customHeight="false" outlineLevel="0" collapsed="false">
      <c r="A949" s="0" t="s">
        <v>958</v>
      </c>
      <c r="B949" s="0" t="n">
        <v>0</v>
      </c>
      <c r="C949" s="0" t="n">
        <v>1</v>
      </c>
      <c r="D949" s="0" t="n">
        <v>33</v>
      </c>
      <c r="E949" s="0" t="n">
        <v>0</v>
      </c>
      <c r="F949" s="0" t="n">
        <v>0</v>
      </c>
      <c r="G949" s="0" t="n">
        <v>0</v>
      </c>
      <c r="H949" s="0" t="n">
        <v>0</v>
      </c>
      <c r="I949" s="0" t="n">
        <v>0</v>
      </c>
      <c r="J949" s="0" t="n">
        <v>0</v>
      </c>
      <c r="K949" s="0" t="str">
        <f aca="false">INDEX($B$1:$J$1,1,MATCH(MIN(B949:J949),B949:J949,0))</f>
        <v>plainCocane</v>
      </c>
      <c r="L949" s="0" t="str">
        <f aca="false">INDEX($B$1:$J$1,1,MATCH(MAX(B949:J949),B949:J949,0))</f>
        <v>marisfredo</v>
      </c>
    </row>
    <row r="950" customFormat="false" ht="12.8" hidden="false" customHeight="false" outlineLevel="0" collapsed="false">
      <c r="A950" s="0" t="s">
        <v>959</v>
      </c>
      <c r="B950" s="0" t="n">
        <v>0</v>
      </c>
      <c r="C950" s="0" t="n">
        <v>0</v>
      </c>
      <c r="D950" s="0" t="n">
        <v>0</v>
      </c>
      <c r="E950" s="0" t="n">
        <v>44</v>
      </c>
      <c r="F950" s="0" t="n">
        <v>0</v>
      </c>
      <c r="G950" s="0" t="n">
        <v>0</v>
      </c>
      <c r="H950" s="0" t="n">
        <v>0</v>
      </c>
      <c r="I950" s="0" t="n">
        <v>0</v>
      </c>
      <c r="J950" s="0" t="n">
        <v>0</v>
      </c>
      <c r="K950" s="0" t="str">
        <f aca="false">INDEX($B$1:$J$1,1,MATCH(MIN(B950:J950),B950:J950,0))</f>
        <v>plainCocane</v>
      </c>
      <c r="L950" s="0" t="str">
        <f aca="false">INDEX($B$1:$J$1,1,MATCH(MAX(B950:J950),B950:J950,0))</f>
        <v>MommyGreen</v>
      </c>
    </row>
    <row r="951" customFormat="false" ht="12.8" hidden="false" customHeight="false" outlineLevel="0" collapsed="false">
      <c r="A951" s="0" t="s">
        <v>960</v>
      </c>
      <c r="B951" s="0" t="n">
        <v>0</v>
      </c>
      <c r="C951" s="0" t="n">
        <v>0</v>
      </c>
      <c r="D951" s="0" t="n">
        <v>0</v>
      </c>
      <c r="E951" s="0" t="n">
        <v>0</v>
      </c>
      <c r="F951" s="0" t="n">
        <v>0</v>
      </c>
      <c r="G951" s="0" t="n">
        <v>0</v>
      </c>
      <c r="H951" s="0" t="n">
        <v>0</v>
      </c>
      <c r="I951" s="0" t="n">
        <v>0</v>
      </c>
      <c r="J951" s="0" t="n">
        <v>1</v>
      </c>
      <c r="K951" s="0" t="str">
        <f aca="false">INDEX($B$1:$J$1,1,MATCH(MIN(B951:J951),B951:J951,0))</f>
        <v>plainCocane</v>
      </c>
      <c r="L951" s="0" t="str">
        <f aca="false">INDEX($B$1:$J$1,1,MATCH(MAX(B951:J951),B951:J951,0))</f>
        <v>Robur38</v>
      </c>
    </row>
    <row r="952" customFormat="false" ht="12.8" hidden="false" customHeight="false" outlineLevel="0" collapsed="false">
      <c r="A952" s="0" t="s">
        <v>961</v>
      </c>
      <c r="B952" s="0" t="n">
        <v>0</v>
      </c>
      <c r="C952" s="0" t="n">
        <v>1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  <c r="I952" s="0" t="n">
        <v>0</v>
      </c>
      <c r="J952" s="0" t="n">
        <v>0</v>
      </c>
      <c r="K952" s="0" t="str">
        <f aca="false">INDEX($B$1:$J$1,1,MATCH(MIN(B952:J952),B952:J952,0))</f>
        <v>plainCocane</v>
      </c>
      <c r="L952" s="0" t="str">
        <f aca="false">INDEX($B$1:$J$1,1,MATCH(MAX(B952:J952),B952:J952,0))</f>
        <v>Joncrash</v>
      </c>
    </row>
    <row r="953" customFormat="false" ht="12.8" hidden="false" customHeight="false" outlineLevel="0" collapsed="false">
      <c r="A953" s="0" t="s">
        <v>962</v>
      </c>
      <c r="B953" s="0" t="n">
        <v>0</v>
      </c>
      <c r="C953" s="0" t="n">
        <v>0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0</v>
      </c>
      <c r="I953" s="0" t="n">
        <v>35</v>
      </c>
      <c r="J953" s="0" t="n">
        <v>0</v>
      </c>
      <c r="K953" s="0" t="str">
        <f aca="false">INDEX($B$1:$J$1,1,MATCH(MIN(B953:J953),B953:J953,0))</f>
        <v>plainCocane</v>
      </c>
      <c r="L953" s="0" t="str">
        <f aca="false">INDEX($B$1:$J$1,1,MATCH(MAX(B953:J953),B953:J953,0))</f>
        <v>milkerlover</v>
      </c>
    </row>
    <row r="954" customFormat="false" ht="12.8" hidden="false" customHeight="false" outlineLevel="0" collapsed="false">
      <c r="A954" s="0" t="s">
        <v>963</v>
      </c>
      <c r="B954" s="0" t="n">
        <v>0</v>
      </c>
      <c r="C954" s="0" t="n">
        <v>0</v>
      </c>
      <c r="D954" s="0" t="n">
        <v>67</v>
      </c>
      <c r="E954" s="0" t="n">
        <v>35</v>
      </c>
      <c r="F954" s="0" t="n">
        <v>0</v>
      </c>
      <c r="G954" s="0" t="n">
        <v>2</v>
      </c>
      <c r="H954" s="0" t="n">
        <v>0</v>
      </c>
      <c r="I954" s="0" t="n">
        <v>17</v>
      </c>
      <c r="J954" s="0" t="n">
        <v>9</v>
      </c>
      <c r="K954" s="0" t="str">
        <f aca="false">INDEX($B$1:$J$1,1,MATCH(MIN(B954:J954),B954:J954,0))</f>
        <v>plainCocane</v>
      </c>
      <c r="L954" s="0" t="str">
        <f aca="false">INDEX($B$1:$J$1,1,MATCH(MAX(B954:J954),B954:J954,0))</f>
        <v>marisfredo</v>
      </c>
    </row>
    <row r="955" customFormat="false" ht="12.8" hidden="false" customHeight="false" outlineLevel="0" collapsed="false">
      <c r="A955" s="0" t="s">
        <v>964</v>
      </c>
      <c r="B955" s="0" t="n">
        <v>0</v>
      </c>
      <c r="C955" s="0" t="n">
        <v>0</v>
      </c>
      <c r="D955" s="0" t="n">
        <v>0</v>
      </c>
      <c r="E955" s="0" t="n">
        <v>0</v>
      </c>
      <c r="F955" s="0" t="n">
        <v>0</v>
      </c>
      <c r="G955" s="0" t="n">
        <v>7</v>
      </c>
      <c r="H955" s="0" t="n">
        <v>0</v>
      </c>
      <c r="I955" s="0" t="n">
        <v>0</v>
      </c>
      <c r="J955" s="0" t="n">
        <v>2</v>
      </c>
      <c r="K955" s="0" t="str">
        <f aca="false">INDEX($B$1:$J$1,1,MATCH(MIN(B955:J955),B955:J955,0))</f>
        <v>plainCocane</v>
      </c>
      <c r="L955" s="0" t="str">
        <f aca="false">INDEX($B$1:$J$1,1,MATCH(MAX(B955:J955),B955:J955,0))</f>
        <v>CatJack0</v>
      </c>
    </row>
    <row r="956" customFormat="false" ht="12.8" hidden="false" customHeight="false" outlineLevel="0" collapsed="false">
      <c r="A956" s="0" t="s">
        <v>965</v>
      </c>
      <c r="B956" s="0" t="n">
        <v>0</v>
      </c>
      <c r="C956" s="0" t="n">
        <v>0</v>
      </c>
      <c r="D956" s="0" t="n">
        <v>0</v>
      </c>
      <c r="E956" s="0" t="n">
        <v>0</v>
      </c>
      <c r="F956" s="0" t="n">
        <v>0</v>
      </c>
      <c r="G956" s="0" t="n">
        <v>168</v>
      </c>
      <c r="H956" s="0" t="n">
        <v>0</v>
      </c>
      <c r="I956" s="0" t="n">
        <v>0</v>
      </c>
      <c r="J956" s="0" t="n">
        <v>0</v>
      </c>
      <c r="K956" s="0" t="str">
        <f aca="false">INDEX($B$1:$J$1,1,MATCH(MIN(B956:J956),B956:J956,0))</f>
        <v>plainCocane</v>
      </c>
      <c r="L956" s="0" t="str">
        <f aca="false">INDEX($B$1:$J$1,1,MATCH(MAX(B956:J956),B956:J956,0))</f>
        <v>CatJack0</v>
      </c>
    </row>
    <row r="957" customFormat="false" ht="12.8" hidden="false" customHeight="false" outlineLevel="0" collapsed="false">
      <c r="A957" s="0" t="s">
        <v>966</v>
      </c>
      <c r="B957" s="0" t="n">
        <v>0</v>
      </c>
      <c r="C957" s="0" t="n">
        <v>0</v>
      </c>
      <c r="D957" s="0" t="n">
        <v>0</v>
      </c>
      <c r="E957" s="0" t="n">
        <v>0</v>
      </c>
      <c r="F957" s="0" t="n">
        <v>0</v>
      </c>
      <c r="G957" s="0" t="n">
        <v>1</v>
      </c>
      <c r="H957" s="0" t="n">
        <v>0</v>
      </c>
      <c r="I957" s="0" t="n">
        <v>0</v>
      </c>
      <c r="J957" s="0" t="n">
        <v>0</v>
      </c>
      <c r="K957" s="0" t="str">
        <f aca="false">INDEX($B$1:$J$1,1,MATCH(MIN(B957:J957),B957:J957,0))</f>
        <v>plainCocane</v>
      </c>
      <c r="L957" s="0" t="str">
        <f aca="false">INDEX($B$1:$J$1,1,MATCH(MAX(B957:J957),B957:J957,0))</f>
        <v>CatJack0</v>
      </c>
    </row>
    <row r="958" customFormat="false" ht="12.8" hidden="false" customHeight="false" outlineLevel="0" collapsed="false">
      <c r="A958" s="0" t="s">
        <v>967</v>
      </c>
      <c r="B958" s="0" t="n">
        <v>0</v>
      </c>
      <c r="C958" s="0" t="n">
        <v>0</v>
      </c>
      <c r="D958" s="0" t="n">
        <v>7</v>
      </c>
      <c r="E958" s="0" t="n">
        <v>0</v>
      </c>
      <c r="F958" s="0" t="n">
        <v>0</v>
      </c>
      <c r="G958" s="0" t="n">
        <v>0</v>
      </c>
      <c r="H958" s="0" t="n">
        <v>0</v>
      </c>
      <c r="I958" s="0" t="n">
        <v>0</v>
      </c>
      <c r="J958" s="0" t="n">
        <v>0</v>
      </c>
      <c r="K958" s="0" t="str">
        <f aca="false">INDEX($B$1:$J$1,1,MATCH(MIN(B958:J958),B958:J958,0))</f>
        <v>plainCocane</v>
      </c>
      <c r="L958" s="0" t="str">
        <f aca="false">INDEX($B$1:$J$1,1,MATCH(MAX(B958:J958),B958:J958,0))</f>
        <v>marisfredo</v>
      </c>
    </row>
    <row r="959" customFormat="false" ht="12.8" hidden="false" customHeight="false" outlineLevel="0" collapsed="false">
      <c r="A959" s="0" t="s">
        <v>968</v>
      </c>
      <c r="B959" s="0" t="n">
        <v>0</v>
      </c>
      <c r="C959" s="0" t="n">
        <v>0</v>
      </c>
      <c r="D959" s="0" t="n">
        <v>1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7</v>
      </c>
      <c r="K959" s="0" t="str">
        <f aca="false">INDEX($B$1:$J$1,1,MATCH(MIN(B959:J959),B959:J959,0))</f>
        <v>plainCocane</v>
      </c>
      <c r="L959" s="0" t="str">
        <f aca="false">INDEX($B$1:$J$1,1,MATCH(MAX(B959:J959),B959:J959,0))</f>
        <v>Robur38</v>
      </c>
    </row>
    <row r="960" customFormat="false" ht="12.8" hidden="false" customHeight="false" outlineLevel="0" collapsed="false">
      <c r="A960" s="0" t="s">
        <v>969</v>
      </c>
      <c r="B960" s="0" t="n">
        <v>0</v>
      </c>
      <c r="C960" s="0" t="n">
        <v>0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  <c r="I960" s="0" t="n">
        <v>44</v>
      </c>
      <c r="J960" s="0" t="n">
        <v>45</v>
      </c>
      <c r="K960" s="0" t="str">
        <f aca="false">INDEX($B$1:$J$1,1,MATCH(MIN(B960:J960),B960:J960,0))</f>
        <v>plainCocane</v>
      </c>
      <c r="L960" s="0" t="str">
        <f aca="false">INDEX($B$1:$J$1,1,MATCH(MAX(B960:J960),B960:J960,0))</f>
        <v>Robur38</v>
      </c>
    </row>
    <row r="961" customFormat="false" ht="12.8" hidden="false" customHeight="false" outlineLevel="0" collapsed="false">
      <c r="A961" s="0" t="s">
        <v>970</v>
      </c>
      <c r="B961" s="0" t="n">
        <v>0</v>
      </c>
      <c r="C961" s="0" t="n"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17</v>
      </c>
      <c r="K961" s="0" t="str">
        <f aca="false">INDEX($B$1:$J$1,1,MATCH(MIN(B961:J961),B961:J961,0))</f>
        <v>plainCocane</v>
      </c>
      <c r="L961" s="0" t="str">
        <f aca="false">INDEX($B$1:$J$1,1,MATCH(MAX(B961:J961),B961:J961,0))</f>
        <v>Robur38</v>
      </c>
    </row>
    <row r="962" customFormat="false" ht="12.8" hidden="false" customHeight="false" outlineLevel="0" collapsed="false">
      <c r="A962" s="0" t="s">
        <v>971</v>
      </c>
      <c r="B962" s="0" t="n">
        <v>0</v>
      </c>
      <c r="C962" s="0" t="n">
        <v>0</v>
      </c>
      <c r="D962" s="0" t="n">
        <v>5</v>
      </c>
      <c r="E962" s="0" t="n">
        <v>0</v>
      </c>
      <c r="F962" s="0" t="n">
        <v>0</v>
      </c>
      <c r="G962" s="0" t="n">
        <v>0</v>
      </c>
      <c r="H962" s="0" t="n">
        <v>0</v>
      </c>
      <c r="I962" s="0" t="n">
        <v>0</v>
      </c>
      <c r="J962" s="0" t="n">
        <v>0</v>
      </c>
      <c r="K962" s="0" t="str">
        <f aca="false">INDEX($B$1:$J$1,1,MATCH(MIN(B962:J962),B962:J962,0))</f>
        <v>plainCocane</v>
      </c>
      <c r="L962" s="0" t="str">
        <f aca="false">INDEX($B$1:$J$1,1,MATCH(MAX(B962:J962),B962:J962,0))</f>
        <v>marisfredo</v>
      </c>
    </row>
    <row r="963" customFormat="false" ht="12.8" hidden="false" customHeight="false" outlineLevel="0" collapsed="false">
      <c r="A963" s="0" t="s">
        <v>972</v>
      </c>
      <c r="B963" s="0" t="n">
        <v>0</v>
      </c>
      <c r="C963" s="0" t="n">
        <v>17</v>
      </c>
      <c r="D963" s="0" t="n">
        <v>32</v>
      </c>
      <c r="E963" s="0" t="n">
        <v>12</v>
      </c>
      <c r="F963" s="0" t="n">
        <v>0</v>
      </c>
      <c r="G963" s="0" t="n">
        <v>2</v>
      </c>
      <c r="H963" s="0" t="n">
        <v>0</v>
      </c>
      <c r="I963" s="0" t="n">
        <v>0</v>
      </c>
      <c r="J963" s="0" t="n">
        <v>0</v>
      </c>
      <c r="K963" s="0" t="str">
        <f aca="false">INDEX($B$1:$J$1,1,MATCH(MIN(B963:J963),B963:J963,0))</f>
        <v>plainCocane</v>
      </c>
      <c r="L963" s="0" t="str">
        <f aca="false">INDEX($B$1:$J$1,1,MATCH(MAX(B963:J963),B963:J963,0))</f>
        <v>marisfredo</v>
      </c>
    </row>
    <row r="964" customFormat="false" ht="12.8" hidden="false" customHeight="false" outlineLevel="0" collapsed="false">
      <c r="A964" s="0" t="s">
        <v>973</v>
      </c>
      <c r="B964" s="0" t="n">
        <v>3</v>
      </c>
      <c r="C964" s="0" t="n">
        <v>7</v>
      </c>
      <c r="D964" s="0" t="n">
        <v>0</v>
      </c>
      <c r="E964" s="0" t="n">
        <v>9</v>
      </c>
      <c r="F964" s="0" t="n">
        <v>3</v>
      </c>
      <c r="G964" s="0" t="n">
        <v>10</v>
      </c>
      <c r="H964" s="0" t="n">
        <v>0</v>
      </c>
      <c r="I964" s="0" t="n">
        <v>0</v>
      </c>
      <c r="J964" s="0" t="n">
        <v>12</v>
      </c>
      <c r="K964" s="0" t="str">
        <f aca="false">INDEX($B$1:$J$1,1,MATCH(MIN(B964:J964),B964:J964,0))</f>
        <v>marisfredo</v>
      </c>
      <c r="L964" s="0" t="str">
        <f aca="false">INDEX($B$1:$J$1,1,MATCH(MAX(B964:J964),B964:J964,0))</f>
        <v>Robur38</v>
      </c>
    </row>
    <row r="965" customFormat="false" ht="12.8" hidden="false" customHeight="false" outlineLevel="0" collapsed="false">
      <c r="A965" s="0" t="s">
        <v>974</v>
      </c>
      <c r="B965" s="0" t="n">
        <v>0</v>
      </c>
      <c r="C965" s="0" t="n">
        <v>0</v>
      </c>
      <c r="D965" s="0" t="n">
        <v>0</v>
      </c>
      <c r="E965" s="0" t="n">
        <v>0</v>
      </c>
      <c r="F965" s="0" t="n">
        <v>1</v>
      </c>
      <c r="G965" s="0" t="n">
        <v>0</v>
      </c>
      <c r="H965" s="0" t="n">
        <v>0</v>
      </c>
      <c r="I965" s="0" t="n">
        <v>0</v>
      </c>
      <c r="J965" s="0" t="n">
        <v>0</v>
      </c>
      <c r="K965" s="0" t="str">
        <f aca="false">INDEX($B$1:$J$1,1,MATCH(MIN(B965:J965),B965:J965,0))</f>
        <v>plainCocane</v>
      </c>
      <c r="L965" s="0" t="str">
        <f aca="false">INDEX($B$1:$J$1,1,MATCH(MAX(B965:J965),B965:J965,0))</f>
        <v>RaguAndSalsa</v>
      </c>
    </row>
    <row r="966" customFormat="false" ht="12.8" hidden="false" customHeight="false" outlineLevel="0" collapsed="false">
      <c r="A966" s="0" t="s">
        <v>975</v>
      </c>
      <c r="B966" s="0" t="n">
        <v>0</v>
      </c>
      <c r="C966" s="0" t="n">
        <v>30</v>
      </c>
      <c r="D966" s="0" t="n">
        <v>860</v>
      </c>
      <c r="E966" s="0" t="n">
        <v>766</v>
      </c>
      <c r="F966" s="0" t="n">
        <v>1</v>
      </c>
      <c r="G966" s="0" t="n">
        <v>2</v>
      </c>
      <c r="H966" s="0" t="n">
        <v>0</v>
      </c>
      <c r="I966" s="0" t="n">
        <v>0</v>
      </c>
      <c r="J966" s="0" t="n">
        <v>0</v>
      </c>
      <c r="K966" s="0" t="str">
        <f aca="false">INDEX($B$1:$J$1,1,MATCH(MIN(B966:J966),B966:J966,0))</f>
        <v>plainCocane</v>
      </c>
      <c r="L966" s="0" t="str">
        <f aca="false">INDEX($B$1:$J$1,1,MATCH(MAX(B966:J966),B966:J966,0))</f>
        <v>marisfredo</v>
      </c>
    </row>
    <row r="967" customFormat="false" ht="12.8" hidden="false" customHeight="false" outlineLevel="0" collapsed="false">
      <c r="A967" s="0" t="s">
        <v>976</v>
      </c>
      <c r="B967" s="0" t="n">
        <v>0</v>
      </c>
      <c r="C967" s="0" t="n">
        <v>0</v>
      </c>
      <c r="D967" s="0" t="n">
        <v>5</v>
      </c>
      <c r="E967" s="0" t="n">
        <v>6</v>
      </c>
      <c r="F967" s="0" t="n">
        <v>0</v>
      </c>
      <c r="G967" s="0" t="n">
        <v>6</v>
      </c>
      <c r="H967" s="0" t="n">
        <v>0</v>
      </c>
      <c r="I967" s="0" t="n">
        <v>0</v>
      </c>
      <c r="J967" s="0" t="n">
        <v>0</v>
      </c>
      <c r="K967" s="0" t="str">
        <f aca="false">INDEX($B$1:$J$1,1,MATCH(MIN(B967:J967),B967:J967,0))</f>
        <v>plainCocane</v>
      </c>
      <c r="L967" s="0" t="str">
        <f aca="false">INDEX($B$1:$J$1,1,MATCH(MAX(B967:J967),B967:J967,0))</f>
        <v>MommyGreen</v>
      </c>
    </row>
    <row r="968" customFormat="false" ht="12.8" hidden="false" customHeight="false" outlineLevel="0" collapsed="false">
      <c r="A968" s="0" t="s">
        <v>977</v>
      </c>
      <c r="B968" s="0" t="n">
        <v>0</v>
      </c>
      <c r="C968" s="0" t="n">
        <v>6</v>
      </c>
      <c r="D968" s="0" t="n">
        <v>117</v>
      </c>
      <c r="E968" s="0" t="n">
        <v>301</v>
      </c>
      <c r="F968" s="0" t="n">
        <v>25</v>
      </c>
      <c r="G968" s="0" t="n">
        <v>852</v>
      </c>
      <c r="H968" s="0" t="n">
        <v>0</v>
      </c>
      <c r="I968" s="0" t="n">
        <v>34</v>
      </c>
      <c r="J968" s="0" t="n">
        <v>267</v>
      </c>
      <c r="K968" s="0" t="str">
        <f aca="false">INDEX($B$1:$J$1,1,MATCH(MIN(B968:J968),B968:J968,0))</f>
        <v>plainCocane</v>
      </c>
      <c r="L968" s="0" t="str">
        <f aca="false">INDEX($B$1:$J$1,1,MATCH(MAX(B968:J968),B968:J968,0))</f>
        <v>CatJack0</v>
      </c>
    </row>
    <row r="969" customFormat="false" ht="12.8" hidden="false" customHeight="false" outlineLevel="0" collapsed="false">
      <c r="A969" s="0" t="s">
        <v>978</v>
      </c>
      <c r="B969" s="0" t="n">
        <v>0</v>
      </c>
      <c r="C969" s="0" t="n">
        <v>0</v>
      </c>
      <c r="D969" s="0" t="n">
        <v>1</v>
      </c>
      <c r="E969" s="0" t="n">
        <v>3</v>
      </c>
      <c r="F969" s="0" t="n">
        <v>0</v>
      </c>
      <c r="G969" s="0" t="n">
        <v>3</v>
      </c>
      <c r="H969" s="0" t="n">
        <v>0</v>
      </c>
      <c r="I969" s="0" t="n">
        <v>0</v>
      </c>
      <c r="J969" s="0" t="n">
        <v>0</v>
      </c>
      <c r="K969" s="0" t="str">
        <f aca="false">INDEX($B$1:$J$1,1,MATCH(MIN(B969:J969),B969:J969,0))</f>
        <v>plainCocane</v>
      </c>
      <c r="L969" s="0" t="str">
        <f aca="false">INDEX($B$1:$J$1,1,MATCH(MAX(B969:J969),B969:J969,0))</f>
        <v>MommyGreen</v>
      </c>
    </row>
    <row r="970" customFormat="false" ht="12.8" hidden="false" customHeight="false" outlineLevel="0" collapsed="false">
      <c r="A970" s="0" t="s">
        <v>979</v>
      </c>
      <c r="B970" s="0" t="n">
        <v>0</v>
      </c>
      <c r="C970" s="0" t="n">
        <v>5</v>
      </c>
      <c r="D970" s="0" t="n">
        <v>22</v>
      </c>
      <c r="E970" s="0" t="n">
        <v>35</v>
      </c>
      <c r="F970" s="0" t="n">
        <v>0</v>
      </c>
      <c r="G970" s="0" t="n">
        <v>0</v>
      </c>
      <c r="H970" s="0" t="n">
        <v>0</v>
      </c>
      <c r="I970" s="0" t="n">
        <v>1</v>
      </c>
      <c r="J970" s="0" t="n">
        <v>5</v>
      </c>
      <c r="K970" s="0" t="str">
        <f aca="false">INDEX($B$1:$J$1,1,MATCH(MIN(B970:J970),B970:J970,0))</f>
        <v>plainCocane</v>
      </c>
      <c r="L970" s="0" t="str">
        <f aca="false">INDEX($B$1:$J$1,1,MATCH(MAX(B970:J970),B970:J970,0))</f>
        <v>MommyGreen</v>
      </c>
    </row>
    <row r="971" customFormat="false" ht="12.8" hidden="false" customHeight="false" outlineLevel="0" collapsed="false">
      <c r="A971" s="0" t="s">
        <v>980</v>
      </c>
      <c r="B971" s="0" t="n">
        <v>0</v>
      </c>
      <c r="C971" s="0" t="n">
        <v>0</v>
      </c>
      <c r="D971" s="0" t="n">
        <v>7</v>
      </c>
      <c r="E971" s="0" t="n">
        <v>3</v>
      </c>
      <c r="F971" s="0" t="n">
        <v>0</v>
      </c>
      <c r="G971" s="0" t="n">
        <v>0</v>
      </c>
      <c r="H971" s="0" t="n">
        <v>0</v>
      </c>
      <c r="I971" s="0" t="n">
        <v>0</v>
      </c>
      <c r="J971" s="0" t="n">
        <v>0</v>
      </c>
      <c r="K971" s="0" t="str">
        <f aca="false">INDEX($B$1:$J$1,1,MATCH(MIN(B971:J971),B971:J971,0))</f>
        <v>plainCocane</v>
      </c>
      <c r="L971" s="0" t="str">
        <f aca="false">INDEX($B$1:$J$1,1,MATCH(MAX(B971:J971),B971:J971,0))</f>
        <v>marisfredo</v>
      </c>
    </row>
    <row r="972" customFormat="false" ht="12.8" hidden="false" customHeight="false" outlineLevel="0" collapsed="false">
      <c r="A972" s="0" t="s">
        <v>981</v>
      </c>
      <c r="B972" s="0" t="n">
        <v>0</v>
      </c>
      <c r="C972" s="0" t="n">
        <v>0</v>
      </c>
      <c r="D972" s="0" t="n">
        <v>0</v>
      </c>
      <c r="E972" s="0" t="n">
        <v>2</v>
      </c>
      <c r="F972" s="0" t="n">
        <v>0</v>
      </c>
      <c r="G972" s="0" t="n">
        <v>10</v>
      </c>
      <c r="H972" s="0" t="n">
        <v>0</v>
      </c>
      <c r="I972" s="0" t="n">
        <v>0</v>
      </c>
      <c r="J972" s="0" t="n">
        <v>0</v>
      </c>
      <c r="K972" s="0" t="str">
        <f aca="false">INDEX($B$1:$J$1,1,MATCH(MIN(B972:J972),B972:J972,0))</f>
        <v>plainCocane</v>
      </c>
      <c r="L972" s="0" t="str">
        <f aca="false">INDEX($B$1:$J$1,1,MATCH(MAX(B972:J972),B972:J972,0))</f>
        <v>CatJack0</v>
      </c>
    </row>
    <row r="973" customFormat="false" ht="12.8" hidden="false" customHeight="false" outlineLevel="0" collapsed="false">
      <c r="A973" s="0" t="s">
        <v>982</v>
      </c>
      <c r="B973" s="0" t="n">
        <v>0</v>
      </c>
      <c r="C973" s="0" t="n">
        <v>0</v>
      </c>
      <c r="D973" s="0" t="n">
        <v>0</v>
      </c>
      <c r="E973" s="0" t="n">
        <v>0</v>
      </c>
      <c r="F973" s="0" t="n">
        <v>0</v>
      </c>
      <c r="G973" s="0" t="n">
        <v>16</v>
      </c>
      <c r="H973" s="0" t="n">
        <v>0</v>
      </c>
      <c r="I973" s="0" t="n">
        <v>0</v>
      </c>
      <c r="J973" s="0" t="n">
        <v>0</v>
      </c>
      <c r="K973" s="0" t="str">
        <f aca="false">INDEX($B$1:$J$1,1,MATCH(MIN(B973:J973),B973:J973,0))</f>
        <v>plainCocane</v>
      </c>
      <c r="L973" s="0" t="str">
        <f aca="false">INDEX($B$1:$J$1,1,MATCH(MAX(B973:J973),B973:J973,0))</f>
        <v>CatJack0</v>
      </c>
    </row>
    <row r="974" customFormat="false" ht="12.8" hidden="false" customHeight="false" outlineLevel="0" collapsed="false">
      <c r="A974" s="0" t="s">
        <v>983</v>
      </c>
      <c r="B974" s="0" t="n">
        <v>0</v>
      </c>
      <c r="C974" s="0" t="n">
        <v>0</v>
      </c>
      <c r="D974" s="0" t="n">
        <v>29</v>
      </c>
      <c r="E974" s="0" t="n">
        <v>0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0</v>
      </c>
      <c r="K974" s="0" t="str">
        <f aca="false">INDEX($B$1:$J$1,1,MATCH(MIN(B974:J974),B974:J974,0))</f>
        <v>plainCocane</v>
      </c>
      <c r="L974" s="0" t="str">
        <f aca="false">INDEX($B$1:$J$1,1,MATCH(MAX(B974:J974),B974:J974,0))</f>
        <v>marisfredo</v>
      </c>
    </row>
    <row r="975" customFormat="false" ht="12.8" hidden="false" customHeight="false" outlineLevel="0" collapsed="false">
      <c r="A975" s="0" t="s">
        <v>984</v>
      </c>
      <c r="B975" s="0" t="n">
        <v>0</v>
      </c>
      <c r="C975" s="0" t="n">
        <v>3</v>
      </c>
      <c r="D975" s="0" t="n">
        <v>88</v>
      </c>
      <c r="E975" s="0" t="n">
        <v>206</v>
      </c>
      <c r="F975" s="0" t="n">
        <v>0</v>
      </c>
      <c r="G975" s="0" t="n">
        <v>54</v>
      </c>
      <c r="H975" s="0" t="n">
        <v>0</v>
      </c>
      <c r="I975" s="0" t="n">
        <v>11</v>
      </c>
      <c r="J975" s="0" t="n">
        <v>79</v>
      </c>
      <c r="K975" s="0" t="str">
        <f aca="false">INDEX($B$1:$J$1,1,MATCH(MIN(B975:J975),B975:J975,0))</f>
        <v>plainCocane</v>
      </c>
      <c r="L975" s="0" t="str">
        <f aca="false">INDEX($B$1:$J$1,1,MATCH(MAX(B975:J975),B975:J975,0))</f>
        <v>MommyGreen</v>
      </c>
    </row>
    <row r="976" customFormat="false" ht="12.8" hidden="false" customHeight="false" outlineLevel="0" collapsed="false">
      <c r="A976" s="0" t="s">
        <v>985</v>
      </c>
      <c r="B976" s="0" t="n">
        <v>0</v>
      </c>
      <c r="C976" s="0" t="n">
        <v>0</v>
      </c>
      <c r="D976" s="0" t="n">
        <v>0</v>
      </c>
      <c r="E976" s="0" t="n">
        <v>1</v>
      </c>
      <c r="F976" s="0" t="n">
        <v>0</v>
      </c>
      <c r="G976" s="0" t="n">
        <v>0</v>
      </c>
      <c r="H976" s="0" t="n">
        <v>0</v>
      </c>
      <c r="I976" s="0" t="n">
        <v>0</v>
      </c>
      <c r="J976" s="0" t="n">
        <v>1</v>
      </c>
      <c r="K976" s="0" t="str">
        <f aca="false">INDEX($B$1:$J$1,1,MATCH(MIN(B976:J976),B976:J976,0))</f>
        <v>plainCocane</v>
      </c>
      <c r="L976" s="0" t="str">
        <f aca="false">INDEX($B$1:$J$1,1,MATCH(MAX(B976:J976),B976:J976,0))</f>
        <v>MommyGreen</v>
      </c>
    </row>
    <row r="977" customFormat="false" ht="12.8" hidden="false" customHeight="false" outlineLevel="0" collapsed="false">
      <c r="A977" s="0" t="s">
        <v>986</v>
      </c>
      <c r="B977" s="0" t="n">
        <v>0</v>
      </c>
      <c r="C977" s="0" t="n">
        <v>0</v>
      </c>
      <c r="D977" s="0" t="n">
        <v>17</v>
      </c>
      <c r="E977" s="0" t="n">
        <v>6</v>
      </c>
      <c r="F977" s="0" t="n">
        <v>0</v>
      </c>
      <c r="G977" s="0" t="n">
        <v>0</v>
      </c>
      <c r="H977" s="0" t="n">
        <v>0</v>
      </c>
      <c r="I977" s="0" t="n">
        <v>0</v>
      </c>
      <c r="J977" s="0" t="n">
        <v>0</v>
      </c>
      <c r="K977" s="0" t="str">
        <f aca="false">INDEX($B$1:$J$1,1,MATCH(MIN(B977:J977),B977:J977,0))</f>
        <v>plainCocane</v>
      </c>
      <c r="L977" s="0" t="str">
        <f aca="false">INDEX($B$1:$J$1,1,MATCH(MAX(B977:J977),B977:J977,0))</f>
        <v>marisfredo</v>
      </c>
    </row>
    <row r="978" customFormat="false" ht="12.8" hidden="false" customHeight="false" outlineLevel="0" collapsed="false">
      <c r="A978" s="0" t="s">
        <v>987</v>
      </c>
      <c r="B978" s="0" t="n">
        <v>0</v>
      </c>
      <c r="C978" s="0" t="n">
        <v>0</v>
      </c>
      <c r="D978" s="0" t="n">
        <v>0</v>
      </c>
      <c r="E978" s="0" t="n">
        <v>1</v>
      </c>
      <c r="F978" s="0" t="n">
        <v>0</v>
      </c>
      <c r="G978" s="0" t="n">
        <v>0</v>
      </c>
      <c r="H978" s="0" t="n">
        <v>0</v>
      </c>
      <c r="I978" s="0" t="n">
        <v>0</v>
      </c>
      <c r="J978" s="0" t="n">
        <v>0</v>
      </c>
      <c r="K978" s="0" t="str">
        <f aca="false">INDEX($B$1:$J$1,1,MATCH(MIN(B978:J978),B978:J978,0))</f>
        <v>plainCocane</v>
      </c>
      <c r="L978" s="0" t="str">
        <f aca="false">INDEX($B$1:$J$1,1,MATCH(MAX(B978:J978),B978:J978,0))</f>
        <v>MommyGreen</v>
      </c>
    </row>
    <row r="979" customFormat="false" ht="12.8" hidden="false" customHeight="false" outlineLevel="0" collapsed="false">
      <c r="A979" s="0" t="s">
        <v>988</v>
      </c>
      <c r="B979" s="0" t="n">
        <v>0</v>
      </c>
      <c r="C979" s="0" t="n">
        <v>0</v>
      </c>
      <c r="D979" s="0" t="n">
        <v>0</v>
      </c>
      <c r="E979" s="0" t="n">
        <v>4</v>
      </c>
      <c r="F979" s="0" t="n">
        <v>0</v>
      </c>
      <c r="G979" s="0" t="n">
        <v>0</v>
      </c>
      <c r="H979" s="0" t="n">
        <v>0</v>
      </c>
      <c r="I979" s="0" t="n">
        <v>10</v>
      </c>
      <c r="J979" s="0" t="n">
        <v>0</v>
      </c>
      <c r="K979" s="0" t="str">
        <f aca="false">INDEX($B$1:$J$1,1,MATCH(MIN(B979:J979),B979:J979,0))</f>
        <v>plainCocane</v>
      </c>
      <c r="L979" s="0" t="str">
        <f aca="false">INDEX($B$1:$J$1,1,MATCH(MAX(B979:J979),B979:J979,0))</f>
        <v>milkerlover</v>
      </c>
    </row>
    <row r="980" customFormat="false" ht="12.8" hidden="false" customHeight="false" outlineLevel="0" collapsed="false">
      <c r="A980" s="0" t="s">
        <v>989</v>
      </c>
      <c r="B980" s="0" t="n">
        <v>0</v>
      </c>
      <c r="C980" s="0" t="n">
        <v>0</v>
      </c>
      <c r="D980" s="0" t="n">
        <v>8</v>
      </c>
      <c r="E980" s="0" t="n">
        <v>1</v>
      </c>
      <c r="F980" s="0" t="n">
        <v>0</v>
      </c>
      <c r="G980" s="0" t="n">
        <v>9</v>
      </c>
      <c r="H980" s="0" t="n">
        <v>0</v>
      </c>
      <c r="I980" s="0" t="n">
        <v>0</v>
      </c>
      <c r="J980" s="0" t="n">
        <v>0</v>
      </c>
      <c r="K980" s="0" t="str">
        <f aca="false">INDEX($B$1:$J$1,1,MATCH(MIN(B980:J980),B980:J980,0))</f>
        <v>plainCocane</v>
      </c>
      <c r="L980" s="0" t="str">
        <f aca="false">INDEX($B$1:$J$1,1,MATCH(MAX(B980:J980),B980:J980,0))</f>
        <v>CatJack0</v>
      </c>
    </row>
    <row r="981" customFormat="false" ht="12.8" hidden="false" customHeight="false" outlineLevel="0" collapsed="false">
      <c r="A981" s="0" t="s">
        <v>990</v>
      </c>
      <c r="B981" s="0" t="n">
        <v>0</v>
      </c>
      <c r="C981" s="0" t="n">
        <v>0</v>
      </c>
      <c r="D981" s="0" t="n">
        <v>2</v>
      </c>
      <c r="E981" s="0" t="n">
        <v>0</v>
      </c>
      <c r="F981" s="0" t="n">
        <v>0</v>
      </c>
      <c r="G981" s="0" t="n">
        <v>0</v>
      </c>
      <c r="H981" s="0" t="n">
        <v>0</v>
      </c>
      <c r="I981" s="0" t="n">
        <v>0</v>
      </c>
      <c r="J981" s="0" t="n">
        <v>2</v>
      </c>
      <c r="K981" s="0" t="str">
        <f aca="false">INDEX($B$1:$J$1,1,MATCH(MIN(B981:J981),B981:J981,0))</f>
        <v>plainCocane</v>
      </c>
      <c r="L981" s="0" t="str">
        <f aca="false">INDEX($B$1:$J$1,1,MATCH(MAX(B981:J981),B981:J981,0))</f>
        <v>marisfredo</v>
      </c>
    </row>
    <row r="982" customFormat="false" ht="12.8" hidden="false" customHeight="false" outlineLevel="0" collapsed="false">
      <c r="A982" s="0" t="s">
        <v>991</v>
      </c>
      <c r="B982" s="0" t="n">
        <v>4</v>
      </c>
      <c r="C982" s="0" t="n">
        <v>0</v>
      </c>
      <c r="D982" s="0" t="n">
        <v>0</v>
      </c>
      <c r="E982" s="0" t="n">
        <v>4</v>
      </c>
      <c r="F982" s="0" t="n">
        <v>0</v>
      </c>
      <c r="G982" s="0" t="n">
        <v>0</v>
      </c>
      <c r="H982" s="0" t="n">
        <v>0</v>
      </c>
      <c r="I982" s="0" t="n">
        <v>0</v>
      </c>
      <c r="J982" s="0" t="n">
        <v>0</v>
      </c>
      <c r="K982" s="0" t="str">
        <f aca="false">INDEX($B$1:$J$1,1,MATCH(MIN(B982:J982),B982:J982,0))</f>
        <v>Joncrash</v>
      </c>
      <c r="L982" s="0" t="str">
        <f aca="false">INDEX($B$1:$J$1,1,MATCH(MAX(B982:J982),B982:J982,0))</f>
        <v>plainCocane</v>
      </c>
    </row>
    <row r="983" customFormat="false" ht="12.8" hidden="false" customHeight="false" outlineLevel="0" collapsed="false">
      <c r="A983" s="0" t="s">
        <v>992</v>
      </c>
      <c r="B983" s="0" t="n">
        <v>0</v>
      </c>
      <c r="C983" s="0" t="n">
        <v>0</v>
      </c>
      <c r="D983" s="0" t="n">
        <v>51</v>
      </c>
      <c r="E983" s="0" t="n">
        <v>0</v>
      </c>
      <c r="F983" s="0" t="n">
        <v>0</v>
      </c>
      <c r="G983" s="0" t="n">
        <v>664</v>
      </c>
      <c r="H983" s="0" t="n">
        <v>0</v>
      </c>
      <c r="I983" s="0" t="n">
        <v>0</v>
      </c>
      <c r="J983" s="0" t="n">
        <v>132</v>
      </c>
      <c r="K983" s="0" t="str">
        <f aca="false">INDEX($B$1:$J$1,1,MATCH(MIN(B983:J983),B983:J983,0))</f>
        <v>plainCocane</v>
      </c>
      <c r="L983" s="0" t="str">
        <f aca="false">INDEX($B$1:$J$1,1,MATCH(MAX(B983:J983),B983:J983,0))</f>
        <v>CatJack0</v>
      </c>
    </row>
    <row r="984" customFormat="false" ht="12.8" hidden="false" customHeight="false" outlineLevel="0" collapsed="false">
      <c r="A984" s="0" t="s">
        <v>993</v>
      </c>
      <c r="B984" s="0" t="n">
        <v>0</v>
      </c>
      <c r="C984" s="0" t="n">
        <v>1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0</v>
      </c>
      <c r="I984" s="0" t="n">
        <v>0</v>
      </c>
      <c r="J984" s="0" t="n">
        <v>0</v>
      </c>
      <c r="K984" s="0" t="str">
        <f aca="false">INDEX($B$1:$J$1,1,MATCH(MIN(B984:J984),B984:J984,0))</f>
        <v>plainCocane</v>
      </c>
      <c r="L984" s="0" t="str">
        <f aca="false">INDEX($B$1:$J$1,1,MATCH(MAX(B984:J984),B984:J984,0))</f>
        <v>Joncrash</v>
      </c>
    </row>
    <row r="985" customFormat="false" ht="12.8" hidden="false" customHeight="false" outlineLevel="0" collapsed="false">
      <c r="A985" s="0" t="s">
        <v>994</v>
      </c>
      <c r="B985" s="0" t="n">
        <v>103</v>
      </c>
      <c r="C985" s="0" t="n">
        <v>258</v>
      </c>
      <c r="D985" s="0" t="n">
        <v>2011</v>
      </c>
      <c r="E985" s="0" t="n">
        <v>1464</v>
      </c>
      <c r="F985" s="0" t="n">
        <v>31</v>
      </c>
      <c r="G985" s="0" t="n">
        <v>461</v>
      </c>
      <c r="H985" s="0" t="n">
        <v>25</v>
      </c>
      <c r="I985" s="0" t="n">
        <v>257</v>
      </c>
      <c r="J985" s="0" t="n">
        <v>954</v>
      </c>
      <c r="K985" s="0" t="str">
        <f aca="false">INDEX($B$1:$J$1,1,MATCH(MIN(B985:J985),B985:J985,0))</f>
        <v>Pain_Train821</v>
      </c>
      <c r="L985" s="0" t="str">
        <f aca="false">INDEX($B$1:$J$1,1,MATCH(MAX(B985:J985),B985:J985,0))</f>
        <v>marisfredo</v>
      </c>
    </row>
    <row r="986" customFormat="false" ht="12.8" hidden="false" customHeight="false" outlineLevel="0" collapsed="false">
      <c r="A986" s="0" t="s">
        <v>995</v>
      </c>
      <c r="B986" s="0" t="n">
        <v>0</v>
      </c>
      <c r="C986" s="0" t="n">
        <v>0</v>
      </c>
      <c r="D986" s="0" t="n">
        <v>0</v>
      </c>
      <c r="E986" s="0" t="n">
        <v>5</v>
      </c>
      <c r="F986" s="0" t="n">
        <v>0</v>
      </c>
      <c r="G986" s="0" t="n">
        <v>36</v>
      </c>
      <c r="H986" s="0" t="n">
        <v>0</v>
      </c>
      <c r="I986" s="0" t="n">
        <v>0</v>
      </c>
      <c r="J986" s="0" t="n">
        <v>0</v>
      </c>
      <c r="K986" s="0" t="str">
        <f aca="false">INDEX($B$1:$J$1,1,MATCH(MIN(B986:J986),B986:J986,0))</f>
        <v>plainCocane</v>
      </c>
      <c r="L986" s="0" t="str">
        <f aca="false">INDEX($B$1:$J$1,1,MATCH(MAX(B986:J986),B986:J986,0))</f>
        <v>CatJack0</v>
      </c>
    </row>
    <row r="987" customFormat="false" ht="12.8" hidden="false" customHeight="false" outlineLevel="0" collapsed="false">
      <c r="A987" s="0" t="s">
        <v>996</v>
      </c>
      <c r="B987" s="0" t="n">
        <v>1</v>
      </c>
      <c r="C987" s="0" t="n">
        <v>4</v>
      </c>
      <c r="D987" s="0" t="n">
        <v>135</v>
      </c>
      <c r="E987" s="0" t="n">
        <v>59</v>
      </c>
      <c r="F987" s="0" t="n">
        <v>0</v>
      </c>
      <c r="G987" s="0" t="n">
        <v>15</v>
      </c>
      <c r="H987" s="0" t="n">
        <v>0</v>
      </c>
      <c r="I987" s="0" t="n">
        <v>14</v>
      </c>
      <c r="J987" s="0" t="n">
        <v>0</v>
      </c>
      <c r="K987" s="0" t="str">
        <f aca="false">INDEX($B$1:$J$1,1,MATCH(MIN(B987:J987),B987:J987,0))</f>
        <v>RaguAndSalsa</v>
      </c>
      <c r="L987" s="0" t="str">
        <f aca="false">INDEX($B$1:$J$1,1,MATCH(MAX(B987:J987),B987:J987,0))</f>
        <v>marisfredo</v>
      </c>
    </row>
    <row r="988" customFormat="false" ht="12.8" hidden="false" customHeight="false" outlineLevel="0" collapsed="false">
      <c r="A988" s="0" t="s">
        <v>997</v>
      </c>
      <c r="B988" s="0" t="n">
        <v>0</v>
      </c>
      <c r="C988" s="0" t="n">
        <v>0</v>
      </c>
      <c r="D988" s="0" t="n">
        <v>263</v>
      </c>
      <c r="E988" s="0" t="n">
        <v>0</v>
      </c>
      <c r="F988" s="0" t="n">
        <v>0</v>
      </c>
      <c r="G988" s="0" t="n">
        <v>0</v>
      </c>
      <c r="H988" s="0" t="n">
        <v>0</v>
      </c>
      <c r="I988" s="0" t="n">
        <v>0</v>
      </c>
      <c r="J988" s="0" t="n">
        <v>0</v>
      </c>
      <c r="K988" s="0" t="str">
        <f aca="false">INDEX($B$1:$J$1,1,MATCH(MIN(B988:J988),B988:J988,0))</f>
        <v>plainCocane</v>
      </c>
      <c r="L988" s="0" t="str">
        <f aca="false">INDEX($B$1:$J$1,1,MATCH(MAX(B988:J988),B988:J988,0))</f>
        <v>marisfredo</v>
      </c>
    </row>
    <row r="989" customFormat="false" ht="12.8" hidden="false" customHeight="false" outlineLevel="0" collapsed="false">
      <c r="A989" s="0" t="s">
        <v>998</v>
      </c>
      <c r="B989" s="0" t="n">
        <v>0</v>
      </c>
      <c r="C989" s="0" t="n">
        <v>0</v>
      </c>
      <c r="D989" s="0" t="n">
        <v>127</v>
      </c>
      <c r="E989" s="0" t="n">
        <v>0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0</v>
      </c>
      <c r="K989" s="0" t="str">
        <f aca="false">INDEX($B$1:$J$1,1,MATCH(MIN(B989:J989),B989:J989,0))</f>
        <v>plainCocane</v>
      </c>
      <c r="L989" s="0" t="str">
        <f aca="false">INDEX($B$1:$J$1,1,MATCH(MAX(B989:J989),B989:J989,0))</f>
        <v>marisfredo</v>
      </c>
    </row>
    <row r="990" customFormat="false" ht="12.8" hidden="false" customHeight="false" outlineLevel="0" collapsed="false">
      <c r="A990" s="0" t="s">
        <v>999</v>
      </c>
      <c r="B990" s="0" t="n">
        <v>0</v>
      </c>
      <c r="C990" s="0" t="n">
        <v>0</v>
      </c>
      <c r="D990" s="0" t="n">
        <v>100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str">
        <f aca="false">INDEX($B$1:$J$1,1,MATCH(MIN(B990:J990),B990:J990,0))</f>
        <v>plainCocane</v>
      </c>
      <c r="L990" s="0" t="str">
        <f aca="false">INDEX($B$1:$J$1,1,MATCH(MAX(B990:J990),B990:J990,0))</f>
        <v>marisfredo</v>
      </c>
    </row>
    <row r="991" customFormat="false" ht="12.8" hidden="false" customHeight="false" outlineLevel="0" collapsed="false">
      <c r="A991" s="0" t="s">
        <v>1000</v>
      </c>
      <c r="B991" s="0" t="n">
        <v>77</v>
      </c>
      <c r="C991" s="0" t="n">
        <v>59</v>
      </c>
      <c r="D991" s="0" t="n">
        <v>137</v>
      </c>
      <c r="E991" s="0" t="n">
        <v>1124</v>
      </c>
      <c r="F991" s="0" t="n">
        <v>0</v>
      </c>
      <c r="G991" s="0" t="n">
        <v>161</v>
      </c>
      <c r="H991" s="0" t="n">
        <v>1</v>
      </c>
      <c r="I991" s="0" t="n">
        <v>345</v>
      </c>
      <c r="J991" s="0" t="n">
        <v>341</v>
      </c>
      <c r="K991" s="0" t="str">
        <f aca="false">INDEX($B$1:$J$1,1,MATCH(MIN(B991:J991),B991:J991,0))</f>
        <v>RaguAndSalsa</v>
      </c>
      <c r="L991" s="0" t="str">
        <f aca="false">INDEX($B$1:$J$1,1,MATCH(MAX(B991:J991),B991:J991,0))</f>
        <v>MommyGreen</v>
      </c>
    </row>
    <row r="992" customFormat="false" ht="12.8" hidden="false" customHeight="false" outlineLevel="0" collapsed="false">
      <c r="A992" s="0" t="s">
        <v>1001</v>
      </c>
      <c r="B992" s="0" t="n">
        <v>0</v>
      </c>
      <c r="C992" s="0" t="n">
        <v>0</v>
      </c>
      <c r="D992" s="0" t="n">
        <v>0</v>
      </c>
      <c r="E992" s="0" t="n">
        <v>11</v>
      </c>
      <c r="F992" s="0" t="n">
        <v>0</v>
      </c>
      <c r="G992" s="0" t="n">
        <v>0</v>
      </c>
      <c r="H992" s="0" t="n">
        <v>0</v>
      </c>
      <c r="I992" s="0" t="n">
        <v>26</v>
      </c>
      <c r="J992" s="0" t="n">
        <v>0</v>
      </c>
      <c r="K992" s="0" t="str">
        <f aca="false">INDEX($B$1:$J$1,1,MATCH(MIN(B992:J992),B992:J992,0))</f>
        <v>plainCocane</v>
      </c>
      <c r="L992" s="0" t="str">
        <f aca="false">INDEX($B$1:$J$1,1,MATCH(MAX(B992:J992),B992:J992,0))</f>
        <v>milkerlover</v>
      </c>
    </row>
    <row r="993" customFormat="false" ht="12.8" hidden="false" customHeight="false" outlineLevel="0" collapsed="false">
      <c r="A993" s="0" t="s">
        <v>1002</v>
      </c>
      <c r="B993" s="0" t="n">
        <v>0</v>
      </c>
      <c r="C993" s="0" t="n">
        <v>0</v>
      </c>
      <c r="D993" s="0" t="n">
        <v>0</v>
      </c>
      <c r="E993" s="0" t="n">
        <v>3</v>
      </c>
      <c r="F993" s="0" t="n">
        <v>0</v>
      </c>
      <c r="G993" s="0" t="n">
        <v>0</v>
      </c>
      <c r="H993" s="0" t="n">
        <v>0</v>
      </c>
      <c r="I993" s="0" t="n">
        <v>0</v>
      </c>
      <c r="J993" s="0" t="n">
        <v>0</v>
      </c>
      <c r="K993" s="0" t="str">
        <f aca="false">INDEX($B$1:$J$1,1,MATCH(MIN(B993:J993),B993:J993,0))</f>
        <v>plainCocane</v>
      </c>
      <c r="L993" s="0" t="str">
        <f aca="false">INDEX($B$1:$J$1,1,MATCH(MAX(B993:J993),B993:J993,0))</f>
        <v>MommyGreen</v>
      </c>
    </row>
    <row r="994" customFormat="false" ht="12.8" hidden="false" customHeight="false" outlineLevel="0" collapsed="false">
      <c r="A994" s="0" t="s">
        <v>1003</v>
      </c>
      <c r="B994" s="0" t="n">
        <v>0</v>
      </c>
      <c r="C994" s="0" t="n">
        <v>0</v>
      </c>
      <c r="D994" s="0" t="n">
        <v>0</v>
      </c>
      <c r="E994" s="0" t="n">
        <v>7</v>
      </c>
      <c r="F994" s="0" t="n">
        <v>0</v>
      </c>
      <c r="G994" s="0" t="n">
        <v>7</v>
      </c>
      <c r="H994" s="0" t="n">
        <v>0</v>
      </c>
      <c r="I994" s="0" t="n">
        <v>0</v>
      </c>
      <c r="J994" s="0" t="n">
        <v>7</v>
      </c>
      <c r="K994" s="0" t="str">
        <f aca="false">INDEX($B$1:$J$1,1,MATCH(MIN(B994:J994),B994:J994,0))</f>
        <v>plainCocane</v>
      </c>
      <c r="L994" s="0" t="str">
        <f aca="false">INDEX($B$1:$J$1,1,MATCH(MAX(B994:J994),B994:J994,0))</f>
        <v>MommyGreen</v>
      </c>
    </row>
    <row r="995" customFormat="false" ht="12.8" hidden="false" customHeight="false" outlineLevel="0" collapsed="false">
      <c r="A995" s="0" t="s">
        <v>1004</v>
      </c>
      <c r="B995" s="0" t="n">
        <v>8</v>
      </c>
      <c r="C995" s="0" t="n">
        <v>141</v>
      </c>
      <c r="D995" s="0" t="n">
        <v>297</v>
      </c>
      <c r="E995" s="0" t="n">
        <v>27</v>
      </c>
      <c r="F995" s="0" t="n">
        <v>9</v>
      </c>
      <c r="G995" s="0" t="n">
        <v>0</v>
      </c>
      <c r="H995" s="0" t="n">
        <v>0</v>
      </c>
      <c r="I995" s="0" t="n">
        <v>4</v>
      </c>
      <c r="J995" s="0" t="n">
        <v>5</v>
      </c>
      <c r="K995" s="0" t="str">
        <f aca="false">INDEX($B$1:$J$1,1,MATCH(MIN(B995:J995),B995:J995,0))</f>
        <v>CatJack0</v>
      </c>
      <c r="L995" s="0" t="str">
        <f aca="false">INDEX($B$1:$J$1,1,MATCH(MAX(B995:J995),B995:J995,0))</f>
        <v>marisfredo</v>
      </c>
    </row>
    <row r="996" customFormat="false" ht="12.8" hidden="false" customHeight="false" outlineLevel="0" collapsed="false">
      <c r="A996" s="0" t="s">
        <v>1005</v>
      </c>
      <c r="B996" s="0" t="n">
        <v>0</v>
      </c>
      <c r="C996" s="0" t="n">
        <v>0</v>
      </c>
      <c r="D996" s="0" t="n">
        <v>3</v>
      </c>
      <c r="E996" s="0" t="n">
        <v>0</v>
      </c>
      <c r="F996" s="0" t="n">
        <v>0</v>
      </c>
      <c r="G996" s="0" t="n">
        <v>8</v>
      </c>
      <c r="H996" s="0" t="n">
        <v>0</v>
      </c>
      <c r="I996" s="0" t="n">
        <v>0</v>
      </c>
      <c r="J996" s="0" t="n">
        <v>57</v>
      </c>
      <c r="K996" s="0" t="str">
        <f aca="false">INDEX($B$1:$J$1,1,MATCH(MIN(B996:J996),B996:J996,0))</f>
        <v>plainCocane</v>
      </c>
      <c r="L996" s="0" t="str">
        <f aca="false">INDEX($B$1:$J$1,1,MATCH(MAX(B996:J996),B996:J996,0))</f>
        <v>Robur38</v>
      </c>
    </row>
    <row r="997" customFormat="false" ht="12.8" hidden="false" customHeight="false" outlineLevel="0" collapsed="false">
      <c r="A997" s="0" t="s">
        <v>1006</v>
      </c>
      <c r="B997" s="0" t="n">
        <v>0</v>
      </c>
      <c r="C997" s="0" t="n">
        <v>0</v>
      </c>
      <c r="D997" s="0" t="n">
        <v>0</v>
      </c>
      <c r="E997" s="0" t="n">
        <v>33</v>
      </c>
      <c r="F997" s="0" t="n">
        <v>0</v>
      </c>
      <c r="G997" s="0" t="n">
        <v>0</v>
      </c>
      <c r="H997" s="0" t="n">
        <v>0</v>
      </c>
      <c r="I997" s="0" t="n">
        <v>3</v>
      </c>
      <c r="J997" s="0" t="n">
        <v>17</v>
      </c>
      <c r="K997" s="0" t="str">
        <f aca="false">INDEX($B$1:$J$1,1,MATCH(MIN(B997:J997),B997:J997,0))</f>
        <v>plainCocane</v>
      </c>
      <c r="L997" s="0" t="str">
        <f aca="false">INDEX($B$1:$J$1,1,MATCH(MAX(B997:J997),B997:J997,0))</f>
        <v>MommyGreen</v>
      </c>
    </row>
    <row r="998" customFormat="false" ht="12.8" hidden="false" customHeight="false" outlineLevel="0" collapsed="false">
      <c r="A998" s="0" t="s">
        <v>1007</v>
      </c>
      <c r="B998" s="0" t="n">
        <v>0</v>
      </c>
      <c r="C998" s="0" t="n">
        <v>0</v>
      </c>
      <c r="D998" s="0" t="n">
        <v>22</v>
      </c>
      <c r="E998" s="0" t="n">
        <v>50</v>
      </c>
      <c r="F998" s="0" t="n">
        <v>0</v>
      </c>
      <c r="G998" s="0" t="n">
        <v>16</v>
      </c>
      <c r="H998" s="0" t="n">
        <v>0</v>
      </c>
      <c r="I998" s="0" t="n">
        <v>0</v>
      </c>
      <c r="J998" s="0" t="n">
        <v>0</v>
      </c>
      <c r="K998" s="0" t="str">
        <f aca="false">INDEX($B$1:$J$1,1,MATCH(MIN(B998:J998),B998:J998,0))</f>
        <v>plainCocane</v>
      </c>
      <c r="L998" s="0" t="str">
        <f aca="false">INDEX($B$1:$J$1,1,MATCH(MAX(B998:J998),B998:J998,0))</f>
        <v>MommyGreen</v>
      </c>
    </row>
    <row r="999" customFormat="false" ht="12.8" hidden="false" customHeight="false" outlineLevel="0" collapsed="false">
      <c r="A999" s="0" t="s">
        <v>1008</v>
      </c>
      <c r="B999" s="0" t="n">
        <v>37</v>
      </c>
      <c r="C999" s="0" t="n">
        <v>20</v>
      </c>
      <c r="D999" s="0" t="n">
        <v>270</v>
      </c>
      <c r="E999" s="0" t="n">
        <v>203</v>
      </c>
      <c r="F999" s="0" t="n">
        <v>16</v>
      </c>
      <c r="G999" s="0" t="n">
        <v>64</v>
      </c>
      <c r="H999" s="0" t="n">
        <v>0</v>
      </c>
      <c r="I999" s="0" t="n">
        <v>58</v>
      </c>
      <c r="J999" s="0" t="n">
        <v>94</v>
      </c>
      <c r="K999" s="0" t="str">
        <f aca="false">INDEX($B$1:$J$1,1,MATCH(MIN(B999:J999),B999:J999,0))</f>
        <v>Pain_Train821</v>
      </c>
      <c r="L999" s="0" t="str">
        <f aca="false">INDEX($B$1:$J$1,1,MATCH(MAX(B999:J999),B999:J999,0))</f>
        <v>marisfredo</v>
      </c>
    </row>
    <row r="1000" customFormat="false" ht="12.8" hidden="false" customHeight="false" outlineLevel="0" collapsed="false">
      <c r="A1000" s="0" t="s">
        <v>1009</v>
      </c>
      <c r="B1000" s="0" t="n">
        <v>1</v>
      </c>
      <c r="C1000" s="0" t="n">
        <v>16</v>
      </c>
      <c r="D1000" s="0" t="n">
        <v>59</v>
      </c>
      <c r="E1000" s="0" t="n">
        <v>5</v>
      </c>
      <c r="F1000" s="0" t="n">
        <v>1</v>
      </c>
      <c r="G1000" s="0" t="n">
        <v>7</v>
      </c>
      <c r="H1000" s="0" t="n">
        <v>0</v>
      </c>
      <c r="I1000" s="0" t="n">
        <v>2</v>
      </c>
      <c r="J1000" s="0" t="n">
        <v>98</v>
      </c>
      <c r="K1000" s="0" t="str">
        <f aca="false">INDEX($B$1:$J$1,1,MATCH(MIN(B1000:J1000),B1000:J1000,0))</f>
        <v>Pain_Train821</v>
      </c>
      <c r="L1000" s="0" t="str">
        <f aca="false">INDEX($B$1:$J$1,1,MATCH(MAX(B1000:J1000),B1000:J1000,0))</f>
        <v>Robur38</v>
      </c>
    </row>
    <row r="1001" customFormat="false" ht="12.8" hidden="false" customHeight="false" outlineLevel="0" collapsed="false">
      <c r="A1001" s="0" t="s">
        <v>1010</v>
      </c>
      <c r="B1001" s="0" t="n">
        <v>0</v>
      </c>
      <c r="C1001" s="0" t="n">
        <v>0</v>
      </c>
      <c r="D1001" s="0" t="n">
        <v>0</v>
      </c>
      <c r="E1001" s="0" t="n">
        <v>5</v>
      </c>
      <c r="F1001" s="0" t="n">
        <v>0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str">
        <f aca="false">INDEX($B$1:$J$1,1,MATCH(MIN(B1001:J1001),B1001:J1001,0))</f>
        <v>plainCocane</v>
      </c>
      <c r="L1001" s="0" t="str">
        <f aca="false">INDEX($B$1:$J$1,1,MATCH(MAX(B1001:J1001),B1001:J1001,0))</f>
        <v>MommyGreen</v>
      </c>
    </row>
    <row r="1002" customFormat="false" ht="12.8" hidden="false" customHeight="false" outlineLevel="0" collapsed="false">
      <c r="A1002" s="0" t="s">
        <v>1011</v>
      </c>
      <c r="B1002" s="0" t="n">
        <v>0</v>
      </c>
      <c r="C1002" s="0" t="n">
        <v>0</v>
      </c>
      <c r="D1002" s="0" t="n">
        <v>0</v>
      </c>
      <c r="E1002" s="0" t="n">
        <v>12</v>
      </c>
      <c r="F1002" s="0" t="n">
        <v>0</v>
      </c>
      <c r="G1002" s="0" t="n">
        <v>0</v>
      </c>
      <c r="H1002" s="0" t="n">
        <v>0</v>
      </c>
      <c r="I1002" s="0" t="n">
        <v>5</v>
      </c>
      <c r="J1002" s="0" t="n">
        <v>0</v>
      </c>
      <c r="K1002" s="0" t="str">
        <f aca="false">INDEX($B$1:$J$1,1,MATCH(MIN(B1002:J1002),B1002:J1002,0))</f>
        <v>plainCocane</v>
      </c>
      <c r="L1002" s="0" t="str">
        <f aca="false">INDEX($B$1:$J$1,1,MATCH(MAX(B1002:J1002),B1002:J1002,0))</f>
        <v>MommyGreen</v>
      </c>
    </row>
    <row r="1003" customFormat="false" ht="12.8" hidden="false" customHeight="false" outlineLevel="0" collapsed="false">
      <c r="A1003" s="0" t="s">
        <v>1012</v>
      </c>
      <c r="B1003" s="0" t="n">
        <v>1</v>
      </c>
      <c r="C1003" s="0" t="n">
        <v>9</v>
      </c>
      <c r="D1003" s="0" t="n">
        <v>36</v>
      </c>
      <c r="E1003" s="0" t="n">
        <v>77</v>
      </c>
      <c r="F1003" s="0" t="n">
        <v>1</v>
      </c>
      <c r="G1003" s="0" t="n">
        <v>23</v>
      </c>
      <c r="H1003" s="0" t="n">
        <v>0</v>
      </c>
      <c r="I1003" s="0" t="n">
        <v>15</v>
      </c>
      <c r="J1003" s="0" t="n">
        <v>16</v>
      </c>
      <c r="K1003" s="0" t="str">
        <f aca="false">INDEX($B$1:$J$1,1,MATCH(MIN(B1003:J1003),B1003:J1003,0))</f>
        <v>Pain_Train821</v>
      </c>
      <c r="L1003" s="0" t="str">
        <f aca="false">INDEX($B$1:$J$1,1,MATCH(MAX(B1003:J1003),B1003:J1003,0))</f>
        <v>MommyGreen</v>
      </c>
    </row>
    <row r="1004" customFormat="false" ht="12.8" hidden="false" customHeight="false" outlineLevel="0" collapsed="false">
      <c r="A1004" s="0" t="s">
        <v>1013</v>
      </c>
      <c r="B1004" s="0" t="n">
        <v>0</v>
      </c>
      <c r="C1004" s="0" t="n">
        <v>0</v>
      </c>
      <c r="D1004" s="0" t="n">
        <v>0</v>
      </c>
      <c r="E1004" s="0" t="n">
        <v>0</v>
      </c>
      <c r="F1004" s="0" t="n">
        <v>0</v>
      </c>
      <c r="G1004" s="0" t="n">
        <v>0</v>
      </c>
      <c r="H1004" s="0" t="n">
        <v>0</v>
      </c>
      <c r="I1004" s="0" t="n">
        <v>1</v>
      </c>
      <c r="J1004" s="0" t="n">
        <v>0</v>
      </c>
      <c r="K1004" s="0" t="str">
        <f aca="false">INDEX($B$1:$J$1,1,MATCH(MIN(B1004:J1004),B1004:J1004,0))</f>
        <v>plainCocane</v>
      </c>
      <c r="L1004" s="0" t="str">
        <f aca="false">INDEX($B$1:$J$1,1,MATCH(MAX(B1004:J1004),B1004:J1004,0))</f>
        <v>milkerlover</v>
      </c>
    </row>
    <row r="1005" customFormat="false" ht="12.8" hidden="false" customHeight="false" outlineLevel="0" collapsed="false">
      <c r="A1005" s="0" t="s">
        <v>1014</v>
      </c>
      <c r="B1005" s="0" t="n">
        <v>7</v>
      </c>
      <c r="C1005" s="0" t="n">
        <v>0</v>
      </c>
      <c r="D1005" s="0" t="n">
        <v>0</v>
      </c>
      <c r="E1005" s="0" t="n">
        <v>89</v>
      </c>
      <c r="F1005" s="0" t="n">
        <v>0</v>
      </c>
      <c r="G1005" s="0" t="n">
        <v>0</v>
      </c>
      <c r="H1005" s="0" t="n">
        <v>0</v>
      </c>
      <c r="I1005" s="0" t="n">
        <v>81</v>
      </c>
      <c r="J1005" s="0" t="n">
        <v>27</v>
      </c>
      <c r="K1005" s="0" t="str">
        <f aca="false">INDEX($B$1:$J$1,1,MATCH(MIN(B1005:J1005),B1005:J1005,0))</f>
        <v>Joncrash</v>
      </c>
      <c r="L1005" s="0" t="str">
        <f aca="false">INDEX($B$1:$J$1,1,MATCH(MAX(B1005:J1005),B1005:J1005,0))</f>
        <v>MommyGreen</v>
      </c>
    </row>
    <row r="1006" customFormat="false" ht="12.8" hidden="false" customHeight="false" outlineLevel="0" collapsed="false">
      <c r="A1006" s="0" t="s">
        <v>1015</v>
      </c>
      <c r="B1006" s="0" t="n">
        <v>7</v>
      </c>
      <c r="C1006" s="0" t="n">
        <v>0</v>
      </c>
      <c r="D1006" s="0" t="n">
        <v>0</v>
      </c>
      <c r="E1006" s="0" t="n">
        <v>2</v>
      </c>
      <c r="F1006" s="0" t="n">
        <v>0</v>
      </c>
      <c r="G1006" s="0" t="n">
        <v>0</v>
      </c>
      <c r="H1006" s="0" t="n">
        <v>0</v>
      </c>
      <c r="I1006" s="0" t="n">
        <v>2</v>
      </c>
      <c r="J1006" s="0" t="n">
        <v>0</v>
      </c>
      <c r="K1006" s="0" t="str">
        <f aca="false">INDEX($B$1:$J$1,1,MATCH(MIN(B1006:J1006),B1006:J1006,0))</f>
        <v>Joncrash</v>
      </c>
      <c r="L1006" s="0" t="str">
        <f aca="false">INDEX($B$1:$J$1,1,MATCH(MAX(B1006:J1006),B1006:J1006,0))</f>
        <v>plainCocane</v>
      </c>
    </row>
    <row r="1007" customFormat="false" ht="12.8" hidden="false" customHeight="false" outlineLevel="0" collapsed="false">
      <c r="A1007" s="0" t="s">
        <v>1016</v>
      </c>
      <c r="B1007" s="0" t="n">
        <v>0</v>
      </c>
      <c r="C1007" s="0" t="n">
        <v>0</v>
      </c>
      <c r="D1007" s="0" t="n">
        <v>0</v>
      </c>
      <c r="E1007" s="0" t="n">
        <v>27</v>
      </c>
      <c r="F1007" s="0" t="n">
        <v>0</v>
      </c>
      <c r="G1007" s="0" t="n">
        <v>0</v>
      </c>
      <c r="H1007" s="0" t="n">
        <v>0</v>
      </c>
      <c r="I1007" s="0" t="n">
        <v>0</v>
      </c>
      <c r="J1007" s="0" t="n">
        <v>4</v>
      </c>
      <c r="K1007" s="0" t="str">
        <f aca="false">INDEX($B$1:$J$1,1,MATCH(MIN(B1007:J1007),B1007:J1007,0))</f>
        <v>plainCocane</v>
      </c>
      <c r="L1007" s="0" t="str">
        <f aca="false">INDEX($B$1:$J$1,1,MATCH(MAX(B1007:J1007),B1007:J1007,0))</f>
        <v>MommyGreen</v>
      </c>
    </row>
    <row r="1008" customFormat="false" ht="12.8" hidden="false" customHeight="false" outlineLevel="0" collapsed="false">
      <c r="A1008" s="0" t="s">
        <v>1017</v>
      </c>
      <c r="B1008" s="0" t="n">
        <v>0</v>
      </c>
      <c r="C1008" s="0" t="n">
        <v>0</v>
      </c>
      <c r="D1008" s="0" t="n">
        <v>0</v>
      </c>
      <c r="E1008" s="0" t="n">
        <v>1</v>
      </c>
      <c r="F1008" s="0" t="n">
        <v>0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str">
        <f aca="false">INDEX($B$1:$J$1,1,MATCH(MIN(B1008:J1008),B1008:J1008,0))</f>
        <v>plainCocane</v>
      </c>
      <c r="L1008" s="0" t="str">
        <f aca="false">INDEX($B$1:$J$1,1,MATCH(MAX(B1008:J1008),B1008:J1008,0))</f>
        <v>MommyGreen</v>
      </c>
    </row>
    <row r="1009" customFormat="false" ht="12.8" hidden="false" customHeight="false" outlineLevel="0" collapsed="false">
      <c r="A1009" s="0" t="s">
        <v>1018</v>
      </c>
      <c r="B1009" s="0" t="n">
        <v>0</v>
      </c>
      <c r="C1009" s="0" t="n">
        <v>0</v>
      </c>
      <c r="D1009" s="0" t="n">
        <v>0</v>
      </c>
      <c r="E1009" s="0" t="n">
        <v>0</v>
      </c>
      <c r="F1009" s="0" t="n">
        <v>0</v>
      </c>
      <c r="G1009" s="0" t="n">
        <v>0</v>
      </c>
      <c r="H1009" s="0" t="n">
        <v>0</v>
      </c>
      <c r="I1009" s="0" t="n">
        <v>5</v>
      </c>
      <c r="J1009" s="0" t="n">
        <v>0</v>
      </c>
      <c r="K1009" s="0" t="str">
        <f aca="false">INDEX($B$1:$J$1,1,MATCH(MIN(B1009:J1009),B1009:J1009,0))</f>
        <v>plainCocane</v>
      </c>
      <c r="L1009" s="0" t="str">
        <f aca="false">INDEX($B$1:$J$1,1,MATCH(MAX(B1009:J1009),B1009:J1009,0))</f>
        <v>milkerlover</v>
      </c>
    </row>
    <row r="1010" customFormat="false" ht="12.8" hidden="false" customHeight="false" outlineLevel="0" collapsed="false">
      <c r="A1010" s="0" t="s">
        <v>1019</v>
      </c>
      <c r="B1010" s="0" t="n">
        <v>0</v>
      </c>
      <c r="C1010" s="0" t="n">
        <v>0</v>
      </c>
      <c r="D1010" s="0" t="n">
        <v>8</v>
      </c>
      <c r="E1010" s="0" t="n">
        <v>0</v>
      </c>
      <c r="F1010" s="0" t="n">
        <v>0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str">
        <f aca="false">INDEX($B$1:$J$1,1,MATCH(MIN(B1010:J1010),B1010:J1010,0))</f>
        <v>plainCocane</v>
      </c>
      <c r="L1010" s="0" t="str">
        <f aca="false">INDEX($B$1:$J$1,1,MATCH(MAX(B1010:J1010),B1010:J1010,0))</f>
        <v>marisfredo</v>
      </c>
    </row>
    <row r="1011" customFormat="false" ht="12.8" hidden="false" customHeight="false" outlineLevel="0" collapsed="false">
      <c r="A1011" s="0" t="s">
        <v>1020</v>
      </c>
      <c r="B1011" s="0" t="n">
        <v>0</v>
      </c>
      <c r="C1011" s="0" t="n">
        <v>0</v>
      </c>
      <c r="D1011" s="0" t="n">
        <v>6</v>
      </c>
      <c r="E1011" s="0" t="n">
        <v>0</v>
      </c>
      <c r="F1011" s="0" t="n">
        <v>0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str">
        <f aca="false">INDEX($B$1:$J$1,1,MATCH(MIN(B1011:J1011),B1011:J1011,0))</f>
        <v>plainCocane</v>
      </c>
      <c r="L1011" s="0" t="str">
        <f aca="false">INDEX($B$1:$J$1,1,MATCH(MAX(B1011:J1011),B1011:J1011,0))</f>
        <v>marisfredo</v>
      </c>
    </row>
    <row r="1012" customFormat="false" ht="12.8" hidden="false" customHeight="false" outlineLevel="0" collapsed="false">
      <c r="A1012" s="0" t="s">
        <v>1021</v>
      </c>
      <c r="B1012" s="0" t="n">
        <v>0</v>
      </c>
      <c r="C1012" s="0" t="n">
        <v>4</v>
      </c>
      <c r="D1012" s="0" t="n">
        <v>16</v>
      </c>
      <c r="E1012" s="0" t="n">
        <v>49</v>
      </c>
      <c r="F1012" s="0" t="n">
        <v>0</v>
      </c>
      <c r="G1012" s="0" t="n">
        <v>285</v>
      </c>
      <c r="H1012" s="0" t="n">
        <v>0</v>
      </c>
      <c r="I1012" s="0" t="n">
        <v>0</v>
      </c>
      <c r="J1012" s="0" t="n">
        <v>9</v>
      </c>
      <c r="K1012" s="0" t="str">
        <f aca="false">INDEX($B$1:$J$1,1,MATCH(MIN(B1012:J1012),B1012:J1012,0))</f>
        <v>plainCocane</v>
      </c>
      <c r="L1012" s="0" t="str">
        <f aca="false">INDEX($B$1:$J$1,1,MATCH(MAX(B1012:J1012),B1012:J1012,0))</f>
        <v>CatJack0</v>
      </c>
    </row>
    <row r="1013" customFormat="false" ht="12.8" hidden="false" customHeight="false" outlineLevel="0" collapsed="false">
      <c r="A1013" s="0" t="s">
        <v>1022</v>
      </c>
      <c r="B1013" s="0" t="n">
        <v>0</v>
      </c>
      <c r="C1013" s="0" t="n">
        <v>0</v>
      </c>
      <c r="D1013" s="0" t="n">
        <v>0</v>
      </c>
      <c r="E1013" s="0" t="n">
        <v>0</v>
      </c>
      <c r="F1013" s="0" t="n">
        <v>0</v>
      </c>
      <c r="G1013" s="0" t="n">
        <v>20</v>
      </c>
      <c r="H1013" s="0" t="n">
        <v>0</v>
      </c>
      <c r="I1013" s="0" t="n">
        <v>0</v>
      </c>
      <c r="J1013" s="0" t="n">
        <v>0</v>
      </c>
      <c r="K1013" s="0" t="str">
        <f aca="false">INDEX($B$1:$J$1,1,MATCH(MIN(B1013:J1013),B1013:J1013,0))</f>
        <v>plainCocane</v>
      </c>
      <c r="L1013" s="0" t="str">
        <f aca="false">INDEX($B$1:$J$1,1,MATCH(MAX(B1013:J1013),B1013:J1013,0))</f>
        <v>CatJack0</v>
      </c>
    </row>
    <row r="1014" customFormat="false" ht="12.8" hidden="false" customHeight="false" outlineLevel="0" collapsed="false">
      <c r="A1014" s="0" t="s">
        <v>1023</v>
      </c>
      <c r="B1014" s="0" t="n">
        <v>3</v>
      </c>
      <c r="C1014" s="0" t="n">
        <v>0</v>
      </c>
      <c r="D1014" s="0" t="n">
        <v>0</v>
      </c>
      <c r="E1014" s="0" t="n">
        <v>34</v>
      </c>
      <c r="F1014" s="0" t="n">
        <v>0</v>
      </c>
      <c r="G1014" s="0" t="n">
        <v>0</v>
      </c>
      <c r="H1014" s="0" t="n">
        <v>1</v>
      </c>
      <c r="I1014" s="0" t="n">
        <v>0</v>
      </c>
      <c r="J1014" s="0" t="n">
        <v>0</v>
      </c>
      <c r="K1014" s="0" t="str">
        <f aca="false">INDEX($B$1:$J$1,1,MATCH(MIN(B1014:J1014),B1014:J1014,0))</f>
        <v>Joncrash</v>
      </c>
      <c r="L1014" s="0" t="str">
        <f aca="false">INDEX($B$1:$J$1,1,MATCH(MAX(B1014:J1014),B1014:J1014,0))</f>
        <v>MommyGreen</v>
      </c>
    </row>
    <row r="1015" customFormat="false" ht="12.8" hidden="false" customHeight="false" outlineLevel="0" collapsed="false">
      <c r="A1015" s="0" t="s">
        <v>1024</v>
      </c>
      <c r="B1015" s="0" t="n">
        <v>0</v>
      </c>
      <c r="C1015" s="0" t="n">
        <v>0</v>
      </c>
      <c r="D1015" s="0" t="n">
        <v>0</v>
      </c>
      <c r="E1015" s="0" t="n">
        <v>7</v>
      </c>
      <c r="F1015" s="0" t="n">
        <v>0</v>
      </c>
      <c r="G1015" s="0" t="n">
        <v>0</v>
      </c>
      <c r="H1015" s="0" t="n">
        <v>0</v>
      </c>
      <c r="I1015" s="0" t="n">
        <v>1</v>
      </c>
      <c r="J1015" s="0" t="n">
        <v>1</v>
      </c>
      <c r="K1015" s="0" t="str">
        <f aca="false">INDEX($B$1:$J$1,1,MATCH(MIN(B1015:J1015),B1015:J1015,0))</f>
        <v>plainCocane</v>
      </c>
      <c r="L1015" s="0" t="str">
        <f aca="false">INDEX($B$1:$J$1,1,MATCH(MAX(B1015:J1015),B1015:J1015,0))</f>
        <v>MommyGreen</v>
      </c>
    </row>
    <row r="1016" customFormat="false" ht="12.8" hidden="false" customHeight="false" outlineLevel="0" collapsed="false">
      <c r="A1016" s="0" t="s">
        <v>1025</v>
      </c>
      <c r="B1016" s="0" t="n">
        <v>0</v>
      </c>
      <c r="C1016" s="0" t="n">
        <v>1</v>
      </c>
      <c r="D1016" s="0" t="n">
        <v>1</v>
      </c>
      <c r="E1016" s="0" t="n">
        <v>0</v>
      </c>
      <c r="F1016" s="0" t="n">
        <v>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str">
        <f aca="false">INDEX($B$1:$J$1,1,MATCH(MIN(B1016:J1016),B1016:J1016,0))</f>
        <v>plainCocane</v>
      </c>
      <c r="L1016" s="0" t="str">
        <f aca="false">INDEX($B$1:$J$1,1,MATCH(MAX(B1016:J1016),B1016:J1016,0))</f>
        <v>Joncrash</v>
      </c>
    </row>
    <row r="1017" customFormat="false" ht="12.8" hidden="false" customHeight="false" outlineLevel="0" collapsed="false">
      <c r="A1017" s="0" t="s">
        <v>1026</v>
      </c>
      <c r="B1017" s="0" t="n">
        <v>1</v>
      </c>
      <c r="C1017" s="0" t="n">
        <v>15</v>
      </c>
      <c r="D1017" s="0" t="n">
        <v>48</v>
      </c>
      <c r="E1017" s="0" t="n">
        <v>63</v>
      </c>
      <c r="F1017" s="0" t="n">
        <v>0</v>
      </c>
      <c r="G1017" s="0" t="n">
        <v>37</v>
      </c>
      <c r="H1017" s="0" t="n">
        <v>0</v>
      </c>
      <c r="I1017" s="0" t="n">
        <v>4</v>
      </c>
      <c r="J1017" s="0" t="n">
        <v>70</v>
      </c>
      <c r="K1017" s="0" t="str">
        <f aca="false">INDEX($B$1:$J$1,1,MATCH(MIN(B1017:J1017),B1017:J1017,0))</f>
        <v>RaguAndSalsa</v>
      </c>
      <c r="L1017" s="0" t="str">
        <f aca="false">INDEX($B$1:$J$1,1,MATCH(MAX(B1017:J1017),B1017:J1017,0))</f>
        <v>Robur38</v>
      </c>
    </row>
    <row r="1018" customFormat="false" ht="12.8" hidden="false" customHeight="false" outlineLevel="0" collapsed="false">
      <c r="A1018" s="0" t="s">
        <v>1027</v>
      </c>
      <c r="B1018" s="0" t="n">
        <v>0</v>
      </c>
      <c r="C1018" s="0" t="n">
        <v>0</v>
      </c>
      <c r="D1018" s="0" t="n">
        <v>4</v>
      </c>
      <c r="E1018" s="0" t="n">
        <v>0</v>
      </c>
      <c r="F1018" s="0" t="n">
        <v>0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str">
        <f aca="false">INDEX($B$1:$J$1,1,MATCH(MIN(B1018:J1018),B1018:J1018,0))</f>
        <v>plainCocane</v>
      </c>
      <c r="L1018" s="0" t="str">
        <f aca="false">INDEX($B$1:$J$1,1,MATCH(MAX(B1018:J1018),B1018:J1018,0))</f>
        <v>marisfredo</v>
      </c>
    </row>
    <row r="1019" customFormat="false" ht="12.8" hidden="false" customHeight="false" outlineLevel="0" collapsed="false">
      <c r="A1019" s="0" t="s">
        <v>1028</v>
      </c>
      <c r="B1019" s="0" t="n">
        <v>0</v>
      </c>
      <c r="C1019" s="0" t="n">
        <v>0</v>
      </c>
      <c r="D1019" s="0" t="n">
        <v>10</v>
      </c>
      <c r="E1019" s="0" t="n">
        <v>0</v>
      </c>
      <c r="F1019" s="0" t="n">
        <v>0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str">
        <f aca="false">INDEX($B$1:$J$1,1,MATCH(MIN(B1019:J1019),B1019:J1019,0))</f>
        <v>plainCocane</v>
      </c>
      <c r="L1019" s="0" t="str">
        <f aca="false">INDEX($B$1:$J$1,1,MATCH(MAX(B1019:J1019),B1019:J1019,0))</f>
        <v>marisfredo</v>
      </c>
    </row>
    <row r="1020" customFormat="false" ht="12.8" hidden="false" customHeight="false" outlineLevel="0" collapsed="false">
      <c r="A1020" s="0" t="s">
        <v>1029</v>
      </c>
      <c r="B1020" s="0" t="n">
        <v>0</v>
      </c>
      <c r="C1020" s="0" t="n">
        <v>10</v>
      </c>
      <c r="D1020" s="0" t="n">
        <v>113</v>
      </c>
      <c r="E1020" s="0" t="n">
        <v>0</v>
      </c>
      <c r="F1020" s="0" t="n">
        <v>0</v>
      </c>
      <c r="G1020" s="0" t="n">
        <v>0</v>
      </c>
      <c r="H1020" s="0" t="n">
        <v>0</v>
      </c>
      <c r="I1020" s="0" t="n">
        <v>1</v>
      </c>
      <c r="J1020" s="0" t="n">
        <v>2</v>
      </c>
      <c r="K1020" s="0" t="str">
        <f aca="false">INDEX($B$1:$J$1,1,MATCH(MIN(B1020:J1020),B1020:J1020,0))</f>
        <v>plainCocane</v>
      </c>
      <c r="L1020" s="0" t="str">
        <f aca="false">INDEX($B$1:$J$1,1,MATCH(MAX(B1020:J1020),B1020:J1020,0))</f>
        <v>marisfredo</v>
      </c>
    </row>
    <row r="1021" customFormat="false" ht="12.8" hidden="false" customHeight="false" outlineLevel="0" collapsed="false">
      <c r="A1021" s="0" t="s">
        <v>1030</v>
      </c>
      <c r="B1021" s="0" t="n">
        <v>0</v>
      </c>
      <c r="C1021" s="0" t="n">
        <v>1</v>
      </c>
      <c r="D1021" s="0" t="n">
        <v>41</v>
      </c>
      <c r="E1021" s="0" t="n">
        <v>0</v>
      </c>
      <c r="F1021" s="0" t="n">
        <v>0</v>
      </c>
      <c r="G1021" s="0" t="n">
        <v>0</v>
      </c>
      <c r="H1021" s="0" t="n">
        <v>0</v>
      </c>
      <c r="I1021" s="0" t="n">
        <v>1</v>
      </c>
      <c r="J1021" s="0" t="n">
        <v>0</v>
      </c>
      <c r="K1021" s="0" t="str">
        <f aca="false">INDEX($B$1:$J$1,1,MATCH(MIN(B1021:J1021),B1021:J1021,0))</f>
        <v>plainCocane</v>
      </c>
      <c r="L1021" s="0" t="str">
        <f aca="false">INDEX($B$1:$J$1,1,MATCH(MAX(B1021:J1021),B1021:J1021,0))</f>
        <v>marisfredo</v>
      </c>
    </row>
    <row r="1022" customFormat="false" ht="12.8" hidden="false" customHeight="false" outlineLevel="0" collapsed="false">
      <c r="A1022" s="0" t="s">
        <v>1031</v>
      </c>
      <c r="B1022" s="0" t="n">
        <v>0</v>
      </c>
      <c r="C1022" s="0" t="n">
        <v>60</v>
      </c>
      <c r="D1022" s="0" t="n">
        <v>1185</v>
      </c>
      <c r="E1022" s="0" t="n">
        <v>0</v>
      </c>
      <c r="F1022" s="0" t="n">
        <v>0</v>
      </c>
      <c r="G1022" s="0" t="n">
        <v>44</v>
      </c>
      <c r="H1022" s="0" t="n">
        <v>0</v>
      </c>
      <c r="I1022" s="0" t="n">
        <v>0</v>
      </c>
      <c r="J1022" s="0" t="n">
        <v>0</v>
      </c>
      <c r="K1022" s="0" t="str">
        <f aca="false">INDEX($B$1:$J$1,1,MATCH(MIN(B1022:J1022),B1022:J1022,0))</f>
        <v>plainCocane</v>
      </c>
      <c r="L1022" s="0" t="str">
        <f aca="false">INDEX($B$1:$J$1,1,MATCH(MAX(B1022:J1022),B1022:J1022,0))</f>
        <v>marisfredo</v>
      </c>
    </row>
    <row r="1023" customFormat="false" ht="12.8" hidden="false" customHeight="false" outlineLevel="0" collapsed="false">
      <c r="A1023" s="0" t="s">
        <v>1032</v>
      </c>
      <c r="B1023" s="0" t="n">
        <v>1</v>
      </c>
      <c r="C1023" s="0" t="n">
        <v>73</v>
      </c>
      <c r="D1023" s="0" t="n">
        <v>2096</v>
      </c>
      <c r="E1023" s="0" t="n">
        <v>1</v>
      </c>
      <c r="F1023" s="0" t="n">
        <v>0</v>
      </c>
      <c r="G1023" s="0" t="n">
        <v>49</v>
      </c>
      <c r="H1023" s="0" t="n">
        <v>0</v>
      </c>
      <c r="I1023" s="0" t="n">
        <v>1</v>
      </c>
      <c r="J1023" s="0" t="n">
        <v>0</v>
      </c>
      <c r="K1023" s="0" t="str">
        <f aca="false">INDEX($B$1:$J$1,1,MATCH(MIN(B1023:J1023),B1023:J1023,0))</f>
        <v>RaguAndSalsa</v>
      </c>
      <c r="L1023" s="0" t="str">
        <f aca="false">INDEX($B$1:$J$1,1,MATCH(MAX(B1023:J1023),B1023:J1023,0))</f>
        <v>marisfredo</v>
      </c>
    </row>
    <row r="1024" customFormat="false" ht="12.8" hidden="false" customHeight="false" outlineLevel="0" collapsed="false">
      <c r="A1024" s="0" t="s">
        <v>1033</v>
      </c>
      <c r="B1024" s="0" t="n">
        <v>0</v>
      </c>
      <c r="C1024" s="0" t="n">
        <v>0</v>
      </c>
      <c r="D1024" s="0" t="n">
        <v>157</v>
      </c>
      <c r="E1024" s="0" t="n">
        <v>0</v>
      </c>
      <c r="F1024" s="0" t="n">
        <v>0</v>
      </c>
      <c r="G1024" s="0" t="n">
        <v>7</v>
      </c>
      <c r="H1024" s="0" t="n">
        <v>0</v>
      </c>
      <c r="I1024" s="0" t="n">
        <v>0</v>
      </c>
      <c r="J1024" s="0" t="n">
        <v>0</v>
      </c>
      <c r="K1024" s="0" t="str">
        <f aca="false">INDEX($B$1:$J$1,1,MATCH(MIN(B1024:J1024),B1024:J1024,0))</f>
        <v>plainCocane</v>
      </c>
      <c r="L1024" s="0" t="str">
        <f aca="false">INDEX($B$1:$J$1,1,MATCH(MAX(B1024:J1024),B1024:J1024,0))</f>
        <v>marisfredo</v>
      </c>
    </row>
    <row r="1025" customFormat="false" ht="12.8" hidden="false" customHeight="false" outlineLevel="0" collapsed="false">
      <c r="A1025" s="0" t="s">
        <v>1034</v>
      </c>
      <c r="B1025" s="0" t="n">
        <v>0</v>
      </c>
      <c r="C1025" s="0" t="n">
        <v>11</v>
      </c>
      <c r="D1025" s="0" t="n">
        <v>1</v>
      </c>
      <c r="E1025" s="0" t="n">
        <v>0</v>
      </c>
      <c r="F1025" s="0" t="n">
        <v>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str">
        <f aca="false">INDEX($B$1:$J$1,1,MATCH(MIN(B1025:J1025),B1025:J1025,0))</f>
        <v>plainCocane</v>
      </c>
      <c r="L1025" s="0" t="str">
        <f aca="false">INDEX($B$1:$J$1,1,MATCH(MAX(B1025:J1025),B1025:J1025,0))</f>
        <v>Joncrash</v>
      </c>
    </row>
    <row r="1026" customFormat="false" ht="12.8" hidden="false" customHeight="false" outlineLevel="0" collapsed="false">
      <c r="A1026" s="0" t="s">
        <v>1035</v>
      </c>
      <c r="B1026" s="0" t="n">
        <v>0</v>
      </c>
      <c r="C1026" s="0" t="n">
        <v>2</v>
      </c>
      <c r="D1026" s="0" t="n">
        <v>4</v>
      </c>
      <c r="E1026" s="0" t="n">
        <v>0</v>
      </c>
      <c r="F1026" s="0" t="n">
        <v>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str">
        <f aca="false">INDEX($B$1:$J$1,1,MATCH(MIN(B1026:J1026),B1026:J1026,0))</f>
        <v>plainCocane</v>
      </c>
      <c r="L1026" s="0" t="str">
        <f aca="false">INDEX($B$1:$J$1,1,MATCH(MAX(B1026:J1026),B1026:J1026,0))</f>
        <v>marisfredo</v>
      </c>
    </row>
    <row r="1027" customFormat="false" ht="12.8" hidden="false" customHeight="false" outlineLevel="0" collapsed="false">
      <c r="A1027" s="0" t="s">
        <v>1036</v>
      </c>
      <c r="B1027" s="0" t="n">
        <v>0</v>
      </c>
      <c r="C1027" s="0" t="n">
        <v>0</v>
      </c>
      <c r="D1027" s="0" t="n">
        <v>413</v>
      </c>
      <c r="E1027" s="0" t="n">
        <v>1</v>
      </c>
      <c r="F1027" s="0" t="n">
        <v>0</v>
      </c>
      <c r="G1027" s="0" t="n">
        <v>1</v>
      </c>
      <c r="H1027" s="0" t="n">
        <v>0</v>
      </c>
      <c r="I1027" s="0" t="n">
        <v>0</v>
      </c>
      <c r="J1027" s="0" t="n">
        <v>0</v>
      </c>
      <c r="K1027" s="0" t="str">
        <f aca="false">INDEX($B$1:$J$1,1,MATCH(MIN(B1027:J1027),B1027:J1027,0))</f>
        <v>plainCocane</v>
      </c>
      <c r="L1027" s="0" t="str">
        <f aca="false">INDEX($B$1:$J$1,1,MATCH(MAX(B1027:J1027),B1027:J1027,0))</f>
        <v>marisfredo</v>
      </c>
    </row>
    <row r="1028" customFormat="false" ht="12.8" hidden="false" customHeight="false" outlineLevel="0" collapsed="false">
      <c r="A1028" s="0" t="s">
        <v>1037</v>
      </c>
      <c r="B1028" s="0" t="n">
        <v>0</v>
      </c>
      <c r="C1028" s="0" t="n">
        <v>0</v>
      </c>
      <c r="D1028" s="0" t="n">
        <v>167</v>
      </c>
      <c r="E1028" s="0" t="n">
        <v>0</v>
      </c>
      <c r="F1028" s="0" t="n">
        <v>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str">
        <f aca="false">INDEX($B$1:$J$1,1,MATCH(MIN(B1028:J1028),B1028:J1028,0))</f>
        <v>plainCocane</v>
      </c>
      <c r="L1028" s="0" t="str">
        <f aca="false">INDEX($B$1:$J$1,1,MATCH(MAX(B1028:J1028),B1028:J1028,0))</f>
        <v>marisfredo</v>
      </c>
    </row>
    <row r="1029" customFormat="false" ht="12.8" hidden="false" customHeight="false" outlineLevel="0" collapsed="false">
      <c r="A1029" s="0" t="s">
        <v>1038</v>
      </c>
      <c r="B1029" s="0" t="n">
        <v>0</v>
      </c>
      <c r="C1029" s="0" t="n">
        <v>0</v>
      </c>
      <c r="D1029" s="0" t="n">
        <v>49</v>
      </c>
      <c r="E1029" s="0" t="n">
        <v>0</v>
      </c>
      <c r="F1029" s="0" t="n">
        <v>0</v>
      </c>
      <c r="G1029" s="0" t="n">
        <v>0</v>
      </c>
      <c r="H1029" s="0" t="n">
        <v>0</v>
      </c>
      <c r="I1029" s="0" t="n">
        <v>0</v>
      </c>
      <c r="J1029" s="0" t="n">
        <v>2</v>
      </c>
      <c r="K1029" s="0" t="str">
        <f aca="false">INDEX($B$1:$J$1,1,MATCH(MIN(B1029:J1029),B1029:J1029,0))</f>
        <v>plainCocane</v>
      </c>
      <c r="L1029" s="0" t="str">
        <f aca="false">INDEX($B$1:$J$1,1,MATCH(MAX(B1029:J1029),B1029:J1029,0))</f>
        <v>marisfredo</v>
      </c>
    </row>
    <row r="1030" customFormat="false" ht="12.8" hidden="false" customHeight="false" outlineLevel="0" collapsed="false">
      <c r="A1030" s="0" t="s">
        <v>1039</v>
      </c>
      <c r="B1030" s="0" t="n">
        <v>0</v>
      </c>
      <c r="C1030" s="0" t="n">
        <v>0</v>
      </c>
      <c r="D1030" s="0" t="n">
        <v>21</v>
      </c>
      <c r="E1030" s="0" t="n">
        <v>0</v>
      </c>
      <c r="F1030" s="0" t="n">
        <v>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str">
        <f aca="false">INDEX($B$1:$J$1,1,MATCH(MIN(B1030:J1030),B1030:J1030,0))</f>
        <v>plainCocane</v>
      </c>
      <c r="L1030" s="0" t="str">
        <f aca="false">INDEX($B$1:$J$1,1,MATCH(MAX(B1030:J1030),B1030:J1030,0))</f>
        <v>marisfredo</v>
      </c>
    </row>
    <row r="1031" customFormat="false" ht="12.8" hidden="false" customHeight="false" outlineLevel="0" collapsed="false">
      <c r="A1031" s="0" t="s">
        <v>1040</v>
      </c>
      <c r="B1031" s="0" t="n">
        <v>0</v>
      </c>
      <c r="C1031" s="0" t="n">
        <v>0</v>
      </c>
      <c r="D1031" s="0" t="n">
        <v>0</v>
      </c>
      <c r="E1031" s="0" t="n">
        <v>0</v>
      </c>
      <c r="F1031" s="0" t="n">
        <v>0</v>
      </c>
      <c r="G1031" s="0" t="n">
        <v>0</v>
      </c>
      <c r="H1031" s="0" t="n">
        <v>0</v>
      </c>
      <c r="I1031" s="0" t="n">
        <v>0</v>
      </c>
      <c r="J1031" s="0" t="n">
        <v>8</v>
      </c>
      <c r="K1031" s="0" t="str">
        <f aca="false">INDEX($B$1:$J$1,1,MATCH(MIN(B1031:J1031),B1031:J1031,0))</f>
        <v>plainCocane</v>
      </c>
      <c r="L1031" s="0" t="str">
        <f aca="false">INDEX($B$1:$J$1,1,MATCH(MAX(B1031:J1031),B1031:J1031,0))</f>
        <v>Robur38</v>
      </c>
    </row>
    <row r="1032" customFormat="false" ht="12.8" hidden="false" customHeight="false" outlineLevel="0" collapsed="false">
      <c r="A1032" s="0" t="s">
        <v>1041</v>
      </c>
      <c r="B1032" s="0" t="n">
        <v>0</v>
      </c>
      <c r="C1032" s="0" t="n">
        <v>0</v>
      </c>
      <c r="D1032" s="0" t="n">
        <v>0</v>
      </c>
      <c r="E1032" s="0" t="n">
        <v>18</v>
      </c>
      <c r="F1032" s="0" t="n">
        <v>0</v>
      </c>
      <c r="G1032" s="0" t="n">
        <v>0</v>
      </c>
      <c r="H1032" s="0" t="n">
        <v>0</v>
      </c>
      <c r="I1032" s="0" t="n">
        <v>0</v>
      </c>
      <c r="J1032" s="0" t="n">
        <v>1</v>
      </c>
      <c r="K1032" s="0" t="str">
        <f aca="false">INDEX($B$1:$J$1,1,MATCH(MIN(B1032:J1032),B1032:J1032,0))</f>
        <v>plainCocane</v>
      </c>
      <c r="L1032" s="0" t="str">
        <f aca="false">INDEX($B$1:$J$1,1,MATCH(MAX(B1032:J1032),B1032:J1032,0))</f>
        <v>MommyGreen</v>
      </c>
    </row>
    <row r="1033" customFormat="false" ht="12.8" hidden="false" customHeight="false" outlineLevel="0" collapsed="false">
      <c r="A1033" s="0" t="s">
        <v>1042</v>
      </c>
      <c r="B1033" s="0" t="n">
        <v>0</v>
      </c>
      <c r="C1033" s="0" t="n">
        <v>3</v>
      </c>
      <c r="D1033" s="0" t="n">
        <v>21</v>
      </c>
      <c r="E1033" s="0" t="n">
        <v>35</v>
      </c>
      <c r="F1033" s="0" t="n">
        <v>2</v>
      </c>
      <c r="G1033" s="0" t="n">
        <v>40</v>
      </c>
      <c r="H1033" s="0" t="n">
        <v>0</v>
      </c>
      <c r="I1033" s="0" t="n">
        <v>1</v>
      </c>
      <c r="J1033" s="0" t="n">
        <v>24</v>
      </c>
      <c r="K1033" s="0" t="str">
        <f aca="false">INDEX($B$1:$J$1,1,MATCH(MIN(B1033:J1033),B1033:J1033,0))</f>
        <v>plainCocane</v>
      </c>
      <c r="L1033" s="0" t="str">
        <f aca="false">INDEX($B$1:$J$1,1,MATCH(MAX(B1033:J1033),B1033:J1033,0))</f>
        <v>CatJack0</v>
      </c>
    </row>
    <row r="1034" customFormat="false" ht="12.8" hidden="false" customHeight="false" outlineLevel="0" collapsed="false">
      <c r="A1034" s="0" t="s">
        <v>1043</v>
      </c>
      <c r="B1034" s="0" t="n">
        <v>127</v>
      </c>
      <c r="C1034" s="0" t="n">
        <v>145</v>
      </c>
      <c r="D1034" s="0" t="n">
        <v>1596</v>
      </c>
      <c r="E1034" s="0" t="n">
        <v>1242</v>
      </c>
      <c r="F1034" s="0" t="n">
        <v>0</v>
      </c>
      <c r="G1034" s="0" t="n">
        <v>924</v>
      </c>
      <c r="H1034" s="0" t="n">
        <v>45</v>
      </c>
      <c r="I1034" s="0" t="n">
        <v>11924</v>
      </c>
      <c r="J1034" s="0" t="n">
        <v>245</v>
      </c>
      <c r="K1034" s="0" t="str">
        <f aca="false">INDEX($B$1:$J$1,1,MATCH(MIN(B1034:J1034),B1034:J1034,0))</f>
        <v>RaguAndSalsa</v>
      </c>
      <c r="L1034" s="0" t="str">
        <f aca="false">INDEX($B$1:$J$1,1,MATCH(MAX(B1034:J1034),B1034:J1034,0))</f>
        <v>milkerlover</v>
      </c>
    </row>
    <row r="1035" customFormat="false" ht="12.8" hidden="false" customHeight="false" outlineLevel="0" collapsed="false">
      <c r="A1035" s="0" t="s">
        <v>1044</v>
      </c>
      <c r="B1035" s="0" t="n">
        <v>0</v>
      </c>
      <c r="C1035" s="0" t="n">
        <v>0</v>
      </c>
      <c r="D1035" s="0" t="n">
        <v>0</v>
      </c>
      <c r="E1035" s="0" t="n">
        <v>21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str">
        <f aca="false">INDEX($B$1:$J$1,1,MATCH(MIN(B1035:J1035),B1035:J1035,0))</f>
        <v>plainCocane</v>
      </c>
      <c r="L1035" s="0" t="str">
        <f aca="false">INDEX($B$1:$J$1,1,MATCH(MAX(B1035:J1035),B1035:J1035,0))</f>
        <v>MommyGreen</v>
      </c>
    </row>
    <row r="1036" customFormat="false" ht="12.8" hidden="false" customHeight="false" outlineLevel="0" collapsed="false">
      <c r="A1036" s="0" t="s">
        <v>1045</v>
      </c>
      <c r="B1036" s="0" t="n">
        <v>9</v>
      </c>
      <c r="C1036" s="0" t="n">
        <v>0</v>
      </c>
      <c r="D1036" s="0" t="n">
        <v>60</v>
      </c>
      <c r="E1036" s="0" t="n">
        <v>170</v>
      </c>
      <c r="F1036" s="0" t="n">
        <v>0</v>
      </c>
      <c r="G1036" s="0" t="n">
        <v>20</v>
      </c>
      <c r="H1036" s="0" t="n">
        <v>6</v>
      </c>
      <c r="I1036" s="0" t="n">
        <v>56</v>
      </c>
      <c r="J1036" s="0" t="n">
        <v>31</v>
      </c>
      <c r="K1036" s="0" t="str">
        <f aca="false">INDEX($B$1:$J$1,1,MATCH(MIN(B1036:J1036),B1036:J1036,0))</f>
        <v>Joncrash</v>
      </c>
      <c r="L1036" s="0" t="str">
        <f aca="false">INDEX($B$1:$J$1,1,MATCH(MAX(B1036:J1036),B1036:J1036,0))</f>
        <v>MommyGreen</v>
      </c>
    </row>
    <row r="1037" customFormat="false" ht="12.8" hidden="false" customHeight="false" outlineLevel="0" collapsed="false">
      <c r="A1037" s="0" t="s">
        <v>1046</v>
      </c>
      <c r="B1037" s="0" t="n">
        <v>0</v>
      </c>
      <c r="C1037" s="0" t="n">
        <v>0</v>
      </c>
      <c r="D1037" s="0" t="n">
        <v>6</v>
      </c>
      <c r="E1037" s="0" t="n">
        <v>0</v>
      </c>
      <c r="F1037" s="0" t="n">
        <v>0</v>
      </c>
      <c r="G1037" s="0" t="n">
        <v>12</v>
      </c>
      <c r="H1037" s="0" t="n">
        <v>0</v>
      </c>
      <c r="I1037" s="0" t="n">
        <v>4</v>
      </c>
      <c r="J1037" s="0" t="n">
        <v>1</v>
      </c>
      <c r="K1037" s="0" t="str">
        <f aca="false">INDEX($B$1:$J$1,1,MATCH(MIN(B1037:J1037),B1037:J1037,0))</f>
        <v>plainCocane</v>
      </c>
      <c r="L1037" s="0" t="str">
        <f aca="false">INDEX($B$1:$J$1,1,MATCH(MAX(B1037:J1037),B1037:J1037,0))</f>
        <v>CatJack0</v>
      </c>
    </row>
    <row r="1038" customFormat="false" ht="12.8" hidden="false" customHeight="false" outlineLevel="0" collapsed="false">
      <c r="A1038" s="0" t="s">
        <v>1047</v>
      </c>
      <c r="B1038" s="0" t="n">
        <v>0</v>
      </c>
      <c r="C1038" s="0" t="n">
        <v>0</v>
      </c>
      <c r="D1038" s="0" t="n">
        <v>4</v>
      </c>
      <c r="E1038" s="0" t="n">
        <v>9</v>
      </c>
      <c r="F1038" s="0" t="n">
        <v>0</v>
      </c>
      <c r="G1038" s="0" t="n">
        <v>0</v>
      </c>
      <c r="H1038" s="0" t="n">
        <v>0</v>
      </c>
      <c r="I1038" s="0" t="n">
        <v>1</v>
      </c>
      <c r="J1038" s="0" t="n">
        <v>5</v>
      </c>
      <c r="K1038" s="0" t="str">
        <f aca="false">INDEX($B$1:$J$1,1,MATCH(MIN(B1038:J1038),B1038:J1038,0))</f>
        <v>plainCocane</v>
      </c>
      <c r="L1038" s="0" t="str">
        <f aca="false">INDEX($B$1:$J$1,1,MATCH(MAX(B1038:J1038),B1038:J1038,0))</f>
        <v>MommyGreen</v>
      </c>
    </row>
    <row r="1039" customFormat="false" ht="12.8" hidden="false" customHeight="false" outlineLevel="0" collapsed="false">
      <c r="A1039" s="0" t="s">
        <v>1048</v>
      </c>
      <c r="B1039" s="0" t="n">
        <v>0</v>
      </c>
      <c r="C1039" s="0" t="n">
        <v>4</v>
      </c>
      <c r="D1039" s="0" t="n">
        <v>14</v>
      </c>
      <c r="E1039" s="0" t="n">
        <v>29</v>
      </c>
      <c r="F1039" s="0" t="n">
        <v>0</v>
      </c>
      <c r="G1039" s="0" t="n">
        <v>26</v>
      </c>
      <c r="H1039" s="0" t="n">
        <v>0</v>
      </c>
      <c r="I1039" s="0" t="n">
        <v>13</v>
      </c>
      <c r="J1039" s="0" t="n">
        <v>11</v>
      </c>
      <c r="K1039" s="0" t="str">
        <f aca="false">INDEX($B$1:$J$1,1,MATCH(MIN(B1039:J1039),B1039:J1039,0))</f>
        <v>plainCocane</v>
      </c>
      <c r="L1039" s="0" t="str">
        <f aca="false">INDEX($B$1:$J$1,1,MATCH(MAX(B1039:J1039),B1039:J1039,0))</f>
        <v>MommyGreen</v>
      </c>
    </row>
    <row r="1040" customFormat="false" ht="12.8" hidden="false" customHeight="false" outlineLevel="0" collapsed="false">
      <c r="A1040" s="0" t="s">
        <v>1049</v>
      </c>
      <c r="B1040" s="0" t="n">
        <v>0</v>
      </c>
      <c r="C1040" s="0" t="n">
        <v>24</v>
      </c>
      <c r="D1040" s="0" t="n">
        <v>51</v>
      </c>
      <c r="E1040" s="0" t="n">
        <v>65</v>
      </c>
      <c r="F1040" s="0" t="n">
        <v>0</v>
      </c>
      <c r="G1040" s="0" t="n">
        <v>56</v>
      </c>
      <c r="H1040" s="0" t="n">
        <v>9</v>
      </c>
      <c r="I1040" s="0" t="n">
        <v>85</v>
      </c>
      <c r="J1040" s="0" t="n">
        <v>39</v>
      </c>
      <c r="K1040" s="0" t="str">
        <f aca="false">INDEX($B$1:$J$1,1,MATCH(MIN(B1040:J1040),B1040:J1040,0))</f>
        <v>plainCocane</v>
      </c>
      <c r="L1040" s="0" t="str">
        <f aca="false">INDEX($B$1:$J$1,1,MATCH(MAX(B1040:J1040),B1040:J1040,0))</f>
        <v>milkerlover</v>
      </c>
    </row>
    <row r="1041" customFormat="false" ht="12.8" hidden="false" customHeight="false" outlineLevel="0" collapsed="false">
      <c r="A1041" s="0" t="s">
        <v>1050</v>
      </c>
      <c r="B1041" s="0" t="n">
        <v>1</v>
      </c>
      <c r="C1041" s="0" t="n">
        <v>0</v>
      </c>
      <c r="D1041" s="0" t="n">
        <v>8</v>
      </c>
      <c r="E1041" s="0" t="n">
        <v>14</v>
      </c>
      <c r="F1041" s="0" t="n">
        <v>0</v>
      </c>
      <c r="G1041" s="0" t="n">
        <v>19</v>
      </c>
      <c r="H1041" s="0" t="n">
        <v>0</v>
      </c>
      <c r="I1041" s="0" t="n">
        <v>10</v>
      </c>
      <c r="J1041" s="0" t="n">
        <v>1</v>
      </c>
      <c r="K1041" s="0" t="str">
        <f aca="false">INDEX($B$1:$J$1,1,MATCH(MIN(B1041:J1041),B1041:J1041,0))</f>
        <v>Joncrash</v>
      </c>
      <c r="L1041" s="0" t="str">
        <f aca="false">INDEX($B$1:$J$1,1,MATCH(MAX(B1041:J1041),B1041:J1041,0))</f>
        <v>CatJack0</v>
      </c>
    </row>
    <row r="1042" customFormat="false" ht="12.8" hidden="false" customHeight="false" outlineLevel="0" collapsed="false">
      <c r="A1042" s="0" t="s">
        <v>1051</v>
      </c>
      <c r="B1042" s="0" t="n">
        <v>6</v>
      </c>
      <c r="C1042" s="0" t="n">
        <v>10</v>
      </c>
      <c r="D1042" s="0" t="n">
        <v>71</v>
      </c>
      <c r="E1042" s="0" t="n">
        <v>110</v>
      </c>
      <c r="F1042" s="0" t="n">
        <v>0</v>
      </c>
      <c r="G1042" s="0" t="n">
        <v>22</v>
      </c>
      <c r="H1042" s="0" t="n">
        <v>0</v>
      </c>
      <c r="I1042" s="0" t="n">
        <v>89</v>
      </c>
      <c r="J1042" s="0" t="n">
        <v>64</v>
      </c>
      <c r="K1042" s="0" t="str">
        <f aca="false">INDEX($B$1:$J$1,1,MATCH(MIN(B1042:J1042),B1042:J1042,0))</f>
        <v>RaguAndSalsa</v>
      </c>
      <c r="L1042" s="0" t="str">
        <f aca="false">INDEX($B$1:$J$1,1,MATCH(MAX(B1042:J1042),B1042:J1042,0))</f>
        <v>MommyGreen</v>
      </c>
    </row>
    <row r="1043" customFormat="false" ht="12.8" hidden="false" customHeight="false" outlineLevel="0" collapsed="false">
      <c r="A1043" s="0" t="s">
        <v>1052</v>
      </c>
      <c r="B1043" s="0" t="n">
        <v>0</v>
      </c>
      <c r="C1043" s="0" t="n">
        <v>0</v>
      </c>
      <c r="D1043" s="0" t="n">
        <v>0</v>
      </c>
      <c r="E1043" s="0" t="n">
        <v>23</v>
      </c>
      <c r="F1043" s="0" t="n">
        <v>0</v>
      </c>
      <c r="G1043" s="0" t="n">
        <v>0</v>
      </c>
      <c r="H1043" s="0" t="n">
        <v>0</v>
      </c>
      <c r="I1043" s="0" t="n">
        <v>0</v>
      </c>
      <c r="J1043" s="0" t="n">
        <v>9</v>
      </c>
      <c r="K1043" s="0" t="str">
        <f aca="false">INDEX($B$1:$J$1,1,MATCH(MIN(B1043:J1043),B1043:J1043,0))</f>
        <v>plainCocane</v>
      </c>
      <c r="L1043" s="0" t="str">
        <f aca="false">INDEX($B$1:$J$1,1,MATCH(MAX(B1043:J1043),B1043:J1043,0))</f>
        <v>MommyGreen</v>
      </c>
    </row>
    <row r="1044" customFormat="false" ht="12.8" hidden="false" customHeight="false" outlineLevel="0" collapsed="false">
      <c r="A1044" s="0" t="s">
        <v>1053</v>
      </c>
      <c r="B1044" s="0" t="n">
        <v>0</v>
      </c>
      <c r="C1044" s="0" t="n">
        <v>0</v>
      </c>
      <c r="D1044" s="0" t="n">
        <v>0</v>
      </c>
      <c r="E1044" s="0" t="n">
        <v>0</v>
      </c>
      <c r="F1044" s="0" t="n">
        <v>0</v>
      </c>
      <c r="G1044" s="0" t="n">
        <v>0</v>
      </c>
      <c r="H1044" s="0" t="n">
        <v>0</v>
      </c>
      <c r="I1044" s="0" t="n">
        <v>0</v>
      </c>
      <c r="J1044" s="0" t="n">
        <v>1</v>
      </c>
      <c r="K1044" s="0" t="str">
        <f aca="false">INDEX($B$1:$J$1,1,MATCH(MIN(B1044:J1044),B1044:J1044,0))</f>
        <v>plainCocane</v>
      </c>
      <c r="L1044" s="0" t="str">
        <f aca="false">INDEX($B$1:$J$1,1,MATCH(MAX(B1044:J1044),B1044:J1044,0))</f>
        <v>Robur38</v>
      </c>
    </row>
    <row r="1045" customFormat="false" ht="12.8" hidden="false" customHeight="false" outlineLevel="0" collapsed="false">
      <c r="A1045" s="0" t="s">
        <v>1054</v>
      </c>
      <c r="B1045" s="0" t="n">
        <v>24</v>
      </c>
      <c r="C1045" s="0" t="n">
        <v>16</v>
      </c>
      <c r="D1045" s="0" t="n">
        <v>30</v>
      </c>
      <c r="E1045" s="0" t="n">
        <v>61</v>
      </c>
      <c r="F1045" s="0" t="n">
        <v>0</v>
      </c>
      <c r="G1045" s="0" t="n">
        <v>25</v>
      </c>
      <c r="H1045" s="0" t="n">
        <v>0</v>
      </c>
      <c r="I1045" s="0" t="n">
        <v>34</v>
      </c>
      <c r="J1045" s="0" t="n">
        <v>9</v>
      </c>
      <c r="K1045" s="0" t="str">
        <f aca="false">INDEX($B$1:$J$1,1,MATCH(MIN(B1045:J1045),B1045:J1045,0))</f>
        <v>RaguAndSalsa</v>
      </c>
      <c r="L1045" s="0" t="str">
        <f aca="false">INDEX($B$1:$J$1,1,MATCH(MAX(B1045:J1045),B1045:J1045,0))</f>
        <v>MommyGreen</v>
      </c>
    </row>
    <row r="1046" customFormat="false" ht="12.8" hidden="false" customHeight="false" outlineLevel="0" collapsed="false">
      <c r="A1046" s="0" t="s">
        <v>1055</v>
      </c>
      <c r="B1046" s="0" t="n">
        <v>5</v>
      </c>
      <c r="C1046" s="0" t="n">
        <v>155</v>
      </c>
      <c r="D1046" s="0" t="n">
        <v>285</v>
      </c>
      <c r="E1046" s="0" t="n">
        <v>746</v>
      </c>
      <c r="F1046" s="0" t="n">
        <v>3</v>
      </c>
      <c r="G1046" s="0" t="n">
        <v>249</v>
      </c>
      <c r="H1046" s="0" t="n">
        <v>13</v>
      </c>
      <c r="I1046" s="0" t="n">
        <v>97</v>
      </c>
      <c r="J1046" s="0" t="n">
        <v>2072</v>
      </c>
      <c r="K1046" s="0" t="str">
        <f aca="false">INDEX($B$1:$J$1,1,MATCH(MIN(B1046:J1046),B1046:J1046,0))</f>
        <v>RaguAndSalsa</v>
      </c>
      <c r="L1046" s="0" t="str">
        <f aca="false">INDEX($B$1:$J$1,1,MATCH(MAX(B1046:J1046),B1046:J1046,0))</f>
        <v>Robur38</v>
      </c>
    </row>
    <row r="1047" customFormat="false" ht="12.8" hidden="false" customHeight="false" outlineLevel="0" collapsed="false">
      <c r="A1047" s="0" t="s">
        <v>1056</v>
      </c>
      <c r="B1047" s="0" t="n">
        <v>0</v>
      </c>
      <c r="C1047" s="0" t="n">
        <v>2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str">
        <f aca="false">INDEX($B$1:$J$1,1,MATCH(MIN(B1047:J1047),B1047:J1047,0))</f>
        <v>plainCocane</v>
      </c>
      <c r="L1047" s="0" t="str">
        <f aca="false">INDEX($B$1:$J$1,1,MATCH(MAX(B1047:J1047),B1047:J1047,0))</f>
        <v>Joncrash</v>
      </c>
    </row>
    <row r="1048" customFormat="false" ht="12.8" hidden="false" customHeight="false" outlineLevel="0" collapsed="false">
      <c r="A1048" s="0" t="s">
        <v>1057</v>
      </c>
      <c r="B1048" s="0" t="n">
        <v>186</v>
      </c>
      <c r="C1048" s="0" t="n">
        <v>414</v>
      </c>
      <c r="D1048" s="0" t="n">
        <v>4386</v>
      </c>
      <c r="E1048" s="0" t="n">
        <v>3933</v>
      </c>
      <c r="F1048" s="0" t="n">
        <v>12</v>
      </c>
      <c r="G1048" s="0" t="n">
        <v>3785</v>
      </c>
      <c r="H1048" s="0" t="n">
        <v>17</v>
      </c>
      <c r="I1048" s="0" t="n">
        <v>101</v>
      </c>
      <c r="J1048" s="0" t="n">
        <v>6354</v>
      </c>
      <c r="K1048" s="0" t="str">
        <f aca="false">INDEX($B$1:$J$1,1,MATCH(MIN(B1048:J1048),B1048:J1048,0))</f>
        <v>RaguAndSalsa</v>
      </c>
      <c r="L1048" s="0" t="str">
        <f aca="false">INDEX($B$1:$J$1,1,MATCH(MAX(B1048:J1048),B1048:J1048,0))</f>
        <v>Robur38</v>
      </c>
    </row>
    <row r="1049" customFormat="false" ht="12.8" hidden="false" customHeight="false" outlineLevel="0" collapsed="false">
      <c r="A1049" s="0" t="s">
        <v>1058</v>
      </c>
      <c r="B1049" s="0" t="n">
        <v>0</v>
      </c>
      <c r="C1049" s="0" t="n">
        <v>13</v>
      </c>
      <c r="D1049" s="0" t="n">
        <v>14</v>
      </c>
      <c r="E1049" s="0" t="n">
        <v>1</v>
      </c>
      <c r="F1049" s="0" t="n">
        <v>0</v>
      </c>
      <c r="G1049" s="0" t="n">
        <v>30</v>
      </c>
      <c r="H1049" s="0" t="n">
        <v>0</v>
      </c>
      <c r="I1049" s="0" t="n">
        <v>0</v>
      </c>
      <c r="J1049" s="0" t="n">
        <v>2</v>
      </c>
      <c r="K1049" s="0" t="str">
        <f aca="false">INDEX($B$1:$J$1,1,MATCH(MIN(B1049:J1049),B1049:J1049,0))</f>
        <v>plainCocane</v>
      </c>
      <c r="L1049" s="0" t="str">
        <f aca="false">INDEX($B$1:$J$1,1,MATCH(MAX(B1049:J1049),B1049:J1049,0))</f>
        <v>CatJack0</v>
      </c>
    </row>
    <row r="1050" customFormat="false" ht="12.8" hidden="false" customHeight="false" outlineLevel="0" collapsed="false">
      <c r="A1050" s="0" t="s">
        <v>1059</v>
      </c>
      <c r="B1050" s="0" t="n">
        <v>0</v>
      </c>
      <c r="C1050" s="0" t="n">
        <v>0</v>
      </c>
      <c r="D1050" s="0" t="n">
        <v>0</v>
      </c>
      <c r="E1050" s="0" t="n">
        <v>5</v>
      </c>
      <c r="F1050" s="0" t="n">
        <v>0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str">
        <f aca="false">INDEX($B$1:$J$1,1,MATCH(MIN(B1050:J1050),B1050:J1050,0))</f>
        <v>plainCocane</v>
      </c>
      <c r="L1050" s="0" t="str">
        <f aca="false">INDEX($B$1:$J$1,1,MATCH(MAX(B1050:J1050),B1050:J1050,0))</f>
        <v>MommyGreen</v>
      </c>
    </row>
    <row r="1051" customFormat="false" ht="12.8" hidden="false" customHeight="false" outlineLevel="0" collapsed="false">
      <c r="A1051" s="0" t="s">
        <v>1060</v>
      </c>
      <c r="B1051" s="0" t="n">
        <v>0</v>
      </c>
      <c r="C1051" s="0" t="n">
        <v>0</v>
      </c>
      <c r="D1051" s="0" t="n">
        <v>0</v>
      </c>
      <c r="E1051" s="0" t="n">
        <v>1</v>
      </c>
      <c r="F1051" s="0" t="n">
        <v>0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str">
        <f aca="false">INDEX($B$1:$J$1,1,MATCH(MIN(B1051:J1051),B1051:J1051,0))</f>
        <v>plainCocane</v>
      </c>
      <c r="L1051" s="0" t="str">
        <f aca="false">INDEX($B$1:$J$1,1,MATCH(MAX(B1051:J1051),B1051:J1051,0))</f>
        <v>MommyGreen</v>
      </c>
    </row>
    <row r="1052" customFormat="false" ht="12.8" hidden="false" customHeight="false" outlineLevel="0" collapsed="false">
      <c r="A1052" s="0" t="s">
        <v>1061</v>
      </c>
      <c r="B1052" s="0" t="n">
        <v>0</v>
      </c>
      <c r="C1052" s="0" t="n">
        <v>0</v>
      </c>
      <c r="D1052" s="0" t="n">
        <v>0</v>
      </c>
      <c r="E1052" s="0" t="n">
        <v>8</v>
      </c>
      <c r="F1052" s="0" t="n">
        <v>0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str">
        <f aca="false">INDEX($B$1:$J$1,1,MATCH(MIN(B1052:J1052),B1052:J1052,0))</f>
        <v>plainCocane</v>
      </c>
      <c r="L1052" s="0" t="str">
        <f aca="false">INDEX($B$1:$J$1,1,MATCH(MAX(B1052:J1052),B1052:J1052,0))</f>
        <v>MommyGreen</v>
      </c>
    </row>
    <row r="1053" customFormat="false" ht="12.8" hidden="false" customHeight="false" outlineLevel="0" collapsed="false">
      <c r="A1053" s="0" t="s">
        <v>1062</v>
      </c>
      <c r="B1053" s="0" t="n">
        <v>0</v>
      </c>
      <c r="C1053" s="0" t="n">
        <v>1</v>
      </c>
      <c r="D1053" s="0" t="n">
        <v>129</v>
      </c>
      <c r="E1053" s="0" t="n">
        <v>8</v>
      </c>
      <c r="F1053" s="0" t="n">
        <v>0</v>
      </c>
      <c r="G1053" s="0" t="n">
        <v>3</v>
      </c>
      <c r="H1053" s="0" t="n">
        <v>0</v>
      </c>
      <c r="I1053" s="0" t="n">
        <v>7</v>
      </c>
      <c r="J1053" s="0" t="n">
        <v>3</v>
      </c>
      <c r="K1053" s="0" t="str">
        <f aca="false">INDEX($B$1:$J$1,1,MATCH(MIN(B1053:J1053),B1053:J1053,0))</f>
        <v>plainCocane</v>
      </c>
      <c r="L1053" s="0" t="str">
        <f aca="false">INDEX($B$1:$J$1,1,MATCH(MAX(B1053:J1053),B1053:J1053,0))</f>
        <v>marisfredo</v>
      </c>
    </row>
    <row r="1054" customFormat="false" ht="12.8" hidden="false" customHeight="false" outlineLevel="0" collapsed="false">
      <c r="A1054" s="0" t="s">
        <v>1063</v>
      </c>
      <c r="B1054" s="0" t="n">
        <v>0</v>
      </c>
      <c r="C1054" s="0" t="n">
        <v>0</v>
      </c>
      <c r="D1054" s="0" t="n">
        <v>0</v>
      </c>
      <c r="E1054" s="0" t="n">
        <v>4</v>
      </c>
      <c r="F1054" s="0" t="n">
        <v>0</v>
      </c>
      <c r="G1054" s="0" t="n">
        <v>0</v>
      </c>
      <c r="H1054" s="0" t="n">
        <v>0</v>
      </c>
      <c r="I1054" s="0" t="n">
        <v>0</v>
      </c>
      <c r="J1054" s="0" t="n">
        <v>1</v>
      </c>
      <c r="K1054" s="0" t="str">
        <f aca="false">INDEX($B$1:$J$1,1,MATCH(MIN(B1054:J1054),B1054:J1054,0))</f>
        <v>plainCocane</v>
      </c>
      <c r="L1054" s="0" t="str">
        <f aca="false">INDEX($B$1:$J$1,1,MATCH(MAX(B1054:J1054),B1054:J1054,0))</f>
        <v>MommyGreen</v>
      </c>
    </row>
    <row r="1055" customFormat="false" ht="12.8" hidden="false" customHeight="false" outlineLevel="0" collapsed="false">
      <c r="A1055" s="0" t="s">
        <v>1064</v>
      </c>
      <c r="B1055" s="0" t="n">
        <v>0</v>
      </c>
      <c r="C1055" s="0" t="n">
        <v>0</v>
      </c>
      <c r="D1055" s="0" t="n">
        <v>7</v>
      </c>
      <c r="E1055" s="0" t="n">
        <v>0</v>
      </c>
      <c r="F1055" s="0" t="n">
        <v>0</v>
      </c>
      <c r="G1055" s="0" t="n">
        <v>0</v>
      </c>
      <c r="H1055" s="0" t="n">
        <v>0</v>
      </c>
      <c r="I1055" s="0" t="n">
        <v>2</v>
      </c>
      <c r="J1055" s="0" t="n">
        <v>0</v>
      </c>
      <c r="K1055" s="0" t="str">
        <f aca="false">INDEX($B$1:$J$1,1,MATCH(MIN(B1055:J1055),B1055:J1055,0))</f>
        <v>plainCocane</v>
      </c>
      <c r="L1055" s="0" t="str">
        <f aca="false">INDEX($B$1:$J$1,1,MATCH(MAX(B1055:J1055),B1055:J1055,0))</f>
        <v>marisfredo</v>
      </c>
    </row>
    <row r="1056" customFormat="false" ht="12.8" hidden="false" customHeight="false" outlineLevel="0" collapsed="false">
      <c r="A1056" s="0" t="s">
        <v>1065</v>
      </c>
      <c r="B1056" s="0" t="n">
        <v>2</v>
      </c>
      <c r="C1056" s="0" t="n">
        <v>0</v>
      </c>
      <c r="D1056" s="0" t="n">
        <v>0</v>
      </c>
      <c r="E1056" s="0" t="n">
        <v>2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str">
        <f aca="false">INDEX($B$1:$J$1,1,MATCH(MIN(B1056:J1056),B1056:J1056,0))</f>
        <v>Joncrash</v>
      </c>
      <c r="L1056" s="0" t="str">
        <f aca="false">INDEX($B$1:$J$1,1,MATCH(MAX(B1056:J1056),B1056:J1056,0))</f>
        <v>plainCocane</v>
      </c>
    </row>
    <row r="1057" customFormat="false" ht="12.8" hidden="false" customHeight="false" outlineLevel="0" collapsed="false">
      <c r="A1057" s="0" t="s">
        <v>1066</v>
      </c>
      <c r="B1057" s="0" t="n">
        <v>229</v>
      </c>
      <c r="C1057" s="0" t="n">
        <v>0</v>
      </c>
      <c r="D1057" s="0" t="n">
        <v>0</v>
      </c>
      <c r="E1057" s="0" t="n">
        <v>2136</v>
      </c>
      <c r="F1057" s="0" t="n">
        <v>0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str">
        <f aca="false">INDEX($B$1:$J$1,1,MATCH(MIN(B1057:J1057),B1057:J1057,0))</f>
        <v>Joncrash</v>
      </c>
      <c r="L1057" s="0" t="str">
        <f aca="false">INDEX($B$1:$J$1,1,MATCH(MAX(B1057:J1057),B1057:J1057,0))</f>
        <v>MommyGreen</v>
      </c>
    </row>
    <row r="1058" customFormat="false" ht="12.8" hidden="false" customHeight="false" outlineLevel="0" collapsed="false">
      <c r="A1058" s="0" t="s">
        <v>1067</v>
      </c>
      <c r="B1058" s="0" t="n">
        <v>0</v>
      </c>
      <c r="C1058" s="0" t="n">
        <v>0</v>
      </c>
      <c r="D1058" s="0" t="n">
        <v>0</v>
      </c>
      <c r="E1058" s="0" t="n">
        <v>84</v>
      </c>
      <c r="F1058" s="0" t="n">
        <v>0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str">
        <f aca="false">INDEX($B$1:$J$1,1,MATCH(MIN(B1058:J1058),B1058:J1058,0))</f>
        <v>plainCocane</v>
      </c>
      <c r="L1058" s="0" t="str">
        <f aca="false">INDEX($B$1:$J$1,1,MATCH(MAX(B1058:J1058),B1058:J1058,0))</f>
        <v>MommyGreen</v>
      </c>
    </row>
    <row r="1059" customFormat="false" ht="12.8" hidden="false" customHeight="false" outlineLevel="0" collapsed="false">
      <c r="A1059" s="0" t="s">
        <v>1068</v>
      </c>
      <c r="B1059" s="0" t="n">
        <v>0</v>
      </c>
      <c r="C1059" s="0" t="n">
        <v>0</v>
      </c>
      <c r="D1059" s="0" t="n">
        <v>0</v>
      </c>
      <c r="E1059" s="0" t="n">
        <v>119</v>
      </c>
      <c r="F1059" s="0" t="n">
        <v>0</v>
      </c>
      <c r="G1059" s="0" t="n">
        <v>0</v>
      </c>
      <c r="H1059" s="0" t="n">
        <v>0</v>
      </c>
      <c r="I1059" s="0" t="n">
        <v>5</v>
      </c>
      <c r="J1059" s="0" t="n">
        <v>2</v>
      </c>
      <c r="K1059" s="0" t="str">
        <f aca="false">INDEX($B$1:$J$1,1,MATCH(MIN(B1059:J1059),B1059:J1059,0))</f>
        <v>plainCocane</v>
      </c>
      <c r="L1059" s="0" t="str">
        <f aca="false">INDEX($B$1:$J$1,1,MATCH(MAX(B1059:J1059),B1059:J1059,0))</f>
        <v>MommyGreen</v>
      </c>
    </row>
    <row r="1060" customFormat="false" ht="12.8" hidden="false" customHeight="false" outlineLevel="0" collapsed="false">
      <c r="A1060" s="0" t="s">
        <v>1069</v>
      </c>
      <c r="B1060" s="0" t="n">
        <v>0</v>
      </c>
      <c r="C1060" s="0" t="n">
        <v>0</v>
      </c>
      <c r="D1060" s="0" t="n">
        <v>0</v>
      </c>
      <c r="E1060" s="0" t="n">
        <v>0</v>
      </c>
      <c r="F1060" s="0" t="n">
        <v>0</v>
      </c>
      <c r="G1060" s="0" t="n">
        <v>2</v>
      </c>
      <c r="H1060" s="0" t="n">
        <v>0</v>
      </c>
      <c r="I1060" s="0" t="n">
        <v>0</v>
      </c>
      <c r="J1060" s="0" t="n">
        <v>0</v>
      </c>
      <c r="K1060" s="0" t="str">
        <f aca="false">INDEX($B$1:$J$1,1,MATCH(MIN(B1060:J1060),B1060:J1060,0))</f>
        <v>plainCocane</v>
      </c>
      <c r="L1060" s="0" t="str">
        <f aca="false">INDEX($B$1:$J$1,1,MATCH(MAX(B1060:J1060),B1060:J1060,0))</f>
        <v>CatJack0</v>
      </c>
    </row>
    <row r="1061" customFormat="false" ht="12.8" hidden="false" customHeight="false" outlineLevel="0" collapsed="false">
      <c r="A1061" s="0" t="s">
        <v>1070</v>
      </c>
      <c r="B1061" s="0" t="n">
        <v>0</v>
      </c>
      <c r="C1061" s="0" t="n">
        <v>3</v>
      </c>
      <c r="D1061" s="0" t="n">
        <v>12</v>
      </c>
      <c r="E1061" s="0" t="n">
        <v>7</v>
      </c>
      <c r="F1061" s="0" t="n">
        <v>0</v>
      </c>
      <c r="G1061" s="0" t="n">
        <v>2</v>
      </c>
      <c r="H1061" s="0" t="n">
        <v>0</v>
      </c>
      <c r="I1061" s="0" t="n">
        <v>0</v>
      </c>
      <c r="J1061" s="0" t="n">
        <v>0</v>
      </c>
      <c r="K1061" s="0" t="str">
        <f aca="false">INDEX($B$1:$J$1,1,MATCH(MIN(B1061:J1061),B1061:J1061,0))</f>
        <v>plainCocane</v>
      </c>
      <c r="L1061" s="0" t="str">
        <f aca="false">INDEX($B$1:$J$1,1,MATCH(MAX(B1061:J1061),B1061:J1061,0))</f>
        <v>marisfredo</v>
      </c>
    </row>
    <row r="1062" customFormat="false" ht="12.8" hidden="false" customHeight="false" outlineLevel="0" collapsed="false">
      <c r="A1062" s="0" t="s">
        <v>1071</v>
      </c>
      <c r="B1062" s="0" t="n">
        <v>0</v>
      </c>
      <c r="C1062" s="0" t="n">
        <v>0</v>
      </c>
      <c r="D1062" s="0" t="n">
        <v>3</v>
      </c>
      <c r="E1062" s="0" t="n">
        <v>0</v>
      </c>
      <c r="F1062" s="0" t="n">
        <v>0</v>
      </c>
      <c r="G1062" s="0" t="n">
        <v>0</v>
      </c>
      <c r="H1062" s="0" t="n">
        <v>0</v>
      </c>
      <c r="I1062" s="0" t="n">
        <v>0</v>
      </c>
      <c r="J1062" s="0" t="n">
        <v>2</v>
      </c>
      <c r="K1062" s="0" t="str">
        <f aca="false">INDEX($B$1:$J$1,1,MATCH(MIN(B1062:J1062),B1062:J1062,0))</f>
        <v>plainCocane</v>
      </c>
      <c r="L1062" s="0" t="str">
        <f aca="false">INDEX($B$1:$J$1,1,MATCH(MAX(B1062:J1062),B1062:J1062,0))</f>
        <v>marisfredo</v>
      </c>
    </row>
    <row r="1063" customFormat="false" ht="12.8" hidden="false" customHeight="false" outlineLevel="0" collapsed="false">
      <c r="A1063" s="0" t="s">
        <v>1072</v>
      </c>
      <c r="B1063" s="0" t="n">
        <v>2</v>
      </c>
      <c r="C1063" s="0" t="n">
        <v>45</v>
      </c>
      <c r="D1063" s="0" t="n">
        <v>25</v>
      </c>
      <c r="E1063" s="0" t="n">
        <v>342</v>
      </c>
      <c r="F1063" s="0" t="n">
        <v>2</v>
      </c>
      <c r="G1063" s="0" t="n">
        <v>1</v>
      </c>
      <c r="H1063" s="0" t="n">
        <v>0</v>
      </c>
      <c r="I1063" s="0" t="n">
        <v>23</v>
      </c>
      <c r="J1063" s="0" t="n">
        <v>105</v>
      </c>
      <c r="K1063" s="0" t="str">
        <f aca="false">INDEX($B$1:$J$1,1,MATCH(MIN(B1063:J1063),B1063:J1063,0))</f>
        <v>Pain_Train821</v>
      </c>
      <c r="L1063" s="0" t="str">
        <f aca="false">INDEX($B$1:$J$1,1,MATCH(MAX(B1063:J1063),B1063:J1063,0))</f>
        <v>MommyGreen</v>
      </c>
    </row>
    <row r="1064" customFormat="false" ht="12.8" hidden="false" customHeight="false" outlineLevel="0" collapsed="false">
      <c r="A1064" s="0" t="s">
        <v>1073</v>
      </c>
      <c r="B1064" s="0" t="n">
        <v>0</v>
      </c>
      <c r="C1064" s="0" t="n">
        <v>0</v>
      </c>
      <c r="D1064" s="0" t="n">
        <v>0</v>
      </c>
      <c r="E1064" s="0" t="n">
        <v>11</v>
      </c>
      <c r="F1064" s="0" t="n">
        <v>0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str">
        <f aca="false">INDEX($B$1:$J$1,1,MATCH(MIN(B1064:J1064),B1064:J1064,0))</f>
        <v>plainCocane</v>
      </c>
      <c r="L1064" s="0" t="str">
        <f aca="false">INDEX($B$1:$J$1,1,MATCH(MAX(B1064:J1064),B1064:J1064,0))</f>
        <v>MommyGreen</v>
      </c>
    </row>
    <row r="1065" customFormat="false" ht="12.8" hidden="false" customHeight="false" outlineLevel="0" collapsed="false">
      <c r="A1065" s="0" t="s">
        <v>1074</v>
      </c>
      <c r="B1065" s="0" t="n">
        <v>0</v>
      </c>
      <c r="C1065" s="0" t="n">
        <v>0</v>
      </c>
      <c r="D1065" s="0" t="n">
        <v>13</v>
      </c>
      <c r="E1065" s="0" t="n">
        <v>0</v>
      </c>
      <c r="F1065" s="0" t="n">
        <v>0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str">
        <f aca="false">INDEX($B$1:$J$1,1,MATCH(MIN(B1065:J1065),B1065:J1065,0))</f>
        <v>plainCocane</v>
      </c>
      <c r="L1065" s="0" t="str">
        <f aca="false">INDEX($B$1:$J$1,1,MATCH(MAX(B1065:J1065),B1065:J1065,0))</f>
        <v>marisfredo</v>
      </c>
    </row>
    <row r="1066" customFormat="false" ht="12.8" hidden="false" customHeight="false" outlineLevel="0" collapsed="false">
      <c r="A1066" s="0" t="s">
        <v>1075</v>
      </c>
      <c r="B1066" s="0" t="n">
        <v>0</v>
      </c>
      <c r="C1066" s="0" t="n">
        <v>0</v>
      </c>
      <c r="D1066" s="0" t="n">
        <v>0</v>
      </c>
      <c r="E1066" s="0" t="n">
        <v>0</v>
      </c>
      <c r="F1066" s="0" t="n">
        <v>0</v>
      </c>
      <c r="G1066" s="0" t="n">
        <v>15</v>
      </c>
      <c r="H1066" s="0" t="n">
        <v>0</v>
      </c>
      <c r="I1066" s="0" t="n">
        <v>0</v>
      </c>
      <c r="J1066" s="0" t="n">
        <v>0</v>
      </c>
      <c r="K1066" s="0" t="str">
        <f aca="false">INDEX($B$1:$J$1,1,MATCH(MIN(B1066:J1066),B1066:J1066,0))</f>
        <v>plainCocane</v>
      </c>
      <c r="L1066" s="0" t="str">
        <f aca="false">INDEX($B$1:$J$1,1,MATCH(MAX(B1066:J1066),B1066:J1066,0))</f>
        <v>CatJack0</v>
      </c>
    </row>
    <row r="1067" customFormat="false" ht="12.8" hidden="false" customHeight="false" outlineLevel="0" collapsed="false">
      <c r="A1067" s="0" t="s">
        <v>1076</v>
      </c>
      <c r="B1067" s="0" t="n">
        <v>0</v>
      </c>
      <c r="C1067" s="0" t="n">
        <v>0</v>
      </c>
      <c r="D1067" s="0" t="n">
        <v>0</v>
      </c>
      <c r="E1067" s="0" t="n">
        <v>0</v>
      </c>
      <c r="F1067" s="0" t="n">
        <v>0</v>
      </c>
      <c r="G1067" s="0" t="n">
        <v>29</v>
      </c>
      <c r="H1067" s="0" t="n">
        <v>0</v>
      </c>
      <c r="I1067" s="0" t="n">
        <v>0</v>
      </c>
      <c r="J1067" s="0" t="n">
        <v>0</v>
      </c>
      <c r="K1067" s="0" t="str">
        <f aca="false">INDEX($B$1:$J$1,1,MATCH(MIN(B1067:J1067),B1067:J1067,0))</f>
        <v>plainCocane</v>
      </c>
      <c r="L1067" s="0" t="str">
        <f aca="false">INDEX($B$1:$J$1,1,MATCH(MAX(B1067:J1067),B1067:J1067,0))</f>
        <v>CatJack0</v>
      </c>
    </row>
    <row r="1068" customFormat="false" ht="12.8" hidden="false" customHeight="false" outlineLevel="0" collapsed="false">
      <c r="A1068" s="0" t="s">
        <v>1077</v>
      </c>
      <c r="B1068" s="0" t="n">
        <v>1</v>
      </c>
      <c r="C1068" s="0" t="n">
        <v>1</v>
      </c>
      <c r="D1068" s="0" t="n">
        <v>35</v>
      </c>
      <c r="E1068" s="0" t="n">
        <v>80</v>
      </c>
      <c r="F1068" s="0" t="n">
        <v>0</v>
      </c>
      <c r="G1068" s="0" t="n">
        <v>6</v>
      </c>
      <c r="H1068" s="0" t="n">
        <v>0</v>
      </c>
      <c r="I1068" s="0" t="n">
        <v>5</v>
      </c>
      <c r="J1068" s="0" t="n">
        <v>5</v>
      </c>
      <c r="K1068" s="0" t="str">
        <f aca="false">INDEX($B$1:$J$1,1,MATCH(MIN(B1068:J1068),B1068:J1068,0))</f>
        <v>RaguAndSalsa</v>
      </c>
      <c r="L1068" s="0" t="str">
        <f aca="false">INDEX($B$1:$J$1,1,MATCH(MAX(B1068:J1068),B1068:J1068,0))</f>
        <v>MommyGreen</v>
      </c>
    </row>
    <row r="1069" customFormat="false" ht="12.8" hidden="false" customHeight="false" outlineLevel="0" collapsed="false">
      <c r="A1069" s="0" t="s">
        <v>1078</v>
      </c>
      <c r="B1069" s="0" t="n">
        <v>0</v>
      </c>
      <c r="C1069" s="0" t="n">
        <v>0</v>
      </c>
      <c r="D1069" s="0" t="n">
        <v>0</v>
      </c>
      <c r="E1069" s="0" t="n">
        <v>4</v>
      </c>
      <c r="F1069" s="0" t="n">
        <v>0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str">
        <f aca="false">INDEX($B$1:$J$1,1,MATCH(MIN(B1069:J1069),B1069:J1069,0))</f>
        <v>plainCocane</v>
      </c>
      <c r="L1069" s="0" t="str">
        <f aca="false">INDEX($B$1:$J$1,1,MATCH(MAX(B1069:J1069),B1069:J1069,0))</f>
        <v>MommyGreen</v>
      </c>
    </row>
    <row r="1070" customFormat="false" ht="12.8" hidden="false" customHeight="false" outlineLevel="0" collapsed="false">
      <c r="A1070" s="0" t="s">
        <v>1079</v>
      </c>
      <c r="B1070" s="0" t="n">
        <v>0</v>
      </c>
      <c r="C1070" s="0" t="n">
        <v>0</v>
      </c>
      <c r="D1070" s="0" t="n">
        <v>24</v>
      </c>
      <c r="E1070" s="0" t="n">
        <v>852</v>
      </c>
      <c r="F1070" s="0" t="n">
        <v>0</v>
      </c>
      <c r="G1070" s="0" t="n">
        <v>4</v>
      </c>
      <c r="H1070" s="0" t="n">
        <v>0</v>
      </c>
      <c r="I1070" s="0" t="n">
        <v>142</v>
      </c>
      <c r="J1070" s="0" t="n">
        <v>138</v>
      </c>
      <c r="K1070" s="0" t="str">
        <f aca="false">INDEX($B$1:$J$1,1,MATCH(MIN(B1070:J1070),B1070:J1070,0))</f>
        <v>plainCocane</v>
      </c>
      <c r="L1070" s="0" t="str">
        <f aca="false">INDEX($B$1:$J$1,1,MATCH(MAX(B1070:J1070),B1070:J1070,0))</f>
        <v>MommyGreen</v>
      </c>
    </row>
    <row r="1071" customFormat="false" ht="12.8" hidden="false" customHeight="false" outlineLevel="0" collapsed="false">
      <c r="A1071" s="0" t="s">
        <v>1080</v>
      </c>
      <c r="B1071" s="0" t="n">
        <v>1</v>
      </c>
      <c r="C1071" s="0" t="n">
        <v>5</v>
      </c>
      <c r="D1071" s="0" t="n">
        <v>8</v>
      </c>
      <c r="E1071" s="0" t="n">
        <v>2</v>
      </c>
      <c r="F1071" s="0" t="n">
        <v>1</v>
      </c>
      <c r="G1071" s="0" t="n">
        <v>1</v>
      </c>
      <c r="H1071" s="0" t="n">
        <v>0</v>
      </c>
      <c r="I1071" s="0" t="n">
        <v>1</v>
      </c>
      <c r="J1071" s="0" t="n">
        <v>0</v>
      </c>
      <c r="K1071" s="0" t="str">
        <f aca="false">INDEX($B$1:$J$1,1,MATCH(MIN(B1071:J1071),B1071:J1071,0))</f>
        <v>Pain_Train821</v>
      </c>
      <c r="L1071" s="0" t="str">
        <f aca="false">INDEX($B$1:$J$1,1,MATCH(MAX(B1071:J1071),B1071:J1071,0))</f>
        <v>marisfredo</v>
      </c>
    </row>
    <row r="1072" customFormat="false" ht="12.8" hidden="false" customHeight="false" outlineLevel="0" collapsed="false">
      <c r="A1072" s="0" t="s">
        <v>1081</v>
      </c>
      <c r="B1072" s="0" t="n">
        <v>0</v>
      </c>
      <c r="C1072" s="0" t="n">
        <v>0</v>
      </c>
      <c r="D1072" s="0" t="n">
        <v>0</v>
      </c>
      <c r="E1072" s="0" t="n">
        <v>1</v>
      </c>
      <c r="F1072" s="0" t="n">
        <v>0</v>
      </c>
      <c r="G1072" s="0" t="n">
        <v>0</v>
      </c>
      <c r="H1072" s="0" t="n">
        <v>0</v>
      </c>
      <c r="I1072" s="0" t="n">
        <v>4</v>
      </c>
      <c r="J1072" s="0" t="n">
        <v>39</v>
      </c>
      <c r="K1072" s="0" t="str">
        <f aca="false">INDEX($B$1:$J$1,1,MATCH(MIN(B1072:J1072),B1072:J1072,0))</f>
        <v>plainCocane</v>
      </c>
      <c r="L1072" s="0" t="str">
        <f aca="false">INDEX($B$1:$J$1,1,MATCH(MAX(B1072:J1072),B1072:J1072,0))</f>
        <v>Robur38</v>
      </c>
    </row>
    <row r="1073" customFormat="false" ht="12.8" hidden="false" customHeight="false" outlineLevel="0" collapsed="false">
      <c r="A1073" s="0" t="s">
        <v>1082</v>
      </c>
      <c r="B1073" s="0" t="n">
        <v>0</v>
      </c>
      <c r="C1073" s="0" t="n">
        <v>0</v>
      </c>
      <c r="D1073" s="0" t="n">
        <v>3</v>
      </c>
      <c r="E1073" s="0" t="n">
        <v>35</v>
      </c>
      <c r="F1073" s="0" t="n">
        <v>0</v>
      </c>
      <c r="G1073" s="0" t="n">
        <v>0</v>
      </c>
      <c r="H1073" s="0" t="n">
        <v>0</v>
      </c>
      <c r="I1073" s="0" t="n">
        <v>11</v>
      </c>
      <c r="J1073" s="0" t="n">
        <v>1</v>
      </c>
      <c r="K1073" s="0" t="str">
        <f aca="false">INDEX($B$1:$J$1,1,MATCH(MIN(B1073:J1073),B1073:J1073,0))</f>
        <v>plainCocane</v>
      </c>
      <c r="L1073" s="0" t="str">
        <f aca="false">INDEX($B$1:$J$1,1,MATCH(MAX(B1073:J1073),B1073:J1073,0))</f>
        <v>MommyGreen</v>
      </c>
    </row>
    <row r="1074" customFormat="false" ht="12.8" hidden="false" customHeight="false" outlineLevel="0" collapsed="false">
      <c r="A1074" s="0" t="s">
        <v>1083</v>
      </c>
      <c r="B1074" s="0" t="n">
        <v>16</v>
      </c>
      <c r="C1074" s="0" t="n">
        <v>28</v>
      </c>
      <c r="D1074" s="0" t="n">
        <v>88</v>
      </c>
      <c r="E1074" s="0" t="n">
        <v>108</v>
      </c>
      <c r="F1074" s="0" t="n">
        <v>0</v>
      </c>
      <c r="G1074" s="0" t="n">
        <v>17</v>
      </c>
      <c r="H1074" s="0" t="n">
        <v>0</v>
      </c>
      <c r="I1074" s="0" t="n">
        <v>27</v>
      </c>
      <c r="J1074" s="0" t="n">
        <v>14</v>
      </c>
      <c r="K1074" s="0" t="str">
        <f aca="false">INDEX($B$1:$J$1,1,MATCH(MIN(B1074:J1074),B1074:J1074,0))</f>
        <v>RaguAndSalsa</v>
      </c>
      <c r="L1074" s="0" t="str">
        <f aca="false">INDEX($B$1:$J$1,1,MATCH(MAX(B1074:J1074),B1074:J1074,0))</f>
        <v>MommyGreen</v>
      </c>
    </row>
    <row r="1075" customFormat="false" ht="12.8" hidden="false" customHeight="false" outlineLevel="0" collapsed="false">
      <c r="A1075" s="0" t="s">
        <v>1084</v>
      </c>
      <c r="B1075" s="0" t="n">
        <v>36</v>
      </c>
      <c r="C1075" s="0" t="n">
        <v>51</v>
      </c>
      <c r="D1075" s="0" t="n">
        <v>305</v>
      </c>
      <c r="E1075" s="0" t="n">
        <v>710</v>
      </c>
      <c r="F1075" s="0" t="n">
        <v>0</v>
      </c>
      <c r="G1075" s="0" t="n">
        <v>348</v>
      </c>
      <c r="H1075" s="0" t="n">
        <v>13</v>
      </c>
      <c r="I1075" s="0" t="n">
        <v>172</v>
      </c>
      <c r="J1075" s="0" t="n">
        <v>942</v>
      </c>
      <c r="K1075" s="0" t="str">
        <f aca="false">INDEX($B$1:$J$1,1,MATCH(MIN(B1075:J1075),B1075:J1075,0))</f>
        <v>RaguAndSalsa</v>
      </c>
      <c r="L1075" s="0" t="str">
        <f aca="false">INDEX($B$1:$J$1,1,MATCH(MAX(B1075:J1075),B1075:J1075,0))</f>
        <v>Robur38</v>
      </c>
    </row>
    <row r="1076" customFormat="false" ht="12.8" hidden="false" customHeight="false" outlineLevel="0" collapsed="false">
      <c r="A1076" s="0" t="s">
        <v>1085</v>
      </c>
      <c r="B1076" s="0" t="n">
        <v>19</v>
      </c>
      <c r="C1076" s="0" t="n">
        <v>2575</v>
      </c>
      <c r="D1076" s="0" t="n">
        <v>1429</v>
      </c>
      <c r="E1076" s="0" t="n">
        <v>1492</v>
      </c>
      <c r="F1076" s="0" t="n">
        <v>19</v>
      </c>
      <c r="G1076" s="0" t="n">
        <v>2151</v>
      </c>
      <c r="H1076" s="0" t="n">
        <v>44</v>
      </c>
      <c r="I1076" s="0" t="n">
        <v>267</v>
      </c>
      <c r="J1076" s="0" t="n">
        <v>687</v>
      </c>
      <c r="K1076" s="0" t="str">
        <f aca="false">INDEX($B$1:$J$1,1,MATCH(MIN(B1076:J1076),B1076:J1076,0))</f>
        <v>plainCocane</v>
      </c>
      <c r="L1076" s="0" t="str">
        <f aca="false">INDEX($B$1:$J$1,1,MATCH(MAX(B1076:J1076),B1076:J1076,0))</f>
        <v>Joncrash</v>
      </c>
    </row>
    <row r="1077" customFormat="false" ht="12.8" hidden="false" customHeight="false" outlineLevel="0" collapsed="false">
      <c r="A1077" s="0" t="s">
        <v>1086</v>
      </c>
      <c r="B1077" s="0" t="n">
        <v>63</v>
      </c>
      <c r="C1077" s="0" t="n">
        <v>358</v>
      </c>
      <c r="D1077" s="0" t="n">
        <v>8015</v>
      </c>
      <c r="E1077" s="0" t="n">
        <v>2789</v>
      </c>
      <c r="F1077" s="0" t="n">
        <v>16</v>
      </c>
      <c r="G1077" s="0" t="n">
        <v>3632</v>
      </c>
      <c r="H1077" s="0" t="n">
        <v>24</v>
      </c>
      <c r="I1077" s="0" t="n">
        <v>86</v>
      </c>
      <c r="J1077" s="0" t="n">
        <v>4463</v>
      </c>
      <c r="K1077" s="0" t="str">
        <f aca="false">INDEX($B$1:$J$1,1,MATCH(MIN(B1077:J1077),B1077:J1077,0))</f>
        <v>RaguAndSalsa</v>
      </c>
      <c r="L1077" s="0" t="str">
        <f aca="false">INDEX($B$1:$J$1,1,MATCH(MAX(B1077:J1077),B1077:J1077,0))</f>
        <v>marisfredo</v>
      </c>
    </row>
    <row r="1078" customFormat="false" ht="12.8" hidden="false" customHeight="false" outlineLevel="0" collapsed="false">
      <c r="A1078" s="0" t="s">
        <v>1087</v>
      </c>
      <c r="B1078" s="0" t="n">
        <v>10</v>
      </c>
      <c r="C1078" s="0" t="n">
        <v>13</v>
      </c>
      <c r="D1078" s="0" t="n">
        <v>525</v>
      </c>
      <c r="E1078" s="0" t="n">
        <v>944</v>
      </c>
      <c r="F1078" s="0" t="n">
        <v>6</v>
      </c>
      <c r="G1078" s="0" t="n">
        <v>107</v>
      </c>
      <c r="H1078" s="0" t="n">
        <v>1</v>
      </c>
      <c r="I1078" s="0" t="n">
        <v>123</v>
      </c>
      <c r="J1078" s="0" t="n">
        <v>1376</v>
      </c>
      <c r="K1078" s="0" t="str">
        <f aca="false">INDEX($B$1:$J$1,1,MATCH(MIN(B1078:J1078),B1078:J1078,0))</f>
        <v>Pain_Train821</v>
      </c>
      <c r="L1078" s="0" t="str">
        <f aca="false">INDEX($B$1:$J$1,1,MATCH(MAX(B1078:J1078),B1078:J1078,0))</f>
        <v>Robur38</v>
      </c>
    </row>
    <row r="1079" customFormat="false" ht="12.8" hidden="false" customHeight="false" outlineLevel="0" collapsed="false">
      <c r="A1079" s="0" t="s">
        <v>1088</v>
      </c>
      <c r="B1079" s="0" t="n">
        <v>0</v>
      </c>
      <c r="C1079" s="0" t="n">
        <v>0</v>
      </c>
      <c r="D1079" s="0" t="n">
        <v>0</v>
      </c>
      <c r="E1079" s="0" t="n">
        <v>46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4</v>
      </c>
      <c r="K1079" s="0" t="str">
        <f aca="false">INDEX($B$1:$J$1,1,MATCH(MIN(B1079:J1079),B1079:J1079,0))</f>
        <v>plainCocane</v>
      </c>
      <c r="L1079" s="0" t="str">
        <f aca="false">INDEX($B$1:$J$1,1,MATCH(MAX(B1079:J1079),B1079:J1079,0))</f>
        <v>MommyGreen</v>
      </c>
    </row>
    <row r="1080" customFormat="false" ht="12.8" hidden="false" customHeight="false" outlineLevel="0" collapsed="false">
      <c r="A1080" s="0" t="s">
        <v>1089</v>
      </c>
      <c r="B1080" s="0" t="n">
        <v>1</v>
      </c>
      <c r="C1080" s="0" t="n">
        <v>1</v>
      </c>
      <c r="D1080" s="0" t="n">
        <v>19</v>
      </c>
      <c r="E1080" s="0" t="n">
        <v>1</v>
      </c>
      <c r="F1080" s="0" t="n">
        <v>0</v>
      </c>
      <c r="G1080" s="0" t="n">
        <v>0</v>
      </c>
      <c r="H1080" s="0" t="n">
        <v>0</v>
      </c>
      <c r="I1080" s="0" t="n">
        <v>1</v>
      </c>
      <c r="J1080" s="0" t="n">
        <v>0</v>
      </c>
      <c r="K1080" s="0" t="str">
        <f aca="false">INDEX($B$1:$J$1,1,MATCH(MIN(B1080:J1080),B1080:J1080,0))</f>
        <v>RaguAndSalsa</v>
      </c>
      <c r="L1080" s="0" t="str">
        <f aca="false">INDEX($B$1:$J$1,1,MATCH(MAX(B1080:J1080),B1080:J1080,0))</f>
        <v>marisfredo</v>
      </c>
    </row>
    <row r="1081" customFormat="false" ht="12.8" hidden="false" customHeight="false" outlineLevel="0" collapsed="false">
      <c r="A1081" s="0" t="s">
        <v>1090</v>
      </c>
      <c r="B1081" s="0" t="n">
        <v>0</v>
      </c>
      <c r="C1081" s="0" t="n">
        <v>0</v>
      </c>
      <c r="D1081" s="0" t="n">
        <v>0</v>
      </c>
      <c r="E1081" s="0" t="n">
        <v>28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4</v>
      </c>
      <c r="K1081" s="0" t="str">
        <f aca="false">INDEX($B$1:$J$1,1,MATCH(MIN(B1081:J1081),B1081:J1081,0))</f>
        <v>plainCocane</v>
      </c>
      <c r="L1081" s="0" t="str">
        <f aca="false">INDEX($B$1:$J$1,1,MATCH(MAX(B1081:J1081),B1081:J1081,0))</f>
        <v>MommyGreen</v>
      </c>
    </row>
    <row r="1082" customFormat="false" ht="12.8" hidden="false" customHeight="false" outlineLevel="0" collapsed="false">
      <c r="A1082" s="0" t="s">
        <v>1091</v>
      </c>
      <c r="B1082" s="0" t="n">
        <v>0</v>
      </c>
      <c r="C1082" s="0" t="n">
        <v>0</v>
      </c>
      <c r="D1082" s="0" t="n">
        <v>14</v>
      </c>
      <c r="E1082" s="0" t="n">
        <v>0</v>
      </c>
      <c r="F1082" s="0" t="n">
        <v>0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str">
        <f aca="false">INDEX($B$1:$J$1,1,MATCH(MIN(B1082:J1082),B1082:J1082,0))</f>
        <v>plainCocane</v>
      </c>
      <c r="L1082" s="0" t="str">
        <f aca="false">INDEX($B$1:$J$1,1,MATCH(MAX(B1082:J1082),B1082:J1082,0))</f>
        <v>marisfredo</v>
      </c>
    </row>
    <row r="1083" customFormat="false" ht="12.8" hidden="false" customHeight="false" outlineLevel="0" collapsed="false">
      <c r="A1083" s="0" t="s">
        <v>1092</v>
      </c>
      <c r="B1083" s="0" t="n">
        <v>0</v>
      </c>
      <c r="C1083" s="0" t="n">
        <v>0</v>
      </c>
      <c r="D1083" s="0" t="n">
        <v>1</v>
      </c>
      <c r="E1083" s="0" t="n">
        <v>12</v>
      </c>
      <c r="F1083" s="0" t="n">
        <v>0</v>
      </c>
      <c r="G1083" s="0" t="n">
        <v>83</v>
      </c>
      <c r="H1083" s="0" t="n">
        <v>0</v>
      </c>
      <c r="I1083" s="0" t="n">
        <v>0</v>
      </c>
      <c r="J1083" s="0" t="n">
        <v>0</v>
      </c>
      <c r="K1083" s="0" t="str">
        <f aca="false">INDEX($B$1:$J$1,1,MATCH(MIN(B1083:J1083),B1083:J1083,0))</f>
        <v>plainCocane</v>
      </c>
      <c r="L1083" s="0" t="str">
        <f aca="false">INDEX($B$1:$J$1,1,MATCH(MAX(B1083:J1083),B1083:J1083,0))</f>
        <v>CatJack0</v>
      </c>
    </row>
    <row r="1084" customFormat="false" ht="12.8" hidden="false" customHeight="false" outlineLevel="0" collapsed="false">
      <c r="A1084" s="0" t="s">
        <v>1093</v>
      </c>
      <c r="B1084" s="0" t="n">
        <v>0</v>
      </c>
      <c r="C1084" s="0" t="n">
        <v>0</v>
      </c>
      <c r="D1084" s="0" t="n">
        <v>2</v>
      </c>
      <c r="E1084" s="0" t="n">
        <v>0</v>
      </c>
      <c r="F1084" s="0" t="n">
        <v>0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str">
        <f aca="false">INDEX($B$1:$J$1,1,MATCH(MIN(B1084:J1084),B1084:J1084,0))</f>
        <v>plainCocane</v>
      </c>
      <c r="L1084" s="0" t="str">
        <f aca="false">INDEX($B$1:$J$1,1,MATCH(MAX(B1084:J1084),B1084:J1084,0))</f>
        <v>marisfredo</v>
      </c>
    </row>
    <row r="1085" customFormat="false" ht="12.8" hidden="false" customHeight="false" outlineLevel="0" collapsed="false">
      <c r="A1085" s="0" t="s">
        <v>1094</v>
      </c>
      <c r="B1085" s="0" t="n">
        <v>0</v>
      </c>
      <c r="C1085" s="0" t="n">
        <v>0</v>
      </c>
      <c r="D1085" s="0" t="n">
        <v>0</v>
      </c>
      <c r="E1085" s="0" t="n">
        <v>15</v>
      </c>
      <c r="F1085" s="0" t="n">
        <v>0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str">
        <f aca="false">INDEX($B$1:$J$1,1,MATCH(MIN(B1085:J1085),B1085:J1085,0))</f>
        <v>plainCocane</v>
      </c>
      <c r="L1085" s="0" t="str">
        <f aca="false">INDEX($B$1:$J$1,1,MATCH(MAX(B1085:J1085),B1085:J1085,0))</f>
        <v>MommyGreen</v>
      </c>
    </row>
    <row r="1086" customFormat="false" ht="12.8" hidden="false" customHeight="false" outlineLevel="0" collapsed="false">
      <c r="A1086" s="0" t="s">
        <v>1095</v>
      </c>
      <c r="B1086" s="0" t="n">
        <v>0</v>
      </c>
      <c r="C1086" s="0" t="n">
        <v>0</v>
      </c>
      <c r="D1086" s="0" t="n">
        <v>2</v>
      </c>
      <c r="E1086" s="0" t="n">
        <v>23</v>
      </c>
      <c r="F1086" s="0" t="n">
        <v>0</v>
      </c>
      <c r="G1086" s="0" t="n">
        <v>0</v>
      </c>
      <c r="H1086" s="0" t="n">
        <v>0</v>
      </c>
      <c r="I1086" s="0" t="n">
        <v>1</v>
      </c>
      <c r="J1086" s="0" t="n">
        <v>0</v>
      </c>
      <c r="K1086" s="0" t="str">
        <f aca="false">INDEX($B$1:$J$1,1,MATCH(MIN(B1086:J1086),B1086:J1086,0))</f>
        <v>plainCocane</v>
      </c>
      <c r="L1086" s="0" t="str">
        <f aca="false">INDEX($B$1:$J$1,1,MATCH(MAX(B1086:J1086),B1086:J1086,0))</f>
        <v>MommyGreen</v>
      </c>
    </row>
    <row r="1087" customFormat="false" ht="12.8" hidden="false" customHeight="false" outlineLevel="0" collapsed="false">
      <c r="A1087" s="0" t="s">
        <v>1096</v>
      </c>
      <c r="B1087" s="0" t="n">
        <v>16</v>
      </c>
      <c r="C1087" s="0" t="n">
        <v>1</v>
      </c>
      <c r="D1087" s="0" t="n">
        <v>3</v>
      </c>
      <c r="E1087" s="0" t="n">
        <v>121</v>
      </c>
      <c r="F1087" s="0" t="n">
        <v>0</v>
      </c>
      <c r="G1087" s="0" t="n">
        <v>139</v>
      </c>
      <c r="H1087" s="0" t="n">
        <v>0</v>
      </c>
      <c r="I1087" s="0" t="n">
        <v>0</v>
      </c>
      <c r="J1087" s="0" t="n">
        <v>1</v>
      </c>
      <c r="K1087" s="0" t="str">
        <f aca="false">INDEX($B$1:$J$1,1,MATCH(MIN(B1087:J1087),B1087:J1087,0))</f>
        <v>RaguAndSalsa</v>
      </c>
      <c r="L1087" s="0" t="str">
        <f aca="false">INDEX($B$1:$J$1,1,MATCH(MAX(B1087:J1087),B1087:J1087,0))</f>
        <v>CatJack0</v>
      </c>
    </row>
    <row r="1088" customFormat="false" ht="12.8" hidden="false" customHeight="false" outlineLevel="0" collapsed="false">
      <c r="A1088" s="0" t="s">
        <v>1097</v>
      </c>
      <c r="B1088" s="0" t="n">
        <v>0</v>
      </c>
      <c r="C1088" s="0" t="n">
        <v>0</v>
      </c>
      <c r="D1088" s="0" t="n">
        <v>0</v>
      </c>
      <c r="E1088" s="0" t="n">
        <v>1</v>
      </c>
      <c r="F1088" s="0" t="n">
        <v>0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str">
        <f aca="false">INDEX($B$1:$J$1,1,MATCH(MIN(B1088:J1088),B1088:J1088,0))</f>
        <v>plainCocane</v>
      </c>
      <c r="L1088" s="0" t="str">
        <f aca="false">INDEX($B$1:$J$1,1,MATCH(MAX(B1088:J1088),B1088:J1088,0))</f>
        <v>MommyGreen</v>
      </c>
    </row>
    <row r="1089" customFormat="false" ht="12.8" hidden="false" customHeight="false" outlineLevel="0" collapsed="false">
      <c r="A1089" s="0" t="s">
        <v>1098</v>
      </c>
      <c r="B1089" s="0" t="n">
        <v>0</v>
      </c>
      <c r="C1089" s="0" t="n">
        <v>0</v>
      </c>
      <c r="D1089" s="0" t="n">
        <v>2</v>
      </c>
      <c r="E1089" s="0" t="n">
        <v>600</v>
      </c>
      <c r="F1089" s="0" t="n">
        <v>0</v>
      </c>
      <c r="G1089" s="0" t="n">
        <v>3</v>
      </c>
      <c r="H1089" s="0" t="n">
        <v>0</v>
      </c>
      <c r="I1089" s="0" t="n">
        <v>1</v>
      </c>
      <c r="J1089" s="0" t="n">
        <v>15</v>
      </c>
      <c r="K1089" s="0" t="str">
        <f aca="false">INDEX($B$1:$J$1,1,MATCH(MIN(B1089:J1089),B1089:J1089,0))</f>
        <v>plainCocane</v>
      </c>
      <c r="L1089" s="0" t="str">
        <f aca="false">INDEX($B$1:$J$1,1,MATCH(MAX(B1089:J1089),B1089:J1089,0))</f>
        <v>MommyGreen</v>
      </c>
    </row>
    <row r="1090" customFormat="false" ht="12.8" hidden="false" customHeight="false" outlineLevel="0" collapsed="false">
      <c r="A1090" s="0" t="s">
        <v>1099</v>
      </c>
      <c r="B1090" s="0" t="n">
        <v>0</v>
      </c>
      <c r="C1090" s="0" t="n">
        <v>0</v>
      </c>
      <c r="D1090" s="0" t="n">
        <v>0</v>
      </c>
      <c r="E1090" s="0" t="n">
        <v>1411</v>
      </c>
      <c r="F1090" s="0" t="n">
        <v>0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str">
        <f aca="false">INDEX($B$1:$J$1,1,MATCH(MIN(B1090:J1090),B1090:J1090,0))</f>
        <v>plainCocane</v>
      </c>
      <c r="L1090" s="0" t="str">
        <f aca="false">INDEX($B$1:$J$1,1,MATCH(MAX(B1090:J1090),B1090:J1090,0))</f>
        <v>MommyGreen</v>
      </c>
    </row>
    <row r="1091" customFormat="false" ht="12.8" hidden="false" customHeight="false" outlineLevel="0" collapsed="false">
      <c r="A1091" s="0" t="s">
        <v>1100</v>
      </c>
      <c r="B1091" s="0" t="n">
        <v>1</v>
      </c>
      <c r="C1091" s="0" t="n">
        <v>0</v>
      </c>
      <c r="D1091" s="0" t="n">
        <v>53</v>
      </c>
      <c r="E1091" s="0" t="n">
        <v>7</v>
      </c>
      <c r="F1091" s="0" t="n">
        <v>0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str">
        <f aca="false">INDEX($B$1:$J$1,1,MATCH(MIN(B1091:J1091),B1091:J1091,0))</f>
        <v>Joncrash</v>
      </c>
      <c r="L1091" s="0" t="str">
        <f aca="false">INDEX($B$1:$J$1,1,MATCH(MAX(B1091:J1091),B1091:J1091,0))</f>
        <v>marisfredo</v>
      </c>
    </row>
    <row r="1092" customFormat="false" ht="12.8" hidden="false" customHeight="false" outlineLevel="0" collapsed="false">
      <c r="A1092" s="0" t="s">
        <v>1101</v>
      </c>
      <c r="B1092" s="0" t="n">
        <v>0</v>
      </c>
      <c r="C1092" s="0" t="n">
        <v>1</v>
      </c>
      <c r="D1092" s="0" t="n">
        <v>0</v>
      </c>
      <c r="E1092" s="0" t="n">
        <v>351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str">
        <f aca="false">INDEX($B$1:$J$1,1,MATCH(MIN(B1092:J1092),B1092:J1092,0))</f>
        <v>plainCocane</v>
      </c>
      <c r="L1092" s="0" t="str">
        <f aca="false">INDEX($B$1:$J$1,1,MATCH(MAX(B1092:J1092),B1092:J1092,0))</f>
        <v>MommyGreen</v>
      </c>
    </row>
    <row r="1093" customFormat="false" ht="12.8" hidden="false" customHeight="false" outlineLevel="0" collapsed="false">
      <c r="A1093" s="0" t="s">
        <v>1102</v>
      </c>
      <c r="B1093" s="0" t="n">
        <v>0</v>
      </c>
      <c r="C1093" s="0" t="n">
        <v>0</v>
      </c>
      <c r="D1093" s="0" t="n">
        <v>0</v>
      </c>
      <c r="E1093" s="0" t="n">
        <v>8</v>
      </c>
      <c r="F1093" s="0" t="n">
        <v>0</v>
      </c>
      <c r="G1093" s="0" t="n">
        <v>0</v>
      </c>
      <c r="H1093" s="0" t="n">
        <v>0</v>
      </c>
      <c r="I1093" s="0" t="n">
        <v>2</v>
      </c>
      <c r="J1093" s="0" t="n">
        <v>0</v>
      </c>
      <c r="K1093" s="0" t="str">
        <f aca="false">INDEX($B$1:$J$1,1,MATCH(MIN(B1093:J1093),B1093:J1093,0))</f>
        <v>plainCocane</v>
      </c>
      <c r="L1093" s="0" t="str">
        <f aca="false">INDEX($B$1:$J$1,1,MATCH(MAX(B1093:J1093),B1093:J1093,0))</f>
        <v>MommyGreen</v>
      </c>
    </row>
    <row r="1094" customFormat="false" ht="12.8" hidden="false" customHeight="false" outlineLevel="0" collapsed="false">
      <c r="A1094" s="0" t="s">
        <v>1103</v>
      </c>
      <c r="B1094" s="0" t="n">
        <v>58</v>
      </c>
      <c r="C1094" s="0" t="n">
        <v>177</v>
      </c>
      <c r="D1094" s="0" t="n">
        <v>1058</v>
      </c>
      <c r="E1094" s="0" t="n">
        <v>780</v>
      </c>
      <c r="F1094" s="0" t="n">
        <v>15</v>
      </c>
      <c r="G1094" s="0" t="n">
        <v>394</v>
      </c>
      <c r="H1094" s="0" t="n">
        <v>2</v>
      </c>
      <c r="I1094" s="0" t="n">
        <v>231</v>
      </c>
      <c r="J1094" s="0" t="n">
        <v>388</v>
      </c>
      <c r="K1094" s="0" t="str">
        <f aca="false">INDEX($B$1:$J$1,1,MATCH(MIN(B1094:J1094),B1094:J1094,0))</f>
        <v>Pain_Train821</v>
      </c>
      <c r="L1094" s="0" t="str">
        <f aca="false">INDEX($B$1:$J$1,1,MATCH(MAX(B1094:J1094),B1094:J1094,0))</f>
        <v>marisfredo</v>
      </c>
    </row>
    <row r="1095" customFormat="false" ht="12.8" hidden="false" customHeight="false" outlineLevel="0" collapsed="false">
      <c r="A1095" s="0" t="s">
        <v>1104</v>
      </c>
      <c r="B1095" s="0" t="n">
        <v>0</v>
      </c>
      <c r="C1095" s="0" t="n">
        <v>0</v>
      </c>
      <c r="D1095" s="0" t="n">
        <v>9</v>
      </c>
      <c r="E1095" s="0" t="n">
        <v>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str">
        <f aca="false">INDEX($B$1:$J$1,1,MATCH(MIN(B1095:J1095),B1095:J1095,0))</f>
        <v>plainCocane</v>
      </c>
      <c r="L1095" s="0" t="str">
        <f aca="false">INDEX($B$1:$J$1,1,MATCH(MAX(B1095:J1095),B1095:J1095,0))</f>
        <v>marisfredo</v>
      </c>
    </row>
    <row r="1096" customFormat="false" ht="12.8" hidden="false" customHeight="false" outlineLevel="0" collapsed="false">
      <c r="A1096" s="0" t="s">
        <v>1105</v>
      </c>
      <c r="B1096" s="0" t="n">
        <v>0</v>
      </c>
      <c r="C1096" s="0" t="n">
        <v>1</v>
      </c>
      <c r="D1096" s="0" t="n">
        <v>6</v>
      </c>
      <c r="E1096" s="0" t="n">
        <v>0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str">
        <f aca="false">INDEX($B$1:$J$1,1,MATCH(MIN(B1096:J1096),B1096:J1096,0))</f>
        <v>plainCocane</v>
      </c>
      <c r="L1096" s="0" t="str">
        <f aca="false">INDEX($B$1:$J$1,1,MATCH(MAX(B1096:J1096),B1096:J1096,0))</f>
        <v>marisfredo</v>
      </c>
    </row>
    <row r="1097" customFormat="false" ht="12.8" hidden="false" customHeight="false" outlineLevel="0" collapsed="false">
      <c r="A1097" s="0" t="s">
        <v>1106</v>
      </c>
      <c r="B1097" s="0" t="n">
        <v>0</v>
      </c>
      <c r="C1097" s="0" t="n">
        <v>1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str">
        <f aca="false">INDEX($B$1:$J$1,1,MATCH(MIN(B1097:J1097),B1097:J1097,0))</f>
        <v>plainCocane</v>
      </c>
      <c r="L1097" s="0" t="str">
        <f aca="false">INDEX($B$1:$J$1,1,MATCH(MAX(B1097:J1097),B1097:J1097,0))</f>
        <v>Joncrash</v>
      </c>
    </row>
    <row r="1098" customFormat="false" ht="12.8" hidden="false" customHeight="false" outlineLevel="0" collapsed="false">
      <c r="A1098" s="0" t="s">
        <v>1107</v>
      </c>
      <c r="B1098" s="0" t="n">
        <v>0</v>
      </c>
      <c r="C1098" s="0" t="n">
        <v>0</v>
      </c>
      <c r="D1098" s="0" t="n">
        <v>5</v>
      </c>
      <c r="E1098" s="0" t="n">
        <v>0</v>
      </c>
      <c r="F1098" s="0" t="n">
        <v>0</v>
      </c>
      <c r="G1098" s="0" t="n">
        <v>0</v>
      </c>
      <c r="H1098" s="0" t="n">
        <v>0</v>
      </c>
      <c r="I1098" s="0" t="n">
        <v>0</v>
      </c>
      <c r="J1098" s="0" t="n">
        <v>4</v>
      </c>
      <c r="K1098" s="0" t="str">
        <f aca="false">INDEX($B$1:$J$1,1,MATCH(MIN(B1098:J1098),B1098:J1098,0))</f>
        <v>plainCocane</v>
      </c>
      <c r="L1098" s="0" t="str">
        <f aca="false">INDEX($B$1:$J$1,1,MATCH(MAX(B1098:J1098),B1098:J1098,0))</f>
        <v>marisfredo</v>
      </c>
    </row>
    <row r="1099" customFormat="false" ht="12.8" hidden="false" customHeight="false" outlineLevel="0" collapsed="false">
      <c r="A1099" s="0" t="s">
        <v>1108</v>
      </c>
      <c r="B1099" s="0" t="n">
        <v>0</v>
      </c>
      <c r="C1099" s="0" t="n">
        <v>0</v>
      </c>
      <c r="D1099" s="0" t="n">
        <v>3</v>
      </c>
      <c r="E1099" s="0" t="n">
        <v>16</v>
      </c>
      <c r="F1099" s="0" t="n">
        <v>0</v>
      </c>
      <c r="G1099" s="0" t="n">
        <v>5</v>
      </c>
      <c r="H1099" s="0" t="n">
        <v>0</v>
      </c>
      <c r="I1099" s="0" t="n">
        <v>0</v>
      </c>
      <c r="J1099" s="0" t="n">
        <v>0</v>
      </c>
      <c r="K1099" s="0" t="str">
        <f aca="false">INDEX($B$1:$J$1,1,MATCH(MIN(B1099:J1099),B1099:J1099,0))</f>
        <v>plainCocane</v>
      </c>
      <c r="L1099" s="0" t="str">
        <f aca="false">INDEX($B$1:$J$1,1,MATCH(MAX(B1099:J1099),B1099:J1099,0))</f>
        <v>MommyGreen</v>
      </c>
    </row>
    <row r="1100" customFormat="false" ht="12.8" hidden="false" customHeight="false" outlineLevel="0" collapsed="false">
      <c r="A1100" s="0" t="s">
        <v>1109</v>
      </c>
      <c r="B1100" s="0" t="n">
        <v>0</v>
      </c>
      <c r="C1100" s="0" t="n">
        <v>0</v>
      </c>
      <c r="D1100" s="0" t="n">
        <v>0</v>
      </c>
      <c r="E1100" s="0" t="n">
        <v>0</v>
      </c>
      <c r="F1100" s="0" t="n">
        <v>0</v>
      </c>
      <c r="G1100" s="0" t="n">
        <v>29</v>
      </c>
      <c r="H1100" s="0" t="n">
        <v>0</v>
      </c>
      <c r="I1100" s="0" t="n">
        <v>0</v>
      </c>
      <c r="J1100" s="0" t="n">
        <v>1</v>
      </c>
      <c r="K1100" s="0" t="str">
        <f aca="false">INDEX($B$1:$J$1,1,MATCH(MIN(B1100:J1100),B1100:J1100,0))</f>
        <v>plainCocane</v>
      </c>
      <c r="L1100" s="0" t="str">
        <f aca="false">INDEX($B$1:$J$1,1,MATCH(MAX(B1100:J1100),B1100:J1100,0))</f>
        <v>CatJack0</v>
      </c>
    </row>
    <row r="1101" customFormat="false" ht="12.8" hidden="false" customHeight="false" outlineLevel="0" collapsed="false">
      <c r="A1101" s="0" t="s">
        <v>1110</v>
      </c>
      <c r="B1101" s="0" t="n">
        <v>0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7</v>
      </c>
      <c r="H1101" s="0" t="n">
        <v>0</v>
      </c>
      <c r="I1101" s="0" t="n">
        <v>0</v>
      </c>
      <c r="J1101" s="0" t="n">
        <v>0</v>
      </c>
      <c r="K1101" s="0" t="str">
        <f aca="false">INDEX($B$1:$J$1,1,MATCH(MIN(B1101:J1101),B1101:J1101,0))</f>
        <v>plainCocane</v>
      </c>
      <c r="L1101" s="0" t="str">
        <f aca="false">INDEX($B$1:$J$1,1,MATCH(MAX(B1101:J1101),B1101:J1101,0))</f>
        <v>CatJack0</v>
      </c>
    </row>
    <row r="1102" customFormat="false" ht="12.8" hidden="false" customHeight="false" outlineLevel="0" collapsed="false">
      <c r="A1102" s="0" t="s">
        <v>1111</v>
      </c>
      <c r="B1102" s="0" t="n">
        <v>0</v>
      </c>
      <c r="C1102" s="0" t="n">
        <v>0</v>
      </c>
      <c r="D1102" s="0" t="n">
        <v>236</v>
      </c>
      <c r="E1102" s="0" t="n">
        <v>0</v>
      </c>
      <c r="F1102" s="0" t="n">
        <v>0</v>
      </c>
      <c r="G1102" s="0" t="n">
        <v>158</v>
      </c>
      <c r="H1102" s="0" t="n">
        <v>0</v>
      </c>
      <c r="I1102" s="0" t="n">
        <v>0</v>
      </c>
      <c r="J1102" s="0" t="n">
        <v>21</v>
      </c>
      <c r="K1102" s="0" t="str">
        <f aca="false">INDEX($B$1:$J$1,1,MATCH(MIN(B1102:J1102),B1102:J1102,0))</f>
        <v>plainCocane</v>
      </c>
      <c r="L1102" s="0" t="str">
        <f aca="false">INDEX($B$1:$J$1,1,MATCH(MAX(B1102:J1102),B1102:J1102,0))</f>
        <v>marisfredo</v>
      </c>
    </row>
    <row r="1103" customFormat="false" ht="12.8" hidden="false" customHeight="false" outlineLevel="0" collapsed="false">
      <c r="A1103" s="0" t="s">
        <v>1112</v>
      </c>
      <c r="B1103" s="0" t="n">
        <v>0</v>
      </c>
      <c r="C1103" s="0" t="n">
        <v>0</v>
      </c>
      <c r="D1103" s="0" t="n">
        <v>462</v>
      </c>
      <c r="E1103" s="0" t="n">
        <v>1</v>
      </c>
      <c r="F1103" s="0" t="n">
        <v>0</v>
      </c>
      <c r="G1103" s="0" t="n">
        <v>252</v>
      </c>
      <c r="H1103" s="0" t="n">
        <v>0</v>
      </c>
      <c r="I1103" s="0" t="n">
        <v>0</v>
      </c>
      <c r="J1103" s="0" t="n">
        <v>329</v>
      </c>
      <c r="K1103" s="0" t="str">
        <f aca="false">INDEX($B$1:$J$1,1,MATCH(MIN(B1103:J1103),B1103:J1103,0))</f>
        <v>plainCocane</v>
      </c>
      <c r="L1103" s="0" t="str">
        <f aca="false">INDEX($B$1:$J$1,1,MATCH(MAX(B1103:J1103),B1103:J1103,0))</f>
        <v>marisfredo</v>
      </c>
    </row>
    <row r="1104" customFormat="false" ht="12.8" hidden="false" customHeight="false" outlineLevel="0" collapsed="false">
      <c r="A1104" s="0" t="s">
        <v>1113</v>
      </c>
      <c r="B1104" s="0" t="n">
        <v>0</v>
      </c>
      <c r="C1104" s="0" t="n">
        <v>0</v>
      </c>
      <c r="D1104" s="0" t="n">
        <v>38</v>
      </c>
      <c r="E1104" s="0" t="n">
        <v>0</v>
      </c>
      <c r="F1104" s="0" t="n">
        <v>0</v>
      </c>
      <c r="G1104" s="0" t="n">
        <v>40</v>
      </c>
      <c r="H1104" s="0" t="n">
        <v>0</v>
      </c>
      <c r="I1104" s="0" t="n">
        <v>2</v>
      </c>
      <c r="J1104" s="0" t="n">
        <v>34</v>
      </c>
      <c r="K1104" s="0" t="str">
        <f aca="false">INDEX($B$1:$J$1,1,MATCH(MIN(B1104:J1104),B1104:J1104,0))</f>
        <v>plainCocane</v>
      </c>
      <c r="L1104" s="0" t="str">
        <f aca="false">INDEX($B$1:$J$1,1,MATCH(MAX(B1104:J1104),B1104:J1104,0))</f>
        <v>CatJack0</v>
      </c>
    </row>
    <row r="1105" customFormat="false" ht="12.8" hidden="false" customHeight="false" outlineLevel="0" collapsed="false">
      <c r="A1105" s="0" t="s">
        <v>1114</v>
      </c>
      <c r="B1105" s="0" t="n">
        <v>0</v>
      </c>
      <c r="C1105" s="0" t="n">
        <v>0</v>
      </c>
      <c r="D1105" s="0" t="n">
        <v>1</v>
      </c>
      <c r="E1105" s="0" t="n">
        <v>0</v>
      </c>
      <c r="F1105" s="0" t="n">
        <v>0</v>
      </c>
      <c r="G1105" s="0" t="n">
        <v>11</v>
      </c>
      <c r="H1105" s="0" t="n">
        <v>0</v>
      </c>
      <c r="I1105" s="0" t="n">
        <v>0</v>
      </c>
      <c r="J1105" s="0" t="n">
        <v>0</v>
      </c>
      <c r="K1105" s="0" t="str">
        <f aca="false">INDEX($B$1:$J$1,1,MATCH(MIN(B1105:J1105),B1105:J1105,0))</f>
        <v>plainCocane</v>
      </c>
      <c r="L1105" s="0" t="str">
        <f aca="false">INDEX($B$1:$J$1,1,MATCH(MAX(B1105:J1105),B1105:J1105,0))</f>
        <v>CatJack0</v>
      </c>
    </row>
    <row r="1106" customFormat="false" ht="12.8" hidden="false" customHeight="false" outlineLevel="0" collapsed="false">
      <c r="A1106" s="0" t="s">
        <v>1115</v>
      </c>
      <c r="B1106" s="0" t="n">
        <v>0</v>
      </c>
      <c r="C1106" s="0" t="n">
        <v>0</v>
      </c>
      <c r="D1106" s="0" t="n">
        <v>0</v>
      </c>
      <c r="E1106" s="0" t="n">
        <v>0</v>
      </c>
      <c r="F1106" s="0" t="n">
        <v>0</v>
      </c>
      <c r="G1106" s="0" t="n">
        <v>0</v>
      </c>
      <c r="H1106" s="0" t="n">
        <v>0</v>
      </c>
      <c r="I1106" s="0" t="n">
        <v>1</v>
      </c>
      <c r="J1106" s="0" t="n">
        <v>0</v>
      </c>
      <c r="K1106" s="0" t="str">
        <f aca="false">INDEX($B$1:$J$1,1,MATCH(MIN(B1106:J1106),B1106:J1106,0))</f>
        <v>plainCocane</v>
      </c>
      <c r="L1106" s="0" t="str">
        <f aca="false">INDEX($B$1:$J$1,1,MATCH(MAX(B1106:J1106),B1106:J1106,0))</f>
        <v>milkerlover</v>
      </c>
    </row>
    <row r="1107" customFormat="false" ht="12.8" hidden="false" customHeight="false" outlineLevel="0" collapsed="false">
      <c r="A1107" s="0" t="s">
        <v>1116</v>
      </c>
      <c r="B1107" s="0" t="n">
        <v>0</v>
      </c>
      <c r="C1107" s="0" t="n">
        <v>0</v>
      </c>
      <c r="D1107" s="0" t="n">
        <v>30</v>
      </c>
      <c r="E1107" s="0" t="n">
        <v>0</v>
      </c>
      <c r="F1107" s="0" t="n">
        <v>0</v>
      </c>
      <c r="G1107" s="0" t="n">
        <v>12</v>
      </c>
      <c r="H1107" s="0" t="n">
        <v>0</v>
      </c>
      <c r="I1107" s="0" t="n">
        <v>0</v>
      </c>
      <c r="J1107" s="0" t="n">
        <v>69</v>
      </c>
      <c r="K1107" s="0" t="str">
        <f aca="false">INDEX($B$1:$J$1,1,MATCH(MIN(B1107:J1107),B1107:J1107,0))</f>
        <v>plainCocane</v>
      </c>
      <c r="L1107" s="0" t="str">
        <f aca="false">INDEX($B$1:$J$1,1,MATCH(MAX(B1107:J1107),B1107:J1107,0))</f>
        <v>Robur38</v>
      </c>
    </row>
    <row r="1108" customFormat="false" ht="12.8" hidden="false" customHeight="false" outlineLevel="0" collapsed="false">
      <c r="A1108" s="0" t="s">
        <v>1117</v>
      </c>
      <c r="B1108" s="0" t="n">
        <v>0</v>
      </c>
      <c r="C1108" s="0" t="n">
        <v>0</v>
      </c>
      <c r="D1108" s="0" t="n">
        <v>45</v>
      </c>
      <c r="E1108" s="0" t="n">
        <v>0</v>
      </c>
      <c r="F1108" s="0" t="n">
        <v>0</v>
      </c>
      <c r="G1108" s="0" t="n">
        <v>4</v>
      </c>
      <c r="H1108" s="0" t="n">
        <v>0</v>
      </c>
      <c r="I1108" s="0" t="n">
        <v>0</v>
      </c>
      <c r="J1108" s="0" t="n">
        <v>0</v>
      </c>
      <c r="K1108" s="0" t="str">
        <f aca="false">INDEX($B$1:$J$1,1,MATCH(MIN(B1108:J1108),B1108:J1108,0))</f>
        <v>plainCocane</v>
      </c>
      <c r="L1108" s="0" t="str">
        <f aca="false">INDEX($B$1:$J$1,1,MATCH(MAX(B1108:J1108),B1108:J1108,0))</f>
        <v>marisfredo</v>
      </c>
    </row>
    <row r="1109" customFormat="false" ht="12.8" hidden="false" customHeight="false" outlineLevel="0" collapsed="false">
      <c r="A1109" s="0" t="s">
        <v>1118</v>
      </c>
      <c r="B1109" s="0" t="n">
        <v>0</v>
      </c>
      <c r="C1109" s="0" t="n">
        <v>0</v>
      </c>
      <c r="D1109" s="0" t="n">
        <v>14</v>
      </c>
      <c r="E1109" s="0" t="n">
        <v>0</v>
      </c>
      <c r="F1109" s="0" t="n">
        <v>0</v>
      </c>
      <c r="G1109" s="0" t="n">
        <v>23</v>
      </c>
      <c r="H1109" s="0" t="n">
        <v>0</v>
      </c>
      <c r="I1109" s="0" t="n">
        <v>0</v>
      </c>
      <c r="J1109" s="0" t="n">
        <v>0</v>
      </c>
      <c r="K1109" s="0" t="str">
        <f aca="false">INDEX($B$1:$J$1,1,MATCH(MIN(B1109:J1109),B1109:J1109,0))</f>
        <v>plainCocane</v>
      </c>
      <c r="L1109" s="0" t="str">
        <f aca="false">INDEX($B$1:$J$1,1,MATCH(MAX(B1109:J1109),B1109:J1109,0))</f>
        <v>CatJack0</v>
      </c>
    </row>
    <row r="1110" customFormat="false" ht="12.8" hidden="false" customHeight="false" outlineLevel="0" collapsed="false">
      <c r="A1110" s="0" t="s">
        <v>1119</v>
      </c>
      <c r="B1110" s="0" t="n">
        <v>0</v>
      </c>
      <c r="C1110" s="0" t="n">
        <v>0</v>
      </c>
      <c r="D1110" s="0" t="n">
        <v>3</v>
      </c>
      <c r="E1110" s="0" t="n">
        <v>0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str">
        <f aca="false">INDEX($B$1:$J$1,1,MATCH(MIN(B1110:J1110),B1110:J1110,0))</f>
        <v>plainCocane</v>
      </c>
      <c r="L1110" s="0" t="str">
        <f aca="false">INDEX($B$1:$J$1,1,MATCH(MAX(B1110:J1110),B1110:J1110,0))</f>
        <v>marisfredo</v>
      </c>
    </row>
    <row r="1111" customFormat="false" ht="12.8" hidden="false" customHeight="false" outlineLevel="0" collapsed="false">
      <c r="A1111" s="0" t="s">
        <v>1120</v>
      </c>
      <c r="B1111" s="0" t="n">
        <v>4</v>
      </c>
      <c r="C1111" s="0" t="n">
        <v>1</v>
      </c>
      <c r="D1111" s="0" t="n">
        <v>0</v>
      </c>
      <c r="E1111" s="0" t="n">
        <v>36</v>
      </c>
      <c r="F1111" s="0" t="n">
        <v>0</v>
      </c>
      <c r="G1111" s="0" t="n">
        <v>8</v>
      </c>
      <c r="H1111" s="0" t="n">
        <v>0</v>
      </c>
      <c r="I1111" s="0" t="n">
        <v>1</v>
      </c>
      <c r="J1111" s="0" t="n">
        <v>1</v>
      </c>
      <c r="K1111" s="0" t="str">
        <f aca="false">INDEX($B$1:$J$1,1,MATCH(MIN(B1111:J1111),B1111:J1111,0))</f>
        <v>marisfredo</v>
      </c>
      <c r="L1111" s="0" t="str">
        <f aca="false">INDEX($B$1:$J$1,1,MATCH(MAX(B1111:J1111),B1111:J1111,0))</f>
        <v>MommyGreen</v>
      </c>
    </row>
    <row r="1112" customFormat="false" ht="12.8" hidden="false" customHeight="false" outlineLevel="0" collapsed="false">
      <c r="A1112" s="0" t="s">
        <v>1121</v>
      </c>
      <c r="B1112" s="0" t="n">
        <v>41</v>
      </c>
      <c r="C1112" s="0" t="n">
        <v>6</v>
      </c>
      <c r="D1112" s="0" t="n">
        <v>0</v>
      </c>
      <c r="E1112" s="0" t="n">
        <v>106</v>
      </c>
      <c r="F1112" s="0" t="n">
        <v>0</v>
      </c>
      <c r="G1112" s="0" t="n">
        <v>31</v>
      </c>
      <c r="H1112" s="0" t="n">
        <v>0</v>
      </c>
      <c r="I1112" s="0" t="n">
        <v>6</v>
      </c>
      <c r="J1112" s="0" t="n">
        <v>1</v>
      </c>
      <c r="K1112" s="0" t="str">
        <f aca="false">INDEX($B$1:$J$1,1,MATCH(MIN(B1112:J1112),B1112:J1112,0))</f>
        <v>marisfredo</v>
      </c>
      <c r="L1112" s="0" t="str">
        <f aca="false">INDEX($B$1:$J$1,1,MATCH(MAX(B1112:J1112),B1112:J1112,0))</f>
        <v>MommyGreen</v>
      </c>
    </row>
    <row r="1113" customFormat="false" ht="12.8" hidden="false" customHeight="false" outlineLevel="0" collapsed="false">
      <c r="A1113" s="0" t="s">
        <v>1122</v>
      </c>
      <c r="B1113" s="0" t="n">
        <v>0</v>
      </c>
      <c r="C1113" s="0" t="n">
        <v>0</v>
      </c>
      <c r="D1113" s="0" t="n">
        <v>12</v>
      </c>
      <c r="E1113" s="0" t="n">
        <v>76</v>
      </c>
      <c r="F1113" s="0" t="n">
        <v>4</v>
      </c>
      <c r="G1113" s="0" t="n">
        <v>0</v>
      </c>
      <c r="H1113" s="0" t="n">
        <v>0</v>
      </c>
      <c r="I1113" s="0" t="n">
        <v>144</v>
      </c>
      <c r="J1113" s="0" t="n">
        <v>203</v>
      </c>
      <c r="K1113" s="0" t="str">
        <f aca="false">INDEX($B$1:$J$1,1,MATCH(MIN(B1113:J1113),B1113:J1113,0))</f>
        <v>plainCocane</v>
      </c>
      <c r="L1113" s="0" t="str">
        <f aca="false">INDEX($B$1:$J$1,1,MATCH(MAX(B1113:J1113),B1113:J1113,0))</f>
        <v>Robur38</v>
      </c>
    </row>
    <row r="1114" customFormat="false" ht="12.8" hidden="false" customHeight="false" outlineLevel="0" collapsed="false">
      <c r="A1114" s="0" t="s">
        <v>1123</v>
      </c>
      <c r="B1114" s="0" t="n">
        <v>0</v>
      </c>
      <c r="C1114" s="0" t="n">
        <v>0</v>
      </c>
      <c r="D1114" s="0" t="n">
        <v>43</v>
      </c>
      <c r="E1114" s="0" t="n">
        <v>4</v>
      </c>
      <c r="F1114" s="0" t="n">
        <v>0</v>
      </c>
      <c r="G1114" s="0" t="n">
        <v>8</v>
      </c>
      <c r="H1114" s="0" t="n">
        <v>0</v>
      </c>
      <c r="I1114" s="0" t="n">
        <v>1</v>
      </c>
      <c r="J1114" s="0" t="n">
        <v>0</v>
      </c>
      <c r="K1114" s="0" t="str">
        <f aca="false">INDEX($B$1:$J$1,1,MATCH(MIN(B1114:J1114),B1114:J1114,0))</f>
        <v>plainCocane</v>
      </c>
      <c r="L1114" s="0" t="str">
        <f aca="false">INDEX($B$1:$J$1,1,MATCH(MAX(B1114:J1114),B1114:J1114,0))</f>
        <v>marisfredo</v>
      </c>
    </row>
    <row r="1115" customFormat="false" ht="12.8" hidden="false" customHeight="false" outlineLevel="0" collapsed="false">
      <c r="A1115" s="0" t="s">
        <v>1124</v>
      </c>
      <c r="B1115" s="0" t="n">
        <v>8</v>
      </c>
      <c r="C1115" s="0" t="n">
        <v>6</v>
      </c>
      <c r="D1115" s="0" t="n">
        <v>45</v>
      </c>
      <c r="E1115" s="0" t="n">
        <v>109</v>
      </c>
      <c r="F1115" s="0" t="n">
        <v>0</v>
      </c>
      <c r="G1115" s="0" t="n">
        <v>15</v>
      </c>
      <c r="H1115" s="0" t="n">
        <v>5</v>
      </c>
      <c r="I1115" s="0" t="n">
        <v>21</v>
      </c>
      <c r="J1115" s="0" t="n">
        <v>9</v>
      </c>
      <c r="K1115" s="0" t="str">
        <f aca="false">INDEX($B$1:$J$1,1,MATCH(MIN(B1115:J1115),B1115:J1115,0))</f>
        <v>RaguAndSalsa</v>
      </c>
      <c r="L1115" s="0" t="str">
        <f aca="false">INDEX($B$1:$J$1,1,MATCH(MAX(B1115:J1115),B1115:J1115,0))</f>
        <v>MommyGreen</v>
      </c>
    </row>
    <row r="1116" customFormat="false" ht="12.8" hidden="false" customHeight="false" outlineLevel="0" collapsed="false">
      <c r="A1116" s="0" t="s">
        <v>1125</v>
      </c>
      <c r="B1116" s="0" t="n">
        <v>0</v>
      </c>
      <c r="C1116" s="0" t="n">
        <v>0</v>
      </c>
      <c r="D1116" s="0" t="n">
        <v>0</v>
      </c>
      <c r="E1116" s="0" t="n">
        <v>4</v>
      </c>
      <c r="F1116" s="0" t="n">
        <v>0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str">
        <f aca="false">INDEX($B$1:$J$1,1,MATCH(MIN(B1116:J1116),B1116:J1116,0))</f>
        <v>plainCocane</v>
      </c>
      <c r="L1116" s="0" t="str">
        <f aca="false">INDEX($B$1:$J$1,1,MATCH(MAX(B1116:J1116),B1116:J1116,0))</f>
        <v>MommyGreen</v>
      </c>
    </row>
    <row r="1117" customFormat="false" ht="12.8" hidden="false" customHeight="false" outlineLevel="0" collapsed="false">
      <c r="A1117" s="0" t="s">
        <v>1126</v>
      </c>
      <c r="B1117" s="0" t="n">
        <v>1</v>
      </c>
      <c r="C1117" s="0" t="n">
        <v>2</v>
      </c>
      <c r="D1117" s="0" t="n">
        <v>69</v>
      </c>
      <c r="E1117" s="0" t="n">
        <v>351</v>
      </c>
      <c r="F1117" s="0" t="n">
        <v>0</v>
      </c>
      <c r="G1117" s="0" t="n">
        <v>37</v>
      </c>
      <c r="H1117" s="0" t="n">
        <v>0</v>
      </c>
      <c r="I1117" s="0" t="n">
        <v>0</v>
      </c>
      <c r="J1117" s="0" t="n">
        <v>0</v>
      </c>
      <c r="K1117" s="0" t="str">
        <f aca="false">INDEX($B$1:$J$1,1,MATCH(MIN(B1117:J1117),B1117:J1117,0))</f>
        <v>RaguAndSalsa</v>
      </c>
      <c r="L1117" s="0" t="str">
        <f aca="false">INDEX($B$1:$J$1,1,MATCH(MAX(B1117:J1117),B1117:J1117,0))</f>
        <v>MommyGreen</v>
      </c>
    </row>
    <row r="1118" customFormat="false" ht="12.8" hidden="false" customHeight="false" outlineLevel="0" collapsed="false">
      <c r="A1118" s="0" t="s">
        <v>1127</v>
      </c>
      <c r="B1118" s="0" t="n">
        <v>0</v>
      </c>
      <c r="C1118" s="0" t="n">
        <v>0</v>
      </c>
      <c r="D1118" s="0" t="n">
        <v>1</v>
      </c>
      <c r="E1118" s="0" t="n">
        <v>18</v>
      </c>
      <c r="F1118" s="0" t="n">
        <v>0</v>
      </c>
      <c r="G1118" s="0" t="n">
        <v>0</v>
      </c>
      <c r="H1118" s="0" t="n">
        <v>0</v>
      </c>
      <c r="I1118" s="0" t="n">
        <v>0</v>
      </c>
      <c r="J1118" s="0" t="n">
        <v>32</v>
      </c>
      <c r="K1118" s="0" t="str">
        <f aca="false">INDEX($B$1:$J$1,1,MATCH(MIN(B1118:J1118),B1118:J1118,0))</f>
        <v>plainCocane</v>
      </c>
      <c r="L1118" s="0" t="str">
        <f aca="false">INDEX($B$1:$J$1,1,MATCH(MAX(B1118:J1118),B1118:J1118,0))</f>
        <v>Robur38</v>
      </c>
    </row>
    <row r="1119" customFormat="false" ht="12.8" hidden="false" customHeight="false" outlineLevel="0" collapsed="false">
      <c r="A1119" s="0" t="s">
        <v>1128</v>
      </c>
      <c r="B1119" s="0" t="n">
        <v>0</v>
      </c>
      <c r="C1119" s="0" t="n">
        <v>0</v>
      </c>
      <c r="D1119" s="0" t="n">
        <v>0</v>
      </c>
      <c r="E1119" s="0" t="n">
        <v>32</v>
      </c>
      <c r="F1119" s="0" t="n">
        <v>0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str">
        <f aca="false">INDEX($B$1:$J$1,1,MATCH(MIN(B1119:J1119),B1119:J1119,0))</f>
        <v>plainCocane</v>
      </c>
      <c r="L1119" s="0" t="str">
        <f aca="false">INDEX($B$1:$J$1,1,MATCH(MAX(B1119:J1119),B1119:J1119,0))</f>
        <v>MommyGreen</v>
      </c>
    </row>
    <row r="1120" customFormat="false" ht="12.8" hidden="false" customHeight="false" outlineLevel="0" collapsed="false">
      <c r="A1120" s="0" t="s">
        <v>1129</v>
      </c>
      <c r="B1120" s="0" t="n">
        <v>0</v>
      </c>
      <c r="C1120" s="0" t="n">
        <v>0</v>
      </c>
      <c r="D1120" s="0" t="n">
        <v>0</v>
      </c>
      <c r="E1120" s="0" t="n">
        <v>4</v>
      </c>
      <c r="F1120" s="0" t="n">
        <v>0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str">
        <f aca="false">INDEX($B$1:$J$1,1,MATCH(MIN(B1120:J1120),B1120:J1120,0))</f>
        <v>plainCocane</v>
      </c>
      <c r="L1120" s="0" t="str">
        <f aca="false">INDEX($B$1:$J$1,1,MATCH(MAX(B1120:J1120),B1120:J1120,0))</f>
        <v>MommyGreen</v>
      </c>
    </row>
    <row r="1121" customFormat="false" ht="12.8" hidden="false" customHeight="false" outlineLevel="0" collapsed="false">
      <c r="A1121" s="0" t="s">
        <v>1130</v>
      </c>
      <c r="B1121" s="0" t="n">
        <v>0</v>
      </c>
      <c r="C1121" s="0" t="n">
        <v>0</v>
      </c>
      <c r="D1121" s="0" t="n">
        <v>2</v>
      </c>
      <c r="E1121" s="0" t="n">
        <v>0</v>
      </c>
      <c r="F1121" s="0" t="n">
        <v>0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str">
        <f aca="false">INDEX($B$1:$J$1,1,MATCH(MIN(B1121:J1121),B1121:J1121,0))</f>
        <v>plainCocane</v>
      </c>
      <c r="L1121" s="0" t="str">
        <f aca="false">INDEX($B$1:$J$1,1,MATCH(MAX(B1121:J1121),B1121:J1121,0))</f>
        <v>marisfredo</v>
      </c>
    </row>
    <row r="1122" customFormat="false" ht="12.8" hidden="false" customHeight="false" outlineLevel="0" collapsed="false">
      <c r="A1122" s="0" t="s">
        <v>1131</v>
      </c>
      <c r="B1122" s="0" t="n">
        <v>0</v>
      </c>
      <c r="C1122" s="0" t="n">
        <v>0</v>
      </c>
      <c r="D1122" s="0" t="n">
        <v>8</v>
      </c>
      <c r="E1122" s="0" t="n">
        <v>0</v>
      </c>
      <c r="F1122" s="0" t="n">
        <v>0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str">
        <f aca="false">INDEX($B$1:$J$1,1,MATCH(MIN(B1122:J1122),B1122:J1122,0))</f>
        <v>plainCocane</v>
      </c>
      <c r="L1122" s="0" t="str">
        <f aca="false">INDEX($B$1:$J$1,1,MATCH(MAX(B1122:J1122),B1122:J1122,0))</f>
        <v>marisfredo</v>
      </c>
    </row>
    <row r="1123" customFormat="false" ht="12.8" hidden="false" customHeight="false" outlineLevel="0" collapsed="false">
      <c r="A1123" s="0" t="s">
        <v>1132</v>
      </c>
      <c r="B1123" s="0" t="n">
        <v>0</v>
      </c>
      <c r="C1123" s="0" t="n">
        <v>0</v>
      </c>
      <c r="D1123" s="0" t="n">
        <v>0</v>
      </c>
      <c r="E1123" s="0" t="n">
        <v>0</v>
      </c>
      <c r="F1123" s="0" t="n">
        <v>0</v>
      </c>
      <c r="G1123" s="0" t="n">
        <v>0</v>
      </c>
      <c r="H1123" s="0" t="n">
        <v>0</v>
      </c>
      <c r="I1123" s="0" t="n">
        <v>0</v>
      </c>
      <c r="J1123" s="0" t="n">
        <v>217</v>
      </c>
      <c r="K1123" s="0" t="str">
        <f aca="false">INDEX($B$1:$J$1,1,MATCH(MIN(B1123:J1123),B1123:J1123,0))</f>
        <v>plainCocane</v>
      </c>
      <c r="L1123" s="0" t="str">
        <f aca="false">INDEX($B$1:$J$1,1,MATCH(MAX(B1123:J1123),B1123:J1123,0))</f>
        <v>Robur38</v>
      </c>
    </row>
    <row r="1124" customFormat="false" ht="12.8" hidden="false" customHeight="false" outlineLevel="0" collapsed="false">
      <c r="A1124" s="0" t="s">
        <v>1133</v>
      </c>
      <c r="B1124" s="0" t="n">
        <v>0</v>
      </c>
      <c r="C1124" s="0" t="n">
        <v>0</v>
      </c>
      <c r="D1124" s="0" t="n">
        <v>0</v>
      </c>
      <c r="E1124" s="0" t="n">
        <v>36</v>
      </c>
      <c r="F1124" s="0" t="n">
        <v>0</v>
      </c>
      <c r="G1124" s="0" t="n">
        <v>0</v>
      </c>
      <c r="H1124" s="0" t="n">
        <v>0</v>
      </c>
      <c r="I1124" s="0" t="n">
        <v>0</v>
      </c>
      <c r="J1124" s="0" t="n">
        <v>7</v>
      </c>
      <c r="K1124" s="0" t="str">
        <f aca="false">INDEX($B$1:$J$1,1,MATCH(MIN(B1124:J1124),B1124:J1124,0))</f>
        <v>plainCocane</v>
      </c>
      <c r="L1124" s="0" t="str">
        <f aca="false">INDEX($B$1:$J$1,1,MATCH(MAX(B1124:J1124),B1124:J1124,0))</f>
        <v>MommyGreen</v>
      </c>
    </row>
    <row r="1125" customFormat="false" ht="12.8" hidden="false" customHeight="false" outlineLevel="0" collapsed="false">
      <c r="A1125" s="0" t="s">
        <v>1134</v>
      </c>
      <c r="B1125" s="0" t="n">
        <v>0</v>
      </c>
      <c r="C1125" s="0" t="n"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  <c r="I1125" s="0" t="n">
        <v>0</v>
      </c>
      <c r="J1125" s="0" t="n">
        <v>350</v>
      </c>
      <c r="K1125" s="0" t="str">
        <f aca="false">INDEX($B$1:$J$1,1,MATCH(MIN(B1125:J1125),B1125:J1125,0))</f>
        <v>plainCocane</v>
      </c>
      <c r="L1125" s="0" t="str">
        <f aca="false">INDEX($B$1:$J$1,1,MATCH(MAX(B1125:J1125),B1125:J1125,0))</f>
        <v>Robur38</v>
      </c>
    </row>
    <row r="1126" customFormat="false" ht="12.8" hidden="false" customHeight="false" outlineLevel="0" collapsed="false">
      <c r="A1126" s="0" t="s">
        <v>1135</v>
      </c>
      <c r="B1126" s="0" t="n">
        <v>0</v>
      </c>
      <c r="C1126" s="0" t="n">
        <v>0</v>
      </c>
      <c r="D1126" s="0" t="n">
        <v>1</v>
      </c>
      <c r="E1126" s="0" t="n">
        <v>0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17</v>
      </c>
      <c r="K1126" s="0" t="str">
        <f aca="false">INDEX($B$1:$J$1,1,MATCH(MIN(B1126:J1126),B1126:J1126,0))</f>
        <v>plainCocane</v>
      </c>
      <c r="L1126" s="0" t="str">
        <f aca="false">INDEX($B$1:$J$1,1,MATCH(MAX(B1126:J1126),B1126:J1126,0))</f>
        <v>Robur38</v>
      </c>
    </row>
    <row r="1127" customFormat="false" ht="12.8" hidden="false" customHeight="false" outlineLevel="0" collapsed="false">
      <c r="A1127" s="0" t="s">
        <v>1136</v>
      </c>
      <c r="B1127" s="0" t="n">
        <v>0</v>
      </c>
      <c r="C1127" s="0" t="n">
        <v>0</v>
      </c>
      <c r="D1127" s="0" t="n">
        <v>2</v>
      </c>
      <c r="E1127" s="0" t="n">
        <v>7</v>
      </c>
      <c r="F1127" s="0" t="n">
        <v>0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str">
        <f aca="false">INDEX($B$1:$J$1,1,MATCH(MIN(B1127:J1127),B1127:J1127,0))</f>
        <v>plainCocane</v>
      </c>
      <c r="L1127" s="0" t="str">
        <f aca="false">INDEX($B$1:$J$1,1,MATCH(MAX(B1127:J1127),B1127:J1127,0))</f>
        <v>MommyGreen</v>
      </c>
    </row>
    <row r="1128" customFormat="false" ht="12.8" hidden="false" customHeight="false" outlineLevel="0" collapsed="false">
      <c r="A1128" s="0" t="s">
        <v>1137</v>
      </c>
      <c r="B1128" s="0" t="n">
        <v>1</v>
      </c>
      <c r="C1128" s="0" t="n">
        <v>4</v>
      </c>
      <c r="D1128" s="0" t="n">
        <v>5</v>
      </c>
      <c r="E1128" s="0" t="n">
        <v>1</v>
      </c>
      <c r="F1128" s="0" t="n">
        <v>0</v>
      </c>
      <c r="G1128" s="0" t="n">
        <v>6</v>
      </c>
      <c r="H1128" s="0" t="n">
        <v>0</v>
      </c>
      <c r="I1128" s="0" t="n">
        <v>4</v>
      </c>
      <c r="J1128" s="0" t="n">
        <v>2</v>
      </c>
      <c r="K1128" s="0" t="str">
        <f aca="false">INDEX($B$1:$J$1,1,MATCH(MIN(B1128:J1128),B1128:J1128,0))</f>
        <v>RaguAndSalsa</v>
      </c>
      <c r="L1128" s="0" t="str">
        <f aca="false">INDEX($B$1:$J$1,1,MATCH(MAX(B1128:J1128),B1128:J1128,0))</f>
        <v>CatJack0</v>
      </c>
    </row>
    <row r="1129" customFormat="false" ht="12.8" hidden="false" customHeight="false" outlineLevel="0" collapsed="false">
      <c r="A1129" s="0" t="s">
        <v>1138</v>
      </c>
      <c r="B1129" s="0" t="n">
        <v>0</v>
      </c>
      <c r="C1129" s="0" t="n">
        <v>24</v>
      </c>
      <c r="D1129" s="0" t="n">
        <v>59</v>
      </c>
      <c r="E1129" s="0" t="n">
        <v>0</v>
      </c>
      <c r="F1129" s="0" t="n">
        <v>0</v>
      </c>
      <c r="G1129" s="0" t="n">
        <v>15</v>
      </c>
      <c r="H1129" s="0" t="n">
        <v>0</v>
      </c>
      <c r="I1129" s="0" t="n">
        <v>0</v>
      </c>
      <c r="J1129" s="0" t="n">
        <v>0</v>
      </c>
      <c r="K1129" s="0" t="str">
        <f aca="false">INDEX($B$1:$J$1,1,MATCH(MIN(B1129:J1129),B1129:J1129,0))</f>
        <v>plainCocane</v>
      </c>
      <c r="L1129" s="0" t="str">
        <f aca="false">INDEX($B$1:$J$1,1,MATCH(MAX(B1129:J1129),B1129:J1129,0))</f>
        <v>marisfredo</v>
      </c>
    </row>
    <row r="1130" customFormat="false" ht="12.8" hidden="false" customHeight="false" outlineLevel="0" collapsed="false">
      <c r="A1130" s="0" t="s">
        <v>1139</v>
      </c>
      <c r="B1130" s="0" t="n">
        <v>37</v>
      </c>
      <c r="C1130" s="0" t="n">
        <v>9</v>
      </c>
      <c r="D1130" s="0" t="n">
        <v>0</v>
      </c>
      <c r="E1130" s="0" t="n">
        <v>0</v>
      </c>
      <c r="F1130" s="0" t="n">
        <v>0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str">
        <f aca="false">INDEX($B$1:$J$1,1,MATCH(MIN(B1130:J1130),B1130:J1130,0))</f>
        <v>marisfredo</v>
      </c>
      <c r="L1130" s="0" t="str">
        <f aca="false">INDEX($B$1:$J$1,1,MATCH(MAX(B1130:J1130),B1130:J1130,0))</f>
        <v>plainCocane</v>
      </c>
    </row>
    <row r="1131" customFormat="false" ht="12.8" hidden="false" customHeight="false" outlineLevel="0" collapsed="false">
      <c r="A1131" s="0" t="s">
        <v>1140</v>
      </c>
      <c r="B1131" s="0" t="n">
        <v>0</v>
      </c>
      <c r="C1131" s="0" t="n">
        <v>0</v>
      </c>
      <c r="D1131" s="0" t="n">
        <v>0</v>
      </c>
      <c r="E1131" s="0" t="n">
        <v>4</v>
      </c>
      <c r="F1131" s="0" t="n">
        <v>5</v>
      </c>
      <c r="G1131" s="0" t="n">
        <v>0</v>
      </c>
      <c r="H1131" s="0" t="n">
        <v>1</v>
      </c>
      <c r="I1131" s="0" t="n">
        <v>0</v>
      </c>
      <c r="J1131" s="0" t="n">
        <v>0</v>
      </c>
      <c r="K1131" s="0" t="str">
        <f aca="false">INDEX($B$1:$J$1,1,MATCH(MIN(B1131:J1131),B1131:J1131,0))</f>
        <v>plainCocane</v>
      </c>
      <c r="L1131" s="0" t="str">
        <f aca="false">INDEX($B$1:$J$1,1,MATCH(MAX(B1131:J1131),B1131:J1131,0))</f>
        <v>RaguAndSalsa</v>
      </c>
    </row>
    <row r="1132" customFormat="false" ht="12.8" hidden="false" customHeight="false" outlineLevel="0" collapsed="false">
      <c r="A1132" s="0" t="s">
        <v>1141</v>
      </c>
      <c r="B1132" s="0" t="n">
        <v>0</v>
      </c>
      <c r="C1132" s="0" t="n">
        <v>0</v>
      </c>
      <c r="D1132" s="0" t="n">
        <v>1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str">
        <f aca="false">INDEX($B$1:$J$1,1,MATCH(MIN(B1132:J1132),B1132:J1132,0))</f>
        <v>plainCocane</v>
      </c>
      <c r="L1132" s="0" t="str">
        <f aca="false">INDEX($B$1:$J$1,1,MATCH(MAX(B1132:J1132),B1132:J1132,0))</f>
        <v>marisfredo</v>
      </c>
    </row>
    <row r="1133" customFormat="false" ht="12.8" hidden="false" customHeight="false" outlineLevel="0" collapsed="false">
      <c r="A1133" s="0" t="s">
        <v>1142</v>
      </c>
      <c r="B1133" s="0" t="n">
        <v>0</v>
      </c>
      <c r="C1133" s="0" t="n">
        <v>0</v>
      </c>
      <c r="D1133" s="0" t="n">
        <v>0</v>
      </c>
      <c r="E1133" s="0" t="n">
        <v>17</v>
      </c>
      <c r="F1133" s="0" t="n">
        <v>0</v>
      </c>
      <c r="G1133" s="0" t="n">
        <v>0</v>
      </c>
      <c r="H1133" s="0" t="n">
        <v>0</v>
      </c>
      <c r="I1133" s="0" t="n">
        <v>1</v>
      </c>
      <c r="J1133" s="0" t="n">
        <v>0</v>
      </c>
      <c r="K1133" s="0" t="str">
        <f aca="false">INDEX($B$1:$J$1,1,MATCH(MIN(B1133:J1133),B1133:J1133,0))</f>
        <v>plainCocane</v>
      </c>
      <c r="L1133" s="0" t="str">
        <f aca="false">INDEX($B$1:$J$1,1,MATCH(MAX(B1133:J1133),B1133:J1133,0))</f>
        <v>MommyGreen</v>
      </c>
    </row>
    <row r="1134" customFormat="false" ht="12.8" hidden="false" customHeight="false" outlineLevel="0" collapsed="false">
      <c r="A1134" s="0" t="s">
        <v>1143</v>
      </c>
      <c r="B1134" s="0" t="n">
        <v>0</v>
      </c>
      <c r="C1134" s="0" t="n">
        <v>1</v>
      </c>
      <c r="D1134" s="0" t="n">
        <v>29</v>
      </c>
      <c r="E1134" s="0" t="n">
        <v>1</v>
      </c>
      <c r="F1134" s="0" t="n">
        <v>0</v>
      </c>
      <c r="G1134" s="0" t="n">
        <v>20</v>
      </c>
      <c r="H1134" s="0" t="n">
        <v>0</v>
      </c>
      <c r="I1134" s="0" t="n">
        <v>0</v>
      </c>
      <c r="J1134" s="0" t="n">
        <v>0</v>
      </c>
      <c r="K1134" s="0" t="str">
        <f aca="false">INDEX($B$1:$J$1,1,MATCH(MIN(B1134:J1134),B1134:J1134,0))</f>
        <v>plainCocane</v>
      </c>
      <c r="L1134" s="0" t="str">
        <f aca="false">INDEX($B$1:$J$1,1,MATCH(MAX(B1134:J1134),B1134:J1134,0))</f>
        <v>marisfredo</v>
      </c>
    </row>
    <row r="1135" customFormat="false" ht="12.8" hidden="false" customHeight="false" outlineLevel="0" collapsed="false">
      <c r="A1135" s="0" t="s">
        <v>1144</v>
      </c>
      <c r="B1135" s="0" t="n">
        <v>0</v>
      </c>
      <c r="C1135" s="0" t="n">
        <v>0</v>
      </c>
      <c r="D1135" s="0" t="n">
        <v>0</v>
      </c>
      <c r="E1135" s="0" t="n">
        <v>0</v>
      </c>
      <c r="F1135" s="0" t="n">
        <v>0</v>
      </c>
      <c r="G1135" s="0" t="n">
        <v>0</v>
      </c>
      <c r="H1135" s="0" t="n">
        <v>0</v>
      </c>
      <c r="I1135" s="0" t="n">
        <v>0</v>
      </c>
      <c r="J1135" s="0" t="n">
        <v>1</v>
      </c>
      <c r="K1135" s="0" t="str">
        <f aca="false">INDEX($B$1:$J$1,1,MATCH(MIN(B1135:J1135),B1135:J1135,0))</f>
        <v>plainCocane</v>
      </c>
      <c r="L1135" s="0" t="str">
        <f aca="false">INDEX($B$1:$J$1,1,MATCH(MAX(B1135:J1135),B1135:J1135,0))</f>
        <v>Robur38</v>
      </c>
    </row>
    <row r="1136" customFormat="false" ht="12.8" hidden="false" customHeight="false" outlineLevel="0" collapsed="false">
      <c r="A1136" s="0" t="s">
        <v>1145</v>
      </c>
      <c r="B1136" s="0" t="n">
        <v>0</v>
      </c>
      <c r="C1136" s="0" t="n">
        <v>9</v>
      </c>
      <c r="D1136" s="0" t="n">
        <v>1</v>
      </c>
      <c r="E1136" s="0" t="n">
        <v>665</v>
      </c>
      <c r="F1136" s="0" t="n">
        <v>0</v>
      </c>
      <c r="G1136" s="0" t="n">
        <v>9</v>
      </c>
      <c r="H1136" s="0" t="n">
        <v>0</v>
      </c>
      <c r="I1136" s="0" t="n">
        <v>2563</v>
      </c>
      <c r="J1136" s="0" t="n">
        <v>3</v>
      </c>
      <c r="K1136" s="0" t="str">
        <f aca="false">INDEX($B$1:$J$1,1,MATCH(MIN(B1136:J1136),B1136:J1136,0))</f>
        <v>plainCocane</v>
      </c>
      <c r="L1136" s="0" t="str">
        <f aca="false">INDEX($B$1:$J$1,1,MATCH(MAX(B1136:J1136),B1136:J1136,0))</f>
        <v>milkerlover</v>
      </c>
    </row>
    <row r="1137" customFormat="false" ht="12.8" hidden="false" customHeight="false" outlineLevel="0" collapsed="false">
      <c r="A1137" s="0" t="s">
        <v>1146</v>
      </c>
      <c r="B1137" s="0" t="n">
        <v>0</v>
      </c>
      <c r="C1137" s="0" t="n">
        <v>0</v>
      </c>
      <c r="D1137" s="0" t="n">
        <v>0</v>
      </c>
      <c r="E1137" s="0" t="n">
        <v>9</v>
      </c>
      <c r="F1137" s="0" t="n">
        <v>0</v>
      </c>
      <c r="G1137" s="0" t="n">
        <v>1</v>
      </c>
      <c r="H1137" s="0" t="n">
        <v>0</v>
      </c>
      <c r="I1137" s="0" t="n">
        <v>0</v>
      </c>
      <c r="J1137" s="0" t="n">
        <v>0</v>
      </c>
      <c r="K1137" s="0" t="str">
        <f aca="false">INDEX($B$1:$J$1,1,MATCH(MIN(B1137:J1137),B1137:J1137,0))</f>
        <v>plainCocane</v>
      </c>
      <c r="L1137" s="0" t="str">
        <f aca="false">INDEX($B$1:$J$1,1,MATCH(MAX(B1137:J1137),B1137:J1137,0))</f>
        <v>MommyGreen</v>
      </c>
    </row>
    <row r="1138" customFormat="false" ht="12.8" hidden="false" customHeight="false" outlineLevel="0" collapsed="false">
      <c r="A1138" s="0" t="s">
        <v>1147</v>
      </c>
      <c r="B1138" s="0" t="n">
        <v>0</v>
      </c>
      <c r="C1138" s="0" t="n">
        <v>0</v>
      </c>
      <c r="D1138" s="0" t="n">
        <v>2</v>
      </c>
      <c r="E1138" s="0" t="n">
        <v>11</v>
      </c>
      <c r="F1138" s="0" t="n">
        <v>0</v>
      </c>
      <c r="G1138" s="0" t="n">
        <v>16</v>
      </c>
      <c r="H1138" s="0" t="n">
        <v>0</v>
      </c>
      <c r="I1138" s="0" t="n">
        <v>0</v>
      </c>
      <c r="J1138" s="0" t="n">
        <v>15</v>
      </c>
      <c r="K1138" s="0" t="str">
        <f aca="false">INDEX($B$1:$J$1,1,MATCH(MIN(B1138:J1138),B1138:J1138,0))</f>
        <v>plainCocane</v>
      </c>
      <c r="L1138" s="0" t="str">
        <f aca="false">INDEX($B$1:$J$1,1,MATCH(MAX(B1138:J1138),B1138:J1138,0))</f>
        <v>CatJack0</v>
      </c>
    </row>
    <row r="1139" customFormat="false" ht="12.8" hidden="false" customHeight="false" outlineLevel="0" collapsed="false">
      <c r="A1139" s="0" t="s">
        <v>1148</v>
      </c>
      <c r="B1139" s="0" t="n">
        <v>0</v>
      </c>
      <c r="C1139" s="0" t="n">
        <v>0</v>
      </c>
      <c r="D1139" s="0" t="n">
        <v>0</v>
      </c>
      <c r="E1139" s="0" t="n">
        <v>46</v>
      </c>
      <c r="F1139" s="0" t="n">
        <v>0</v>
      </c>
      <c r="G1139" s="0" t="n">
        <v>194</v>
      </c>
      <c r="H1139" s="0" t="n">
        <v>0</v>
      </c>
      <c r="I1139" s="0" t="n">
        <v>0</v>
      </c>
      <c r="J1139" s="0" t="n">
        <v>0</v>
      </c>
      <c r="K1139" s="0" t="str">
        <f aca="false">INDEX($B$1:$J$1,1,MATCH(MIN(B1139:J1139),B1139:J1139,0))</f>
        <v>plainCocane</v>
      </c>
      <c r="L1139" s="0" t="str">
        <f aca="false">INDEX($B$1:$J$1,1,MATCH(MAX(B1139:J1139),B1139:J1139,0))</f>
        <v>CatJack0</v>
      </c>
    </row>
    <row r="1140" customFormat="false" ht="12.8" hidden="false" customHeight="false" outlineLevel="0" collapsed="false">
      <c r="A1140" s="0" t="s">
        <v>1149</v>
      </c>
      <c r="B1140" s="0" t="n">
        <v>0</v>
      </c>
      <c r="C1140" s="0" t="n">
        <v>0</v>
      </c>
      <c r="D1140" s="0" t="n">
        <v>0</v>
      </c>
      <c r="E1140" s="0" t="n">
        <v>5</v>
      </c>
      <c r="F1140" s="0" t="n">
        <v>0</v>
      </c>
      <c r="G1140" s="0" t="n">
        <v>15</v>
      </c>
      <c r="H1140" s="0" t="n">
        <v>0</v>
      </c>
      <c r="I1140" s="0" t="n">
        <v>0</v>
      </c>
      <c r="J1140" s="0" t="n">
        <v>0</v>
      </c>
      <c r="K1140" s="0" t="str">
        <f aca="false">INDEX($B$1:$J$1,1,MATCH(MIN(B1140:J1140),B1140:J1140,0))</f>
        <v>plainCocane</v>
      </c>
      <c r="L1140" s="0" t="str">
        <f aca="false">INDEX($B$1:$J$1,1,MATCH(MAX(B1140:J1140),B1140:J1140,0))</f>
        <v>CatJack0</v>
      </c>
    </row>
    <row r="1141" customFormat="false" ht="12.8" hidden="false" customHeight="false" outlineLevel="0" collapsed="false">
      <c r="A1141" s="0" t="s">
        <v>1150</v>
      </c>
      <c r="B1141" s="0" t="n">
        <v>0</v>
      </c>
      <c r="C1141" s="0" t="n">
        <v>0</v>
      </c>
      <c r="D1141" s="0" t="n">
        <v>44</v>
      </c>
      <c r="E1141" s="0" t="n">
        <v>5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str">
        <f aca="false">INDEX($B$1:$J$1,1,MATCH(MIN(B1141:J1141),B1141:J1141,0))</f>
        <v>plainCocane</v>
      </c>
      <c r="L1141" s="0" t="str">
        <f aca="false">INDEX($B$1:$J$1,1,MATCH(MAX(B1141:J1141),B1141:J1141,0))</f>
        <v>marisfredo</v>
      </c>
    </row>
    <row r="1142" customFormat="false" ht="12.8" hidden="false" customHeight="false" outlineLevel="0" collapsed="false">
      <c r="A1142" s="0" t="s">
        <v>1151</v>
      </c>
      <c r="B1142" s="0" t="n">
        <v>0</v>
      </c>
      <c r="C1142" s="0" t="n">
        <v>0</v>
      </c>
      <c r="D1142" s="0" t="n">
        <v>0</v>
      </c>
      <c r="E1142" s="0" t="n">
        <v>15</v>
      </c>
      <c r="F1142" s="0" t="n">
        <v>0</v>
      </c>
      <c r="G1142" s="0" t="n">
        <v>0</v>
      </c>
      <c r="H1142" s="0" t="n">
        <v>0</v>
      </c>
      <c r="I1142" s="0" t="n">
        <v>4</v>
      </c>
      <c r="J1142" s="0" t="n">
        <v>0</v>
      </c>
      <c r="K1142" s="0" t="str">
        <f aca="false">INDEX($B$1:$J$1,1,MATCH(MIN(B1142:J1142),B1142:J1142,0))</f>
        <v>plainCocane</v>
      </c>
      <c r="L1142" s="0" t="str">
        <f aca="false">INDEX($B$1:$J$1,1,MATCH(MAX(B1142:J1142),B1142:J1142,0))</f>
        <v>MommyGreen</v>
      </c>
    </row>
    <row r="1143" customFormat="false" ht="12.8" hidden="false" customHeight="false" outlineLevel="0" collapsed="false">
      <c r="A1143" s="0" t="s">
        <v>1152</v>
      </c>
      <c r="B1143" s="0" t="n">
        <v>0</v>
      </c>
      <c r="C1143" s="0" t="n">
        <v>0</v>
      </c>
      <c r="D1143" s="0" t="n">
        <v>5</v>
      </c>
      <c r="E1143" s="0" t="n">
        <v>0</v>
      </c>
      <c r="F1143" s="0" t="n">
        <v>0</v>
      </c>
      <c r="G1143" s="0" t="n">
        <v>0</v>
      </c>
      <c r="H1143" s="0" t="n">
        <v>0</v>
      </c>
      <c r="I1143" s="0" t="n">
        <v>6</v>
      </c>
      <c r="J1143" s="0" t="n">
        <v>4</v>
      </c>
      <c r="K1143" s="0" t="str">
        <f aca="false">INDEX($B$1:$J$1,1,MATCH(MIN(B1143:J1143),B1143:J1143,0))</f>
        <v>plainCocane</v>
      </c>
      <c r="L1143" s="0" t="str">
        <f aca="false">INDEX($B$1:$J$1,1,MATCH(MAX(B1143:J1143),B1143:J1143,0))</f>
        <v>milkerlover</v>
      </c>
    </row>
    <row r="1144" customFormat="false" ht="12.8" hidden="false" customHeight="false" outlineLevel="0" collapsed="false">
      <c r="A1144" s="0" t="s">
        <v>1153</v>
      </c>
      <c r="B1144" s="0" t="n">
        <v>0</v>
      </c>
      <c r="C1144" s="0" t="n">
        <v>0</v>
      </c>
      <c r="D1144" s="0" t="n">
        <v>0</v>
      </c>
      <c r="E1144" s="0" t="n">
        <v>100</v>
      </c>
      <c r="F1144" s="0" t="n">
        <v>0</v>
      </c>
      <c r="G1144" s="0" t="n">
        <v>0</v>
      </c>
      <c r="H1144" s="0" t="n">
        <v>0</v>
      </c>
      <c r="I1144" s="0" t="n">
        <v>0</v>
      </c>
      <c r="J1144" s="0" t="n">
        <v>33</v>
      </c>
      <c r="K1144" s="0" t="str">
        <f aca="false">INDEX($B$1:$J$1,1,MATCH(MIN(B1144:J1144),B1144:J1144,0))</f>
        <v>plainCocane</v>
      </c>
      <c r="L1144" s="0" t="str">
        <f aca="false">INDEX($B$1:$J$1,1,MATCH(MAX(B1144:J1144),B1144:J1144,0))</f>
        <v>MommyGreen</v>
      </c>
    </row>
    <row r="1145" customFormat="false" ht="12.8" hidden="false" customHeight="false" outlineLevel="0" collapsed="false">
      <c r="A1145" s="0" t="s">
        <v>1154</v>
      </c>
      <c r="B1145" s="0" t="n">
        <v>0</v>
      </c>
      <c r="C1145" s="0" t="n">
        <v>0</v>
      </c>
      <c r="D1145" s="0" t="n">
        <v>0</v>
      </c>
      <c r="E1145" s="0" t="n">
        <v>0</v>
      </c>
      <c r="F1145" s="0" t="n">
        <v>0</v>
      </c>
      <c r="G1145" s="0" t="n">
        <v>0</v>
      </c>
      <c r="H1145" s="0" t="n">
        <v>0</v>
      </c>
      <c r="I1145" s="0" t="n">
        <v>0</v>
      </c>
      <c r="J1145" s="0" t="n">
        <v>10</v>
      </c>
      <c r="K1145" s="0" t="str">
        <f aca="false">INDEX($B$1:$J$1,1,MATCH(MIN(B1145:J1145),B1145:J1145,0))</f>
        <v>plainCocane</v>
      </c>
      <c r="L1145" s="0" t="str">
        <f aca="false">INDEX($B$1:$J$1,1,MATCH(MAX(B1145:J1145),B1145:J1145,0))</f>
        <v>Robur38</v>
      </c>
    </row>
    <row r="1146" customFormat="false" ht="12.8" hidden="false" customHeight="false" outlineLevel="0" collapsed="false">
      <c r="A1146" s="0" t="s">
        <v>1155</v>
      </c>
      <c r="B1146" s="0" t="n">
        <v>0</v>
      </c>
      <c r="C1146" s="0" t="n">
        <v>0</v>
      </c>
      <c r="D1146" s="0" t="n">
        <v>0</v>
      </c>
      <c r="E1146" s="0" t="n">
        <v>0</v>
      </c>
      <c r="F1146" s="0" t="n">
        <v>0</v>
      </c>
      <c r="G1146" s="0" t="n">
        <v>0</v>
      </c>
      <c r="H1146" s="0" t="n">
        <v>0</v>
      </c>
      <c r="I1146" s="0" t="n">
        <v>0</v>
      </c>
      <c r="J1146" s="0" t="n">
        <v>26</v>
      </c>
      <c r="K1146" s="0" t="str">
        <f aca="false">INDEX($B$1:$J$1,1,MATCH(MIN(B1146:J1146),B1146:J1146,0))</f>
        <v>plainCocane</v>
      </c>
      <c r="L1146" s="0" t="str">
        <f aca="false">INDEX($B$1:$J$1,1,MATCH(MAX(B1146:J1146),B1146:J1146,0))</f>
        <v>Robur38</v>
      </c>
    </row>
    <row r="1147" customFormat="false" ht="12.8" hidden="false" customHeight="false" outlineLevel="0" collapsed="false">
      <c r="A1147" s="0" t="s">
        <v>1156</v>
      </c>
      <c r="B1147" s="0" t="n">
        <v>0</v>
      </c>
      <c r="C1147" s="0" t="n">
        <v>0</v>
      </c>
      <c r="D1147" s="0" t="n">
        <v>0</v>
      </c>
      <c r="E1147" s="0" t="n">
        <v>430</v>
      </c>
      <c r="F1147" s="0" t="n">
        <v>0</v>
      </c>
      <c r="G1147" s="0" t="n">
        <v>0</v>
      </c>
      <c r="H1147" s="0" t="n">
        <v>0</v>
      </c>
      <c r="I1147" s="0" t="n">
        <v>0</v>
      </c>
      <c r="J1147" s="0" t="n">
        <v>332</v>
      </c>
      <c r="K1147" s="0" t="str">
        <f aca="false">INDEX($B$1:$J$1,1,MATCH(MIN(B1147:J1147),B1147:J1147,0))</f>
        <v>plainCocane</v>
      </c>
      <c r="L1147" s="0" t="str">
        <f aca="false">INDEX($B$1:$J$1,1,MATCH(MAX(B1147:J1147),B1147:J1147,0))</f>
        <v>MommyGreen</v>
      </c>
    </row>
    <row r="1148" customFormat="false" ht="12.8" hidden="false" customHeight="false" outlineLevel="0" collapsed="false">
      <c r="A1148" s="0" t="s">
        <v>1157</v>
      </c>
      <c r="B1148" s="0" t="n">
        <v>0</v>
      </c>
      <c r="C1148" s="0" t="n">
        <v>0</v>
      </c>
      <c r="D1148" s="0" t="n">
        <v>2</v>
      </c>
      <c r="E1148" s="0" t="n">
        <v>53</v>
      </c>
      <c r="F1148" s="0" t="n">
        <v>0</v>
      </c>
      <c r="G1148" s="0" t="n">
        <v>0</v>
      </c>
      <c r="H1148" s="0" t="n">
        <v>0</v>
      </c>
      <c r="I1148" s="0" t="n">
        <v>21</v>
      </c>
      <c r="J1148" s="0" t="n">
        <v>195</v>
      </c>
      <c r="K1148" s="0" t="str">
        <f aca="false">INDEX($B$1:$J$1,1,MATCH(MIN(B1148:J1148),B1148:J1148,0))</f>
        <v>plainCocane</v>
      </c>
      <c r="L1148" s="0" t="str">
        <f aca="false">INDEX($B$1:$J$1,1,MATCH(MAX(B1148:J1148),B1148:J1148,0))</f>
        <v>Robur38</v>
      </c>
    </row>
    <row r="1149" customFormat="false" ht="12.8" hidden="false" customHeight="false" outlineLevel="0" collapsed="false">
      <c r="A1149" s="0" t="s">
        <v>1158</v>
      </c>
      <c r="B1149" s="0" t="n">
        <v>9</v>
      </c>
      <c r="C1149" s="0" t="n">
        <v>0</v>
      </c>
      <c r="D1149" s="0" t="n">
        <v>129</v>
      </c>
      <c r="E1149" s="0" t="n">
        <v>386</v>
      </c>
      <c r="F1149" s="0" t="n">
        <v>0</v>
      </c>
      <c r="G1149" s="0" t="n">
        <v>7</v>
      </c>
      <c r="H1149" s="0" t="n">
        <v>0</v>
      </c>
      <c r="I1149" s="0" t="n">
        <v>662</v>
      </c>
      <c r="J1149" s="0" t="n">
        <v>659</v>
      </c>
      <c r="K1149" s="0" t="str">
        <f aca="false">INDEX($B$1:$J$1,1,MATCH(MIN(B1149:J1149),B1149:J1149,0))</f>
        <v>Joncrash</v>
      </c>
      <c r="L1149" s="0" t="str">
        <f aca="false">INDEX($B$1:$J$1,1,MATCH(MAX(B1149:J1149),B1149:J1149,0))</f>
        <v>milkerlover</v>
      </c>
    </row>
    <row r="1150" customFormat="false" ht="12.8" hidden="false" customHeight="false" outlineLevel="0" collapsed="false">
      <c r="A1150" s="0" t="s">
        <v>1159</v>
      </c>
      <c r="B1150" s="0" t="n">
        <v>0</v>
      </c>
      <c r="C1150" s="0" t="n">
        <v>0</v>
      </c>
      <c r="D1150" s="0" t="n">
        <v>0</v>
      </c>
      <c r="E1150" s="0" t="n">
        <v>239</v>
      </c>
      <c r="F1150" s="0" t="n">
        <v>26</v>
      </c>
      <c r="G1150" s="0" t="n">
        <v>0</v>
      </c>
      <c r="H1150" s="0" t="n">
        <v>0</v>
      </c>
      <c r="I1150" s="0" t="n">
        <v>0</v>
      </c>
      <c r="J1150" s="0" t="n">
        <v>95</v>
      </c>
      <c r="K1150" s="0" t="str">
        <f aca="false">INDEX($B$1:$J$1,1,MATCH(MIN(B1150:J1150),B1150:J1150,0))</f>
        <v>plainCocane</v>
      </c>
      <c r="L1150" s="0" t="str">
        <f aca="false">INDEX($B$1:$J$1,1,MATCH(MAX(B1150:J1150),B1150:J1150,0))</f>
        <v>MommyGreen</v>
      </c>
    </row>
    <row r="1151" customFormat="false" ht="12.8" hidden="false" customHeight="false" outlineLevel="0" collapsed="false">
      <c r="A1151" s="0" t="s">
        <v>1160</v>
      </c>
      <c r="B1151" s="0" t="n">
        <v>0</v>
      </c>
      <c r="C1151" s="0" t="n">
        <v>0</v>
      </c>
      <c r="D1151" s="0" t="n">
        <v>0</v>
      </c>
      <c r="E1151" s="0" t="n">
        <v>7</v>
      </c>
      <c r="F1151" s="0" t="n">
        <v>0</v>
      </c>
      <c r="G1151" s="0" t="n">
        <v>0</v>
      </c>
      <c r="H1151" s="0" t="n">
        <v>0</v>
      </c>
      <c r="I1151" s="0" t="n">
        <v>10</v>
      </c>
      <c r="J1151" s="0" t="n">
        <v>27</v>
      </c>
      <c r="K1151" s="0" t="str">
        <f aca="false">INDEX($B$1:$J$1,1,MATCH(MIN(B1151:J1151),B1151:J1151,0))</f>
        <v>plainCocane</v>
      </c>
      <c r="L1151" s="0" t="str">
        <f aca="false">INDEX($B$1:$J$1,1,MATCH(MAX(B1151:J1151),B1151:J1151,0))</f>
        <v>Robur38</v>
      </c>
    </row>
    <row r="1152" customFormat="false" ht="12.8" hidden="false" customHeight="false" outlineLevel="0" collapsed="false">
      <c r="A1152" s="0" t="s">
        <v>1161</v>
      </c>
      <c r="B1152" s="0" t="n">
        <v>103</v>
      </c>
      <c r="C1152" s="0" t="n">
        <v>3</v>
      </c>
      <c r="D1152" s="0" t="n">
        <v>1132</v>
      </c>
      <c r="E1152" s="0" t="n">
        <v>15568</v>
      </c>
      <c r="F1152" s="0" t="n">
        <v>0</v>
      </c>
      <c r="G1152" s="0" t="n">
        <v>151</v>
      </c>
      <c r="H1152" s="0" t="n">
        <v>0</v>
      </c>
      <c r="I1152" s="0" t="n">
        <v>40182</v>
      </c>
      <c r="J1152" s="0" t="n">
        <v>33944</v>
      </c>
      <c r="K1152" s="0" t="str">
        <f aca="false">INDEX($B$1:$J$1,1,MATCH(MIN(B1152:J1152),B1152:J1152,0))</f>
        <v>RaguAndSalsa</v>
      </c>
      <c r="L1152" s="0" t="str">
        <f aca="false">INDEX($B$1:$J$1,1,MATCH(MAX(B1152:J1152),B1152:J1152,0))</f>
        <v>milkerlover</v>
      </c>
    </row>
    <row r="1153" customFormat="false" ht="12.8" hidden="false" customHeight="false" outlineLevel="0" collapsed="false">
      <c r="A1153" s="0" t="s">
        <v>1162</v>
      </c>
      <c r="B1153" s="0" t="n">
        <v>0</v>
      </c>
      <c r="C1153" s="0" t="n">
        <v>1</v>
      </c>
      <c r="D1153" s="0" t="n">
        <v>10</v>
      </c>
      <c r="E1153" s="0" t="n">
        <v>0</v>
      </c>
      <c r="F1153" s="0" t="n">
        <v>0</v>
      </c>
      <c r="G1153" s="0" t="n">
        <v>0</v>
      </c>
      <c r="H1153" s="0" t="n">
        <v>0</v>
      </c>
      <c r="I1153" s="0" t="n">
        <v>0</v>
      </c>
      <c r="J1153" s="0" t="n">
        <v>3</v>
      </c>
      <c r="K1153" s="0" t="str">
        <f aca="false">INDEX($B$1:$J$1,1,MATCH(MIN(B1153:J1153),B1153:J1153,0))</f>
        <v>plainCocane</v>
      </c>
      <c r="L1153" s="0" t="str">
        <f aca="false">INDEX($B$1:$J$1,1,MATCH(MAX(B1153:J1153),B1153:J1153,0))</f>
        <v>marisfredo</v>
      </c>
    </row>
    <row r="1154" customFormat="false" ht="12.8" hidden="false" customHeight="false" outlineLevel="0" collapsed="false">
      <c r="A1154" s="0" t="s">
        <v>1163</v>
      </c>
      <c r="B1154" s="0" t="n">
        <v>0</v>
      </c>
      <c r="C1154" s="0" t="n">
        <v>0</v>
      </c>
      <c r="D1154" s="0" t="n">
        <v>0</v>
      </c>
      <c r="E1154" s="0" t="n">
        <v>1</v>
      </c>
      <c r="F1154" s="0" t="n">
        <v>0</v>
      </c>
      <c r="G1154" s="0" t="n">
        <v>0</v>
      </c>
      <c r="H1154" s="0" t="n">
        <v>1</v>
      </c>
      <c r="I1154" s="0" t="n">
        <v>1</v>
      </c>
      <c r="J1154" s="0" t="n">
        <v>1</v>
      </c>
      <c r="K1154" s="0" t="str">
        <f aca="false">INDEX($B$1:$J$1,1,MATCH(MIN(B1154:J1154),B1154:J1154,0))</f>
        <v>plainCocane</v>
      </c>
      <c r="L1154" s="0" t="str">
        <f aca="false">INDEX($B$1:$J$1,1,MATCH(MAX(B1154:J1154),B1154:J1154,0))</f>
        <v>MommyGreen</v>
      </c>
    </row>
    <row r="1155" customFormat="false" ht="12.8" hidden="false" customHeight="false" outlineLevel="0" collapsed="false">
      <c r="A1155" s="0" t="s">
        <v>1164</v>
      </c>
      <c r="B1155" s="0" t="n">
        <v>4</v>
      </c>
      <c r="C1155" s="0" t="n">
        <v>275</v>
      </c>
      <c r="D1155" s="0" t="n">
        <v>361</v>
      </c>
      <c r="E1155" s="0" t="n">
        <v>27</v>
      </c>
      <c r="F1155" s="0" t="n">
        <v>0</v>
      </c>
      <c r="G1155" s="0" t="n">
        <v>6</v>
      </c>
      <c r="H1155" s="0" t="n">
        <v>0</v>
      </c>
      <c r="I1155" s="0" t="n">
        <v>8</v>
      </c>
      <c r="J1155" s="0" t="n">
        <v>10</v>
      </c>
      <c r="K1155" s="0" t="str">
        <f aca="false">INDEX($B$1:$J$1,1,MATCH(MIN(B1155:J1155),B1155:J1155,0))</f>
        <v>RaguAndSalsa</v>
      </c>
      <c r="L1155" s="0" t="str">
        <f aca="false">INDEX($B$1:$J$1,1,MATCH(MAX(B1155:J1155),B1155:J1155,0))</f>
        <v>marisfredo</v>
      </c>
    </row>
    <row r="1156" customFormat="false" ht="12.8" hidden="false" customHeight="false" outlineLevel="0" collapsed="false">
      <c r="A1156" s="0" t="s">
        <v>1165</v>
      </c>
      <c r="B1156" s="0" t="n">
        <v>0</v>
      </c>
      <c r="C1156" s="0" t="n">
        <v>0</v>
      </c>
      <c r="D1156" s="0" t="n">
        <v>3</v>
      </c>
      <c r="E1156" s="0" t="n">
        <v>0</v>
      </c>
      <c r="F1156" s="0" t="n">
        <v>0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str">
        <f aca="false">INDEX($B$1:$J$1,1,MATCH(MIN(B1156:J1156),B1156:J1156,0))</f>
        <v>plainCocane</v>
      </c>
      <c r="L1156" s="0" t="str">
        <f aca="false">INDEX($B$1:$J$1,1,MATCH(MAX(B1156:J1156),B1156:J1156,0))</f>
        <v>marisfredo</v>
      </c>
    </row>
    <row r="1157" customFormat="false" ht="12.8" hidden="false" customHeight="false" outlineLevel="0" collapsed="false">
      <c r="A1157" s="0" t="s">
        <v>1166</v>
      </c>
      <c r="B1157" s="0" t="n">
        <v>73</v>
      </c>
      <c r="C1157" s="0" t="n">
        <v>328</v>
      </c>
      <c r="D1157" s="0" t="n">
        <v>1493</v>
      </c>
      <c r="E1157" s="0" t="n">
        <v>1335</v>
      </c>
      <c r="F1157" s="0" t="n">
        <v>15</v>
      </c>
      <c r="G1157" s="0" t="n">
        <v>547</v>
      </c>
      <c r="H1157" s="0" t="n">
        <v>1</v>
      </c>
      <c r="I1157" s="0" t="n">
        <v>14</v>
      </c>
      <c r="J1157" s="0" t="n">
        <v>258</v>
      </c>
      <c r="K1157" s="0" t="str">
        <f aca="false">INDEX($B$1:$J$1,1,MATCH(MIN(B1157:J1157),B1157:J1157,0))</f>
        <v>Pain_Train821</v>
      </c>
      <c r="L1157" s="0" t="str">
        <f aca="false">INDEX($B$1:$J$1,1,MATCH(MAX(B1157:J1157),B1157:J1157,0))</f>
        <v>marisfredo</v>
      </c>
    </row>
    <row r="1158" customFormat="false" ht="12.8" hidden="false" customHeight="false" outlineLevel="0" collapsed="false">
      <c r="A1158" s="0" t="s">
        <v>1167</v>
      </c>
      <c r="B1158" s="0" t="n">
        <v>31</v>
      </c>
      <c r="C1158" s="0" t="n">
        <v>66</v>
      </c>
      <c r="D1158" s="0" t="n">
        <v>1121</v>
      </c>
      <c r="E1158" s="0" t="n">
        <v>527</v>
      </c>
      <c r="F1158" s="0" t="n">
        <v>26</v>
      </c>
      <c r="G1158" s="0" t="n">
        <v>292</v>
      </c>
      <c r="H1158" s="0" t="n">
        <v>0</v>
      </c>
      <c r="I1158" s="0" t="n">
        <v>33</v>
      </c>
      <c r="J1158" s="0" t="n">
        <v>532</v>
      </c>
      <c r="K1158" s="0" t="str">
        <f aca="false">INDEX($B$1:$J$1,1,MATCH(MIN(B1158:J1158),B1158:J1158,0))</f>
        <v>Pain_Train821</v>
      </c>
      <c r="L1158" s="0" t="str">
        <f aca="false">INDEX($B$1:$J$1,1,MATCH(MAX(B1158:J1158),B1158:J1158,0))</f>
        <v>marisfredo</v>
      </c>
    </row>
    <row r="1159" customFormat="false" ht="12.8" hidden="false" customHeight="false" outlineLevel="0" collapsed="false">
      <c r="A1159" s="0" t="s">
        <v>1168</v>
      </c>
      <c r="B1159" s="0" t="n">
        <v>0</v>
      </c>
      <c r="C1159" s="0" t="n">
        <v>378</v>
      </c>
      <c r="D1159" s="0" t="n">
        <v>965</v>
      </c>
      <c r="E1159" s="0" t="n">
        <v>258</v>
      </c>
      <c r="F1159" s="0" t="n">
        <v>0</v>
      </c>
      <c r="G1159" s="0" t="n">
        <v>20</v>
      </c>
      <c r="H1159" s="0" t="n">
        <v>0</v>
      </c>
      <c r="I1159" s="0" t="n">
        <v>0</v>
      </c>
      <c r="J1159" s="0" t="n">
        <v>69</v>
      </c>
      <c r="K1159" s="0" t="str">
        <f aca="false">INDEX($B$1:$J$1,1,MATCH(MIN(B1159:J1159),B1159:J1159,0))</f>
        <v>plainCocane</v>
      </c>
      <c r="L1159" s="0" t="str">
        <f aca="false">INDEX($B$1:$J$1,1,MATCH(MAX(B1159:J1159),B1159:J1159,0))</f>
        <v>marisfredo</v>
      </c>
    </row>
    <row r="1160" customFormat="false" ht="12.8" hidden="false" customHeight="false" outlineLevel="0" collapsed="false">
      <c r="A1160" s="0" t="s">
        <v>1169</v>
      </c>
      <c r="B1160" s="0" t="n">
        <v>8</v>
      </c>
      <c r="C1160" s="0" t="n">
        <v>4</v>
      </c>
      <c r="D1160" s="0" t="n">
        <v>0</v>
      </c>
      <c r="E1160" s="0" t="n">
        <v>20</v>
      </c>
      <c r="F1160" s="0" t="n">
        <v>0</v>
      </c>
      <c r="G1160" s="0" t="n">
        <v>8</v>
      </c>
      <c r="H1160" s="0" t="n">
        <v>0</v>
      </c>
      <c r="I1160" s="0" t="n">
        <v>0</v>
      </c>
      <c r="J1160" s="0" t="n">
        <v>0</v>
      </c>
      <c r="K1160" s="0" t="str">
        <f aca="false">INDEX($B$1:$J$1,1,MATCH(MIN(B1160:J1160),B1160:J1160,0))</f>
        <v>marisfredo</v>
      </c>
      <c r="L1160" s="0" t="str">
        <f aca="false">INDEX($B$1:$J$1,1,MATCH(MAX(B1160:J1160),B1160:J1160,0))</f>
        <v>MommyGreen</v>
      </c>
    </row>
    <row r="1161" customFormat="false" ht="12.8" hidden="false" customHeight="false" outlineLevel="0" collapsed="false">
      <c r="A1161" s="0" t="s">
        <v>1170</v>
      </c>
      <c r="B1161" s="0" t="n">
        <v>0</v>
      </c>
      <c r="C1161" s="0" t="n">
        <v>0</v>
      </c>
      <c r="D1161" s="0" t="n">
        <v>0</v>
      </c>
      <c r="E1161" s="0" t="n">
        <v>0</v>
      </c>
      <c r="F1161" s="0" t="n">
        <v>0</v>
      </c>
      <c r="G1161" s="0" t="n">
        <v>1</v>
      </c>
      <c r="H1161" s="0" t="n">
        <v>0</v>
      </c>
      <c r="I1161" s="0" t="n">
        <v>0</v>
      </c>
      <c r="J1161" s="0" t="n">
        <v>0</v>
      </c>
      <c r="K1161" s="0" t="str">
        <f aca="false">INDEX($B$1:$J$1,1,MATCH(MIN(B1161:J1161),B1161:J1161,0))</f>
        <v>plainCocane</v>
      </c>
      <c r="L1161" s="0" t="str">
        <f aca="false">INDEX($B$1:$J$1,1,MATCH(MAX(B1161:J1161),B1161:J1161,0))</f>
        <v>CatJack0</v>
      </c>
    </row>
    <row r="1162" customFormat="false" ht="12.8" hidden="false" customHeight="false" outlineLevel="0" collapsed="false">
      <c r="A1162" s="0" t="s">
        <v>1171</v>
      </c>
      <c r="B1162" s="0" t="n">
        <v>0</v>
      </c>
      <c r="C1162" s="0" t="n">
        <v>0</v>
      </c>
      <c r="D1162" s="0" t="n">
        <v>134</v>
      </c>
      <c r="E1162" s="0" t="n">
        <v>113</v>
      </c>
      <c r="F1162" s="0" t="n">
        <v>0</v>
      </c>
      <c r="G1162" s="0" t="n">
        <v>0</v>
      </c>
      <c r="H1162" s="0" t="n">
        <v>0</v>
      </c>
      <c r="I1162" s="0" t="n">
        <v>0</v>
      </c>
      <c r="J1162" s="0" t="n">
        <v>55</v>
      </c>
      <c r="K1162" s="0" t="str">
        <f aca="false">INDEX($B$1:$J$1,1,MATCH(MIN(B1162:J1162),B1162:J1162,0))</f>
        <v>plainCocane</v>
      </c>
      <c r="L1162" s="0" t="str">
        <f aca="false">INDEX($B$1:$J$1,1,MATCH(MAX(B1162:J1162),B1162:J1162,0))</f>
        <v>marisfredo</v>
      </c>
    </row>
    <row r="1163" customFormat="false" ht="12.8" hidden="false" customHeight="false" outlineLevel="0" collapsed="false">
      <c r="A1163" s="0" t="s">
        <v>1172</v>
      </c>
      <c r="B1163" s="0" t="n">
        <v>0</v>
      </c>
      <c r="C1163" s="0" t="n">
        <v>0</v>
      </c>
      <c r="D1163" s="0" t="n">
        <v>149</v>
      </c>
      <c r="E1163" s="0" t="n">
        <v>12</v>
      </c>
      <c r="F1163" s="0" t="n">
        <v>0</v>
      </c>
      <c r="G1163" s="0" t="n">
        <v>0</v>
      </c>
      <c r="H1163" s="0" t="n">
        <v>0</v>
      </c>
      <c r="I1163" s="0" t="n">
        <v>0</v>
      </c>
      <c r="J1163" s="0" t="n">
        <v>4</v>
      </c>
      <c r="K1163" s="0" t="str">
        <f aca="false">INDEX($B$1:$J$1,1,MATCH(MIN(B1163:J1163),B1163:J1163,0))</f>
        <v>plainCocane</v>
      </c>
      <c r="L1163" s="0" t="str">
        <f aca="false">INDEX($B$1:$J$1,1,MATCH(MAX(B1163:J1163),B1163:J1163,0))</f>
        <v>marisfredo</v>
      </c>
    </row>
    <row r="1164" customFormat="false" ht="12.8" hidden="false" customHeight="false" outlineLevel="0" collapsed="false">
      <c r="A1164" s="0" t="s">
        <v>1173</v>
      </c>
      <c r="B1164" s="0" t="n">
        <v>0</v>
      </c>
      <c r="C1164" s="0" t="n">
        <v>0</v>
      </c>
      <c r="D1164" s="0" t="n">
        <v>33</v>
      </c>
      <c r="E1164" s="0" t="n">
        <v>2</v>
      </c>
      <c r="F1164" s="0" t="n">
        <v>0</v>
      </c>
      <c r="G1164" s="0" t="n">
        <v>0</v>
      </c>
      <c r="H1164" s="0" t="n">
        <v>0</v>
      </c>
      <c r="I1164" s="0" t="n">
        <v>2</v>
      </c>
      <c r="J1164" s="0" t="n">
        <v>0</v>
      </c>
      <c r="K1164" s="0" t="str">
        <f aca="false">INDEX($B$1:$J$1,1,MATCH(MIN(B1164:J1164),B1164:J1164,0))</f>
        <v>plainCocane</v>
      </c>
      <c r="L1164" s="0" t="str">
        <f aca="false">INDEX($B$1:$J$1,1,MATCH(MAX(B1164:J1164),B1164:J1164,0))</f>
        <v>marisfredo</v>
      </c>
    </row>
    <row r="1165" customFormat="false" ht="12.8" hidden="false" customHeight="false" outlineLevel="0" collapsed="false">
      <c r="A1165" s="0" t="s">
        <v>1174</v>
      </c>
      <c r="B1165" s="0" t="n">
        <v>0</v>
      </c>
      <c r="C1165" s="0" t="n">
        <v>0</v>
      </c>
      <c r="D1165" s="0" t="n">
        <v>6</v>
      </c>
      <c r="E1165" s="0" t="n">
        <v>5</v>
      </c>
      <c r="F1165" s="0" t="n">
        <v>0</v>
      </c>
      <c r="G1165" s="0" t="n">
        <v>0</v>
      </c>
      <c r="H1165" s="0" t="n">
        <v>0</v>
      </c>
      <c r="I1165" s="0" t="n">
        <v>0</v>
      </c>
      <c r="J1165" s="0" t="n">
        <v>4</v>
      </c>
      <c r="K1165" s="0" t="str">
        <f aca="false">INDEX($B$1:$J$1,1,MATCH(MIN(B1165:J1165),B1165:J1165,0))</f>
        <v>plainCocane</v>
      </c>
      <c r="L1165" s="0" t="str">
        <f aca="false">INDEX($B$1:$J$1,1,MATCH(MAX(B1165:J1165),B1165:J1165,0))</f>
        <v>marisfredo</v>
      </c>
    </row>
    <row r="1166" customFormat="false" ht="12.8" hidden="false" customHeight="false" outlineLevel="0" collapsed="false">
      <c r="A1166" s="0" t="s">
        <v>1175</v>
      </c>
      <c r="B1166" s="0" t="n">
        <v>0</v>
      </c>
      <c r="C1166" s="0" t="n">
        <v>0</v>
      </c>
      <c r="D1166" s="0" t="n">
        <v>0</v>
      </c>
      <c r="E1166" s="0" t="n">
        <v>0</v>
      </c>
      <c r="F1166" s="0" t="n">
        <v>0</v>
      </c>
      <c r="G1166" s="0" t="n">
        <v>32</v>
      </c>
      <c r="H1166" s="0" t="n">
        <v>0</v>
      </c>
      <c r="I1166" s="0" t="n">
        <v>0</v>
      </c>
      <c r="J1166" s="0" t="n">
        <v>0</v>
      </c>
      <c r="K1166" s="0" t="str">
        <f aca="false">INDEX($B$1:$J$1,1,MATCH(MIN(B1166:J1166),B1166:J1166,0))</f>
        <v>plainCocane</v>
      </c>
      <c r="L1166" s="0" t="str">
        <f aca="false">INDEX($B$1:$J$1,1,MATCH(MAX(B1166:J1166),B1166:J1166,0))</f>
        <v>CatJack0</v>
      </c>
    </row>
    <row r="1167" customFormat="false" ht="12.8" hidden="false" customHeight="false" outlineLevel="0" collapsed="false">
      <c r="A1167" s="0" t="s">
        <v>1176</v>
      </c>
      <c r="B1167" s="0" t="n">
        <v>0</v>
      </c>
      <c r="C1167" s="0" t="n">
        <v>0</v>
      </c>
      <c r="D1167" s="0" t="n">
        <v>0</v>
      </c>
      <c r="E1167" s="0" t="n">
        <v>84</v>
      </c>
      <c r="F1167" s="0" t="n">
        <v>0</v>
      </c>
      <c r="G1167" s="0" t="n">
        <v>0</v>
      </c>
      <c r="H1167" s="0" t="n">
        <v>0</v>
      </c>
      <c r="I1167" s="0" t="n">
        <v>0</v>
      </c>
      <c r="J1167" s="0" t="n">
        <v>28</v>
      </c>
      <c r="K1167" s="0" t="str">
        <f aca="false">INDEX($B$1:$J$1,1,MATCH(MIN(B1167:J1167),B1167:J1167,0))</f>
        <v>plainCocane</v>
      </c>
      <c r="L1167" s="0" t="str">
        <f aca="false">INDEX($B$1:$J$1,1,MATCH(MAX(B1167:J1167),B1167:J1167,0))</f>
        <v>MommyGreen</v>
      </c>
    </row>
    <row r="1168" customFormat="false" ht="12.8" hidden="false" customHeight="false" outlineLevel="0" collapsed="false">
      <c r="A1168" s="0" t="s">
        <v>1177</v>
      </c>
      <c r="B1168" s="0" t="n">
        <v>1</v>
      </c>
      <c r="C1168" s="0" t="n">
        <v>7</v>
      </c>
      <c r="D1168" s="0" t="n">
        <v>54</v>
      </c>
      <c r="E1168" s="0" t="n">
        <v>1974</v>
      </c>
      <c r="F1168" s="0" t="n">
        <v>0</v>
      </c>
      <c r="G1168" s="0" t="n">
        <v>41</v>
      </c>
      <c r="H1168" s="0" t="n">
        <v>0</v>
      </c>
      <c r="I1168" s="0" t="n">
        <v>61</v>
      </c>
      <c r="J1168" s="0" t="n">
        <v>269</v>
      </c>
      <c r="K1168" s="0" t="str">
        <f aca="false">INDEX($B$1:$J$1,1,MATCH(MIN(B1168:J1168),B1168:J1168,0))</f>
        <v>RaguAndSalsa</v>
      </c>
      <c r="L1168" s="0" t="str">
        <f aca="false">INDEX($B$1:$J$1,1,MATCH(MAX(B1168:J1168),B1168:J1168,0))</f>
        <v>MommyGreen</v>
      </c>
    </row>
    <row r="1169" customFormat="false" ht="12.8" hidden="false" customHeight="false" outlineLevel="0" collapsed="false">
      <c r="A1169" s="0" t="s">
        <v>1178</v>
      </c>
      <c r="B1169" s="0" t="n">
        <v>0</v>
      </c>
      <c r="C1169" s="0" t="n">
        <v>0</v>
      </c>
      <c r="D1169" s="0" t="n">
        <v>0</v>
      </c>
      <c r="E1169" s="0" t="n">
        <v>0</v>
      </c>
      <c r="F1169" s="0" t="n">
        <v>0</v>
      </c>
      <c r="G1169" s="0" t="n">
        <v>1</v>
      </c>
      <c r="H1169" s="0" t="n">
        <v>0</v>
      </c>
      <c r="I1169" s="0" t="n">
        <v>0</v>
      </c>
      <c r="J1169" s="0" t="n">
        <v>0</v>
      </c>
      <c r="K1169" s="0" t="str">
        <f aca="false">INDEX($B$1:$J$1,1,MATCH(MIN(B1169:J1169),B1169:J1169,0))</f>
        <v>plainCocane</v>
      </c>
      <c r="L1169" s="0" t="str">
        <f aca="false">INDEX($B$1:$J$1,1,MATCH(MAX(B1169:J1169),B1169:J1169,0))</f>
        <v>CatJack0</v>
      </c>
    </row>
    <row r="1170" customFormat="false" ht="12.8" hidden="false" customHeight="false" outlineLevel="0" collapsed="false">
      <c r="A1170" s="0" t="s">
        <v>1179</v>
      </c>
      <c r="B1170" s="0" t="n">
        <v>0</v>
      </c>
      <c r="C1170" s="0" t="n">
        <v>0</v>
      </c>
      <c r="D1170" s="0" t="n">
        <v>0</v>
      </c>
      <c r="E1170" s="0" t="n">
        <v>18</v>
      </c>
      <c r="F1170" s="0" t="n">
        <v>0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str">
        <f aca="false">INDEX($B$1:$J$1,1,MATCH(MIN(B1170:J1170),B1170:J1170,0))</f>
        <v>plainCocane</v>
      </c>
      <c r="L1170" s="0" t="str">
        <f aca="false">INDEX($B$1:$J$1,1,MATCH(MAX(B1170:J1170),B1170:J1170,0))</f>
        <v>MommyGreen</v>
      </c>
    </row>
    <row r="1171" customFormat="false" ht="12.8" hidden="false" customHeight="false" outlineLevel="0" collapsed="false">
      <c r="A1171" s="0" t="s">
        <v>1180</v>
      </c>
      <c r="B1171" s="0" t="n">
        <v>0</v>
      </c>
      <c r="C1171" s="0" t="n">
        <v>3</v>
      </c>
      <c r="D1171" s="0" t="n">
        <v>60</v>
      </c>
      <c r="E1171" s="0" t="n">
        <v>2</v>
      </c>
      <c r="F1171" s="0" t="n">
        <v>0</v>
      </c>
      <c r="G1171" s="0" t="n">
        <v>7</v>
      </c>
      <c r="H1171" s="0" t="n">
        <v>0</v>
      </c>
      <c r="I1171" s="0" t="n">
        <v>0</v>
      </c>
      <c r="J1171" s="0" t="n">
        <v>299</v>
      </c>
      <c r="K1171" s="0" t="str">
        <f aca="false">INDEX($B$1:$J$1,1,MATCH(MIN(B1171:J1171),B1171:J1171,0))</f>
        <v>plainCocane</v>
      </c>
      <c r="L1171" s="0" t="str">
        <f aca="false">INDEX($B$1:$J$1,1,MATCH(MAX(B1171:J1171),B1171:J1171,0))</f>
        <v>Robur38</v>
      </c>
    </row>
    <row r="1172" customFormat="false" ht="12.8" hidden="false" customHeight="false" outlineLevel="0" collapsed="false">
      <c r="A1172" s="0" t="s">
        <v>1181</v>
      </c>
      <c r="B1172" s="0" t="n">
        <v>0</v>
      </c>
      <c r="C1172" s="0" t="n">
        <v>7</v>
      </c>
      <c r="D1172" s="0" t="n">
        <v>24</v>
      </c>
      <c r="E1172" s="0" t="n">
        <v>0</v>
      </c>
      <c r="F1172" s="0" t="n">
        <v>0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str">
        <f aca="false">INDEX($B$1:$J$1,1,MATCH(MIN(B1172:J1172),B1172:J1172,0))</f>
        <v>plainCocane</v>
      </c>
      <c r="L1172" s="0" t="str">
        <f aca="false">INDEX($B$1:$J$1,1,MATCH(MAX(B1172:J1172),B1172:J1172,0))</f>
        <v>marisfredo</v>
      </c>
    </row>
    <row r="1173" customFormat="false" ht="12.8" hidden="false" customHeight="false" outlineLevel="0" collapsed="false">
      <c r="A1173" s="0" t="s">
        <v>1182</v>
      </c>
      <c r="B1173" s="0" t="n">
        <v>0</v>
      </c>
      <c r="C1173" s="0" t="n">
        <v>5</v>
      </c>
      <c r="D1173" s="0" t="n">
        <v>21</v>
      </c>
      <c r="E1173" s="0" t="n">
        <v>3</v>
      </c>
      <c r="F1173" s="0" t="n">
        <v>0</v>
      </c>
      <c r="G1173" s="0" t="n">
        <v>7</v>
      </c>
      <c r="H1173" s="0" t="n">
        <v>0</v>
      </c>
      <c r="I1173" s="0" t="n">
        <v>0</v>
      </c>
      <c r="J1173" s="0" t="n">
        <v>21</v>
      </c>
      <c r="K1173" s="0" t="str">
        <f aca="false">INDEX($B$1:$J$1,1,MATCH(MIN(B1173:J1173),B1173:J1173,0))</f>
        <v>plainCocane</v>
      </c>
      <c r="L1173" s="0" t="str">
        <f aca="false">INDEX($B$1:$J$1,1,MATCH(MAX(B1173:J1173),B1173:J1173,0))</f>
        <v>marisfredo</v>
      </c>
    </row>
    <row r="1174" customFormat="false" ht="12.8" hidden="false" customHeight="false" outlineLevel="0" collapsed="false">
      <c r="A1174" s="0" t="s">
        <v>1183</v>
      </c>
      <c r="B1174" s="0" t="n">
        <v>0</v>
      </c>
      <c r="C1174" s="0" t="n">
        <v>0</v>
      </c>
      <c r="D1174" s="0" t="n">
        <v>0</v>
      </c>
      <c r="E1174" s="0" t="n">
        <v>0</v>
      </c>
      <c r="F1174" s="0" t="n">
        <v>0</v>
      </c>
      <c r="G1174" s="0" t="n">
        <v>1</v>
      </c>
      <c r="H1174" s="0" t="n">
        <v>0</v>
      </c>
      <c r="I1174" s="0" t="n">
        <v>0</v>
      </c>
      <c r="J1174" s="0" t="n">
        <v>0</v>
      </c>
      <c r="K1174" s="0" t="str">
        <f aca="false">INDEX($B$1:$J$1,1,MATCH(MIN(B1174:J1174),B1174:J1174,0))</f>
        <v>plainCocane</v>
      </c>
      <c r="L1174" s="0" t="str">
        <f aca="false">INDEX($B$1:$J$1,1,MATCH(MAX(B1174:J1174),B1174:J1174,0))</f>
        <v>CatJack0</v>
      </c>
    </row>
    <row r="1175" customFormat="false" ht="12.8" hidden="false" customHeight="false" outlineLevel="0" collapsed="false">
      <c r="A1175" s="0" t="s">
        <v>1184</v>
      </c>
      <c r="B1175" s="0" t="n">
        <v>0</v>
      </c>
      <c r="C1175" s="0" t="n">
        <v>0</v>
      </c>
      <c r="D1175" s="0" t="n">
        <v>1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str">
        <f aca="false">INDEX($B$1:$J$1,1,MATCH(MIN(B1175:J1175),B1175:J1175,0))</f>
        <v>plainCocane</v>
      </c>
      <c r="L1175" s="0" t="str">
        <f aca="false">INDEX($B$1:$J$1,1,MATCH(MAX(B1175:J1175),B1175:J1175,0))</f>
        <v>marisfredo</v>
      </c>
    </row>
    <row r="1176" customFormat="false" ht="12.8" hidden="false" customHeight="false" outlineLevel="0" collapsed="false">
      <c r="A1176" s="0" t="s">
        <v>1185</v>
      </c>
      <c r="B1176" s="0" t="n">
        <v>0</v>
      </c>
      <c r="C1176" s="0" t="n">
        <v>0</v>
      </c>
      <c r="D1176" s="0" t="n">
        <v>0</v>
      </c>
      <c r="E1176" s="0" t="n">
        <v>725</v>
      </c>
      <c r="F1176" s="0" t="n">
        <v>0</v>
      </c>
      <c r="G1176" s="0" t="n">
        <v>0</v>
      </c>
      <c r="H1176" s="0" t="n">
        <v>0</v>
      </c>
      <c r="I1176" s="0" t="n">
        <v>0</v>
      </c>
      <c r="J1176" s="0" t="n">
        <v>8643</v>
      </c>
      <c r="K1176" s="0" t="str">
        <f aca="false">INDEX($B$1:$J$1,1,MATCH(MIN(B1176:J1176),B1176:J1176,0))</f>
        <v>plainCocane</v>
      </c>
      <c r="L1176" s="0" t="str">
        <f aca="false">INDEX($B$1:$J$1,1,MATCH(MAX(B1176:J1176),B1176:J1176,0))</f>
        <v>Robur38</v>
      </c>
    </row>
    <row r="1177" customFormat="false" ht="12.8" hidden="false" customHeight="false" outlineLevel="0" collapsed="false">
      <c r="A1177" s="0" t="s">
        <v>1186</v>
      </c>
      <c r="B1177" s="0" t="n">
        <v>1</v>
      </c>
      <c r="C1177" s="0" t="n">
        <v>1</v>
      </c>
      <c r="D1177" s="0" t="n">
        <v>6</v>
      </c>
      <c r="E1177" s="0" t="n">
        <v>7</v>
      </c>
      <c r="F1177" s="0" t="n">
        <v>0</v>
      </c>
      <c r="G1177" s="0" t="n">
        <v>7</v>
      </c>
      <c r="H1177" s="0" t="n">
        <v>0</v>
      </c>
      <c r="I1177" s="0" t="n">
        <v>0</v>
      </c>
      <c r="J1177" s="0" t="n">
        <v>4</v>
      </c>
      <c r="K1177" s="0" t="str">
        <f aca="false">INDEX($B$1:$J$1,1,MATCH(MIN(B1177:J1177),B1177:J1177,0))</f>
        <v>RaguAndSalsa</v>
      </c>
      <c r="L1177" s="0" t="str">
        <f aca="false">INDEX($B$1:$J$1,1,MATCH(MAX(B1177:J1177),B1177:J1177,0))</f>
        <v>MommyGreen</v>
      </c>
    </row>
    <row r="1178" customFormat="false" ht="12.8" hidden="false" customHeight="false" outlineLevel="0" collapsed="false">
      <c r="A1178" s="0" t="s">
        <v>1187</v>
      </c>
      <c r="B1178" s="0" t="n">
        <v>0</v>
      </c>
      <c r="C1178" s="0" t="n">
        <v>0</v>
      </c>
      <c r="D1178" s="0" t="n">
        <v>0</v>
      </c>
      <c r="E1178" s="0" t="n">
        <v>8</v>
      </c>
      <c r="F1178" s="0" t="n">
        <v>0</v>
      </c>
      <c r="G1178" s="0" t="n">
        <v>0</v>
      </c>
      <c r="H1178" s="0" t="n">
        <v>0</v>
      </c>
      <c r="I1178" s="0" t="n">
        <v>0</v>
      </c>
      <c r="J1178" s="0" t="n">
        <v>0</v>
      </c>
      <c r="K1178" s="0" t="str">
        <f aca="false">INDEX($B$1:$J$1,1,MATCH(MIN(B1178:J1178),B1178:J1178,0))</f>
        <v>plainCocane</v>
      </c>
      <c r="L1178" s="0" t="str">
        <f aca="false">INDEX($B$1:$J$1,1,MATCH(MAX(B1178:J1178),B1178:J1178,0))</f>
        <v>MommyGreen</v>
      </c>
    </row>
    <row r="1179" customFormat="false" ht="12.8" hidden="false" customHeight="false" outlineLevel="0" collapsed="false">
      <c r="A1179" s="0" t="s">
        <v>1188</v>
      </c>
      <c r="B1179" s="0" t="n">
        <v>0</v>
      </c>
      <c r="C1179" s="0" t="n">
        <v>23</v>
      </c>
      <c r="D1179" s="0" t="n">
        <v>0</v>
      </c>
      <c r="E1179" s="0" t="n">
        <v>0</v>
      </c>
      <c r="F1179" s="0" t="n">
        <v>0</v>
      </c>
      <c r="G1179" s="0" t="n">
        <v>0</v>
      </c>
      <c r="H1179" s="0" t="n">
        <v>0</v>
      </c>
      <c r="I1179" s="0" t="n">
        <v>0</v>
      </c>
      <c r="J1179" s="0" t="n">
        <v>0</v>
      </c>
      <c r="K1179" s="0" t="str">
        <f aca="false">INDEX($B$1:$J$1,1,MATCH(MIN(B1179:J1179),B1179:J1179,0))</f>
        <v>plainCocane</v>
      </c>
      <c r="L1179" s="0" t="str">
        <f aca="false">INDEX($B$1:$J$1,1,MATCH(MAX(B1179:J1179),B1179:J1179,0))</f>
        <v>Joncrash</v>
      </c>
    </row>
    <row r="1180" customFormat="false" ht="12.8" hidden="false" customHeight="false" outlineLevel="0" collapsed="false">
      <c r="A1180" s="0" t="s">
        <v>1189</v>
      </c>
      <c r="B1180" s="0" t="n">
        <v>0</v>
      </c>
      <c r="C1180" s="0" t="n">
        <v>0</v>
      </c>
      <c r="D1180" s="0" t="n">
        <v>0</v>
      </c>
      <c r="E1180" s="0" t="n">
        <v>34</v>
      </c>
      <c r="F1180" s="0" t="n">
        <v>0</v>
      </c>
      <c r="G1180" s="0" t="n">
        <v>0</v>
      </c>
      <c r="H1180" s="0" t="n">
        <v>0</v>
      </c>
      <c r="I1180" s="0" t="n">
        <v>2</v>
      </c>
      <c r="J1180" s="0" t="n">
        <v>7</v>
      </c>
      <c r="K1180" s="0" t="str">
        <f aca="false">INDEX($B$1:$J$1,1,MATCH(MIN(B1180:J1180),B1180:J1180,0))</f>
        <v>plainCocane</v>
      </c>
      <c r="L1180" s="0" t="str">
        <f aca="false">INDEX($B$1:$J$1,1,MATCH(MAX(B1180:J1180),B1180:J1180,0))</f>
        <v>MommyGreen</v>
      </c>
    </row>
    <row r="1181" customFormat="false" ht="12.8" hidden="false" customHeight="false" outlineLevel="0" collapsed="false">
      <c r="A1181" s="0" t="s">
        <v>1190</v>
      </c>
      <c r="B1181" s="0" t="n">
        <v>0</v>
      </c>
      <c r="C1181" s="0" t="n">
        <v>0</v>
      </c>
      <c r="D1181" s="0" t="n">
        <v>0</v>
      </c>
      <c r="E1181" s="0" t="n">
        <v>8</v>
      </c>
      <c r="F1181" s="0" t="n">
        <v>0</v>
      </c>
      <c r="G1181" s="0" t="n">
        <v>8</v>
      </c>
      <c r="H1181" s="0" t="n">
        <v>0</v>
      </c>
      <c r="I1181" s="0" t="n">
        <v>0</v>
      </c>
      <c r="J1181" s="0" t="n">
        <v>49</v>
      </c>
      <c r="K1181" s="0" t="str">
        <f aca="false">INDEX($B$1:$J$1,1,MATCH(MIN(B1181:J1181),B1181:J1181,0))</f>
        <v>plainCocane</v>
      </c>
      <c r="L1181" s="0" t="str">
        <f aca="false">INDEX($B$1:$J$1,1,MATCH(MAX(B1181:J1181),B1181:J1181,0))</f>
        <v>Robur38</v>
      </c>
    </row>
    <row r="1182" customFormat="false" ht="12.8" hidden="false" customHeight="false" outlineLevel="0" collapsed="false">
      <c r="A1182" s="0" t="s">
        <v>1191</v>
      </c>
      <c r="B1182" s="0" t="n">
        <v>0</v>
      </c>
      <c r="C1182" s="0" t="n">
        <v>1</v>
      </c>
      <c r="D1182" s="0" t="n">
        <v>23</v>
      </c>
      <c r="E1182" s="0" t="n">
        <v>1</v>
      </c>
      <c r="F1182" s="0" t="n">
        <v>0</v>
      </c>
      <c r="G1182" s="0" t="n">
        <v>1</v>
      </c>
      <c r="H1182" s="0" t="n">
        <v>0</v>
      </c>
      <c r="I1182" s="0" t="n">
        <v>0</v>
      </c>
      <c r="J1182" s="0" t="n">
        <v>2</v>
      </c>
      <c r="K1182" s="0" t="str">
        <f aca="false">INDEX($B$1:$J$1,1,MATCH(MIN(B1182:J1182),B1182:J1182,0))</f>
        <v>plainCocane</v>
      </c>
      <c r="L1182" s="0" t="str">
        <f aca="false">INDEX($B$1:$J$1,1,MATCH(MAX(B1182:J1182),B1182:J1182,0))</f>
        <v>marisfredo</v>
      </c>
    </row>
    <row r="1183" customFormat="false" ht="12.8" hidden="false" customHeight="false" outlineLevel="0" collapsed="false">
      <c r="A1183" s="0" t="s">
        <v>1192</v>
      </c>
      <c r="B1183" s="0" t="n">
        <v>0</v>
      </c>
      <c r="C1183" s="0" t="n">
        <v>6</v>
      </c>
      <c r="D1183" s="0" t="n">
        <v>326</v>
      </c>
      <c r="E1183" s="0" t="n">
        <v>0</v>
      </c>
      <c r="F1183" s="0" t="n">
        <v>0</v>
      </c>
      <c r="G1183" s="0" t="n">
        <v>30</v>
      </c>
      <c r="H1183" s="0" t="n">
        <v>0</v>
      </c>
      <c r="I1183" s="0" t="n">
        <v>2</v>
      </c>
      <c r="J1183" s="0" t="n">
        <v>7</v>
      </c>
      <c r="K1183" s="0" t="str">
        <f aca="false">INDEX($B$1:$J$1,1,MATCH(MIN(B1183:J1183),B1183:J1183,0))</f>
        <v>plainCocane</v>
      </c>
      <c r="L1183" s="0" t="str">
        <f aca="false">INDEX($B$1:$J$1,1,MATCH(MAX(B1183:J1183),B1183:J1183,0))</f>
        <v>marisfredo</v>
      </c>
    </row>
    <row r="1184" customFormat="false" ht="12.8" hidden="false" customHeight="false" outlineLevel="0" collapsed="false">
      <c r="A1184" s="0" t="s">
        <v>1193</v>
      </c>
      <c r="B1184" s="0" t="n">
        <v>0</v>
      </c>
      <c r="C1184" s="0" t="n">
        <v>36</v>
      </c>
      <c r="D1184" s="0" t="n">
        <v>121</v>
      </c>
      <c r="E1184" s="0" t="n">
        <v>0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n">
        <v>70</v>
      </c>
      <c r="K1184" s="0" t="str">
        <f aca="false">INDEX($B$1:$J$1,1,MATCH(MIN(B1184:J1184),B1184:J1184,0))</f>
        <v>plainCocane</v>
      </c>
      <c r="L1184" s="0" t="str">
        <f aca="false">INDEX($B$1:$J$1,1,MATCH(MAX(B1184:J1184),B1184:J1184,0))</f>
        <v>marisfredo</v>
      </c>
    </row>
    <row r="1185" customFormat="false" ht="12.8" hidden="false" customHeight="false" outlineLevel="0" collapsed="false">
      <c r="A1185" s="0" t="s">
        <v>1194</v>
      </c>
      <c r="B1185" s="0" t="n">
        <v>0</v>
      </c>
      <c r="C1185" s="0" t="n">
        <v>7</v>
      </c>
      <c r="D1185" s="0" t="n">
        <v>52</v>
      </c>
      <c r="E1185" s="0" t="n">
        <v>0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n">
        <v>2</v>
      </c>
      <c r="K1185" s="0" t="str">
        <f aca="false">INDEX($B$1:$J$1,1,MATCH(MIN(B1185:J1185),B1185:J1185,0))</f>
        <v>plainCocane</v>
      </c>
      <c r="L1185" s="0" t="str">
        <f aca="false">INDEX($B$1:$J$1,1,MATCH(MAX(B1185:J1185),B1185:J1185,0))</f>
        <v>marisfredo</v>
      </c>
    </row>
    <row r="1186" customFormat="false" ht="12.8" hidden="false" customHeight="false" outlineLevel="0" collapsed="false">
      <c r="A1186" s="0" t="s">
        <v>1195</v>
      </c>
      <c r="B1186" s="0" t="n">
        <v>0</v>
      </c>
      <c r="C1186" s="0" t="n">
        <v>0</v>
      </c>
      <c r="D1186" s="0" t="n">
        <v>0</v>
      </c>
      <c r="E1186" s="0" t="n">
        <v>63</v>
      </c>
      <c r="F1186" s="0" t="n">
        <v>0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str">
        <f aca="false">INDEX($B$1:$J$1,1,MATCH(MIN(B1186:J1186),B1186:J1186,0))</f>
        <v>plainCocane</v>
      </c>
      <c r="L1186" s="0" t="str">
        <f aca="false">INDEX($B$1:$J$1,1,MATCH(MAX(B1186:J1186),B1186:J1186,0))</f>
        <v>MommyGreen</v>
      </c>
    </row>
    <row r="1187" customFormat="false" ht="12.8" hidden="false" customHeight="false" outlineLevel="0" collapsed="false">
      <c r="A1187" s="0" t="s">
        <v>1196</v>
      </c>
      <c r="B1187" s="0" t="n">
        <v>0</v>
      </c>
      <c r="C1187" s="0" t="n">
        <v>0</v>
      </c>
      <c r="D1187" s="0" t="n">
        <v>0</v>
      </c>
      <c r="E1187" s="0" t="n">
        <v>16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str">
        <f aca="false">INDEX($B$1:$J$1,1,MATCH(MIN(B1187:J1187),B1187:J1187,0))</f>
        <v>plainCocane</v>
      </c>
      <c r="L1187" s="0" t="str">
        <f aca="false">INDEX($B$1:$J$1,1,MATCH(MAX(B1187:J1187),B1187:J1187,0))</f>
        <v>MommyGreen</v>
      </c>
    </row>
    <row r="1188" customFormat="false" ht="12.8" hidden="false" customHeight="false" outlineLevel="0" collapsed="false">
      <c r="A1188" s="0" t="s">
        <v>1197</v>
      </c>
      <c r="B1188" s="0" t="n">
        <v>0</v>
      </c>
      <c r="C1188" s="0" t="n">
        <v>0</v>
      </c>
      <c r="D1188" s="0" t="n">
        <v>6</v>
      </c>
      <c r="E1188" s="0" t="n">
        <v>16</v>
      </c>
      <c r="F1188" s="0" t="n">
        <v>0</v>
      </c>
      <c r="G1188" s="0" t="n">
        <v>0</v>
      </c>
      <c r="H1188" s="0" t="n">
        <v>0</v>
      </c>
      <c r="I1188" s="0" t="n">
        <v>335</v>
      </c>
      <c r="J1188" s="0" t="n">
        <v>2</v>
      </c>
      <c r="K1188" s="0" t="str">
        <f aca="false">INDEX($B$1:$J$1,1,MATCH(MIN(B1188:J1188),B1188:J1188,0))</f>
        <v>plainCocane</v>
      </c>
      <c r="L1188" s="0" t="str">
        <f aca="false">INDEX($B$1:$J$1,1,MATCH(MAX(B1188:J1188),B1188:J1188,0))</f>
        <v>milkerlover</v>
      </c>
    </row>
    <row r="1189" customFormat="false" ht="12.8" hidden="false" customHeight="false" outlineLevel="0" collapsed="false">
      <c r="A1189" s="0" t="s">
        <v>1198</v>
      </c>
      <c r="B1189" s="0" t="n">
        <v>0</v>
      </c>
      <c r="C1189" s="0" t="n">
        <v>0</v>
      </c>
      <c r="D1189" s="0" t="n">
        <v>0</v>
      </c>
      <c r="E1189" s="0" t="n">
        <v>0</v>
      </c>
      <c r="F1189" s="0" t="n">
        <v>0</v>
      </c>
      <c r="G1189" s="0" t="n">
        <v>0</v>
      </c>
      <c r="H1189" s="0" t="n">
        <v>0</v>
      </c>
      <c r="I1189" s="0" t="n">
        <v>19</v>
      </c>
      <c r="J1189" s="0" t="n">
        <v>0</v>
      </c>
      <c r="K1189" s="0" t="str">
        <f aca="false">INDEX($B$1:$J$1,1,MATCH(MIN(B1189:J1189),B1189:J1189,0))</f>
        <v>plainCocane</v>
      </c>
      <c r="L1189" s="0" t="str">
        <f aca="false">INDEX($B$1:$J$1,1,MATCH(MAX(B1189:J1189),B1189:J1189,0))</f>
        <v>milkerlover</v>
      </c>
    </row>
    <row r="1190" customFormat="false" ht="12.8" hidden="false" customHeight="false" outlineLevel="0" collapsed="false">
      <c r="A1190" s="0" t="s">
        <v>1199</v>
      </c>
      <c r="B1190" s="0" t="n">
        <v>0</v>
      </c>
      <c r="C1190" s="0" t="n">
        <v>0</v>
      </c>
      <c r="D1190" s="0" t="n">
        <v>0</v>
      </c>
      <c r="E1190" s="0" t="n">
        <v>0</v>
      </c>
      <c r="F1190" s="0" t="n">
        <v>0</v>
      </c>
      <c r="G1190" s="0" t="n">
        <v>0</v>
      </c>
      <c r="H1190" s="0" t="n">
        <v>0</v>
      </c>
      <c r="I1190" s="0" t="n">
        <v>3</v>
      </c>
      <c r="J1190" s="0" t="n">
        <v>0</v>
      </c>
      <c r="K1190" s="0" t="str">
        <f aca="false">INDEX($B$1:$J$1,1,MATCH(MIN(B1190:J1190),B1190:J1190,0))</f>
        <v>plainCocane</v>
      </c>
      <c r="L1190" s="0" t="str">
        <f aca="false">INDEX($B$1:$J$1,1,MATCH(MAX(B1190:J1190),B1190:J1190,0))</f>
        <v>milkerlover</v>
      </c>
    </row>
    <row r="1191" customFormat="false" ht="12.8" hidden="false" customHeight="false" outlineLevel="0" collapsed="false">
      <c r="A1191" s="0" t="s">
        <v>1200</v>
      </c>
      <c r="B1191" s="0" t="n">
        <v>0</v>
      </c>
      <c r="C1191" s="0" t="n">
        <v>0</v>
      </c>
      <c r="D1191" s="0" t="n">
        <v>0</v>
      </c>
      <c r="E1191" s="0" t="n">
        <v>0</v>
      </c>
      <c r="F1191" s="0" t="n">
        <v>0</v>
      </c>
      <c r="G1191" s="0" t="n">
        <v>0</v>
      </c>
      <c r="H1191" s="0" t="n">
        <v>0</v>
      </c>
      <c r="I1191" s="0" t="n">
        <v>1</v>
      </c>
      <c r="J1191" s="0" t="n">
        <v>0</v>
      </c>
      <c r="K1191" s="0" t="str">
        <f aca="false">INDEX($B$1:$J$1,1,MATCH(MIN(B1191:J1191),B1191:J1191,0))</f>
        <v>plainCocane</v>
      </c>
      <c r="L1191" s="0" t="str">
        <f aca="false">INDEX($B$1:$J$1,1,MATCH(MAX(B1191:J1191),B1191:J1191,0))</f>
        <v>milkerlover</v>
      </c>
    </row>
    <row r="1192" customFormat="false" ht="12.8" hidden="false" customHeight="false" outlineLevel="0" collapsed="false">
      <c r="A1192" s="0" t="s">
        <v>1201</v>
      </c>
      <c r="B1192" s="0" t="n">
        <v>0</v>
      </c>
      <c r="C1192" s="0" t="n">
        <v>0</v>
      </c>
      <c r="D1192" s="0" t="n">
        <v>87</v>
      </c>
      <c r="E1192" s="0" t="n">
        <v>52</v>
      </c>
      <c r="F1192" s="0" t="n">
        <v>0</v>
      </c>
      <c r="G1192" s="0" t="n">
        <v>21</v>
      </c>
      <c r="H1192" s="0" t="n">
        <v>0</v>
      </c>
      <c r="I1192" s="0" t="n">
        <v>7</v>
      </c>
      <c r="J1192" s="0" t="n">
        <v>197</v>
      </c>
      <c r="K1192" s="0" t="str">
        <f aca="false">INDEX($B$1:$J$1,1,MATCH(MIN(B1192:J1192),B1192:J1192,0))</f>
        <v>plainCocane</v>
      </c>
      <c r="L1192" s="0" t="str">
        <f aca="false">INDEX($B$1:$J$1,1,MATCH(MAX(B1192:J1192),B1192:J1192,0))</f>
        <v>Robur38</v>
      </c>
    </row>
    <row r="1193" customFormat="false" ht="12.8" hidden="false" customHeight="false" outlineLevel="0" collapsed="false">
      <c r="A1193" s="0" t="s">
        <v>1202</v>
      </c>
      <c r="B1193" s="0" t="n">
        <v>0</v>
      </c>
      <c r="C1193" s="0" t="n">
        <v>0</v>
      </c>
      <c r="D1193" s="0" t="n">
        <v>3</v>
      </c>
      <c r="E1193" s="0" t="n">
        <v>35</v>
      </c>
      <c r="F1193" s="0" t="n">
        <v>0</v>
      </c>
      <c r="G1193" s="0" t="n">
        <v>0</v>
      </c>
      <c r="H1193" s="0" t="n">
        <v>0</v>
      </c>
      <c r="I1193" s="0" t="n">
        <v>0</v>
      </c>
      <c r="J1193" s="0" t="n">
        <v>38</v>
      </c>
      <c r="K1193" s="0" t="str">
        <f aca="false">INDEX($B$1:$J$1,1,MATCH(MIN(B1193:J1193),B1193:J1193,0))</f>
        <v>plainCocane</v>
      </c>
      <c r="L1193" s="0" t="str">
        <f aca="false">INDEX($B$1:$J$1,1,MATCH(MAX(B1193:J1193),B1193:J1193,0))</f>
        <v>Robur38</v>
      </c>
    </row>
    <row r="1194" customFormat="false" ht="12.8" hidden="false" customHeight="false" outlineLevel="0" collapsed="false">
      <c r="A1194" s="0" t="s">
        <v>1203</v>
      </c>
      <c r="B1194" s="0" t="n">
        <v>0</v>
      </c>
      <c r="C1194" s="0" t="n">
        <v>0</v>
      </c>
      <c r="D1194" s="0" t="n">
        <v>0</v>
      </c>
      <c r="E1194" s="0" t="n">
        <v>6</v>
      </c>
      <c r="F1194" s="0" t="n">
        <v>0</v>
      </c>
      <c r="G1194" s="0" t="n">
        <v>3</v>
      </c>
      <c r="H1194" s="0" t="n">
        <v>0</v>
      </c>
      <c r="I1194" s="0" t="n">
        <v>0</v>
      </c>
      <c r="J1194" s="0" t="n">
        <v>26</v>
      </c>
      <c r="K1194" s="0" t="str">
        <f aca="false">INDEX($B$1:$J$1,1,MATCH(MIN(B1194:J1194),B1194:J1194,0))</f>
        <v>plainCocane</v>
      </c>
      <c r="L1194" s="0" t="str">
        <f aca="false">INDEX($B$1:$J$1,1,MATCH(MAX(B1194:J1194),B1194:J1194,0))</f>
        <v>Robur38</v>
      </c>
    </row>
    <row r="1195" customFormat="false" ht="12.8" hidden="false" customHeight="false" outlineLevel="0" collapsed="false">
      <c r="A1195" s="0" t="s">
        <v>1204</v>
      </c>
      <c r="B1195" s="0" t="n">
        <v>0</v>
      </c>
      <c r="C1195" s="0" t="n">
        <v>0</v>
      </c>
      <c r="D1195" s="0" t="n">
        <v>0</v>
      </c>
      <c r="E1195" s="0" t="n">
        <v>2</v>
      </c>
      <c r="F1195" s="0" t="n">
        <v>0</v>
      </c>
      <c r="G1195" s="0" t="n">
        <v>0</v>
      </c>
      <c r="H1195" s="0" t="n">
        <v>0</v>
      </c>
      <c r="I1195" s="0" t="n">
        <v>0</v>
      </c>
      <c r="J1195" s="0" t="n">
        <v>45</v>
      </c>
      <c r="K1195" s="0" t="str">
        <f aca="false">INDEX($B$1:$J$1,1,MATCH(MIN(B1195:J1195),B1195:J1195,0))</f>
        <v>plainCocane</v>
      </c>
      <c r="L1195" s="0" t="str">
        <f aca="false">INDEX($B$1:$J$1,1,MATCH(MAX(B1195:J1195),B1195:J1195,0))</f>
        <v>Robur38</v>
      </c>
    </row>
    <row r="1196" customFormat="false" ht="12.8" hidden="false" customHeight="false" outlineLevel="0" collapsed="false">
      <c r="A1196" s="0" t="s">
        <v>1205</v>
      </c>
      <c r="B1196" s="0" t="n">
        <v>0</v>
      </c>
      <c r="C1196" s="0" t="n">
        <v>0</v>
      </c>
      <c r="D1196" s="0" t="n">
        <v>0</v>
      </c>
      <c r="E1196" s="0" t="n">
        <v>3</v>
      </c>
      <c r="F1196" s="0" t="n">
        <v>0</v>
      </c>
      <c r="G1196" s="0" t="n">
        <v>3</v>
      </c>
      <c r="H1196" s="0" t="n">
        <v>0</v>
      </c>
      <c r="I1196" s="0" t="n">
        <v>0</v>
      </c>
      <c r="J1196" s="0" t="n">
        <v>24</v>
      </c>
      <c r="K1196" s="0" t="str">
        <f aca="false">INDEX($B$1:$J$1,1,MATCH(MIN(B1196:J1196),B1196:J1196,0))</f>
        <v>plainCocane</v>
      </c>
      <c r="L1196" s="0" t="str">
        <f aca="false">INDEX($B$1:$J$1,1,MATCH(MAX(B1196:J1196),B1196:J1196,0))</f>
        <v>Robur38</v>
      </c>
    </row>
    <row r="1197" customFormat="false" ht="12.8" hidden="false" customHeight="false" outlineLevel="0" collapsed="false">
      <c r="A1197" s="0" t="s">
        <v>1206</v>
      </c>
      <c r="B1197" s="0" t="n">
        <v>2</v>
      </c>
      <c r="C1197" s="0" t="n">
        <v>26</v>
      </c>
      <c r="D1197" s="0" t="n">
        <v>101</v>
      </c>
      <c r="E1197" s="0" t="n">
        <v>75</v>
      </c>
      <c r="F1197" s="0" t="n">
        <v>0</v>
      </c>
      <c r="G1197" s="0" t="n">
        <v>60</v>
      </c>
      <c r="H1197" s="0" t="n">
        <v>0</v>
      </c>
      <c r="I1197" s="0" t="n">
        <v>1</v>
      </c>
      <c r="J1197" s="0" t="n">
        <v>21</v>
      </c>
      <c r="K1197" s="0" t="str">
        <f aca="false">INDEX($B$1:$J$1,1,MATCH(MIN(B1197:J1197),B1197:J1197,0))</f>
        <v>RaguAndSalsa</v>
      </c>
      <c r="L1197" s="0" t="str">
        <f aca="false">INDEX($B$1:$J$1,1,MATCH(MAX(B1197:J1197),B1197:J1197,0))</f>
        <v>marisfredo</v>
      </c>
    </row>
    <row r="1198" customFormat="false" ht="12.8" hidden="false" customHeight="false" outlineLevel="0" collapsed="false">
      <c r="A1198" s="0" t="s">
        <v>1207</v>
      </c>
      <c r="B1198" s="0" t="n">
        <v>0</v>
      </c>
      <c r="C1198" s="0" t="n">
        <v>0</v>
      </c>
      <c r="D1198" s="0" t="n">
        <v>38</v>
      </c>
      <c r="E1198" s="0" t="n">
        <v>28</v>
      </c>
      <c r="F1198" s="0" t="n">
        <v>0</v>
      </c>
      <c r="G1198" s="0" t="n">
        <v>98</v>
      </c>
      <c r="H1198" s="0" t="n">
        <v>0</v>
      </c>
      <c r="I1198" s="0" t="n">
        <v>0</v>
      </c>
      <c r="J1198" s="0" t="n">
        <v>0</v>
      </c>
      <c r="K1198" s="0" t="str">
        <f aca="false">INDEX($B$1:$J$1,1,MATCH(MIN(B1198:J1198),B1198:J1198,0))</f>
        <v>plainCocane</v>
      </c>
      <c r="L1198" s="0" t="str">
        <f aca="false">INDEX($B$1:$J$1,1,MATCH(MAX(B1198:J1198),B1198:J1198,0))</f>
        <v>CatJack0</v>
      </c>
    </row>
    <row r="1199" customFormat="false" ht="12.8" hidden="false" customHeight="false" outlineLevel="0" collapsed="false">
      <c r="A1199" s="0" t="s">
        <v>1208</v>
      </c>
      <c r="B1199" s="0" t="n">
        <v>0</v>
      </c>
      <c r="C1199" s="0" t="n">
        <v>0</v>
      </c>
      <c r="D1199" s="0" t="n">
        <v>1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str">
        <f aca="false">INDEX($B$1:$J$1,1,MATCH(MIN(B1199:J1199),B1199:J1199,0))</f>
        <v>plainCocane</v>
      </c>
      <c r="L1199" s="0" t="str">
        <f aca="false">INDEX($B$1:$J$1,1,MATCH(MAX(B1199:J1199),B1199:J1199,0))</f>
        <v>marisfredo</v>
      </c>
    </row>
    <row r="1200" customFormat="false" ht="12.8" hidden="false" customHeight="false" outlineLevel="0" collapsed="false">
      <c r="A1200" s="0" t="s">
        <v>1209</v>
      </c>
      <c r="B1200" s="0" t="n">
        <v>0</v>
      </c>
      <c r="C1200" s="0" t="n">
        <v>0</v>
      </c>
      <c r="D1200" s="0" t="n">
        <v>5</v>
      </c>
      <c r="E1200" s="0" t="n">
        <v>0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str">
        <f aca="false">INDEX($B$1:$J$1,1,MATCH(MIN(B1200:J1200),B1200:J1200,0))</f>
        <v>plainCocane</v>
      </c>
      <c r="L1200" s="0" t="str">
        <f aca="false">INDEX($B$1:$J$1,1,MATCH(MAX(B1200:J1200),B1200:J1200,0))</f>
        <v>marisfredo</v>
      </c>
    </row>
    <row r="1201" customFormat="false" ht="12.8" hidden="false" customHeight="false" outlineLevel="0" collapsed="false">
      <c r="A1201" s="0" t="s">
        <v>1210</v>
      </c>
      <c r="B1201" s="0" t="n">
        <v>0</v>
      </c>
      <c r="C1201" s="0" t="n">
        <v>1</v>
      </c>
      <c r="D1201" s="0" t="n">
        <v>1</v>
      </c>
      <c r="E1201" s="0" t="n">
        <v>4</v>
      </c>
      <c r="F1201" s="0" t="n">
        <v>0</v>
      </c>
      <c r="G1201" s="0" t="n">
        <v>0</v>
      </c>
      <c r="H1201" s="0" t="n">
        <v>0</v>
      </c>
      <c r="I1201" s="0" t="n">
        <v>0</v>
      </c>
      <c r="J1201" s="0" t="n">
        <v>0</v>
      </c>
      <c r="K1201" s="0" t="str">
        <f aca="false">INDEX($B$1:$J$1,1,MATCH(MIN(B1201:J1201),B1201:J1201,0))</f>
        <v>plainCocane</v>
      </c>
      <c r="L1201" s="0" t="str">
        <f aca="false">INDEX($B$1:$J$1,1,MATCH(MAX(B1201:J1201),B1201:J1201,0))</f>
        <v>MommyGreen</v>
      </c>
    </row>
    <row r="1202" customFormat="false" ht="12.8" hidden="false" customHeight="false" outlineLevel="0" collapsed="false">
      <c r="A1202" s="0" t="s">
        <v>1211</v>
      </c>
      <c r="B1202" s="0" t="n">
        <v>0</v>
      </c>
      <c r="C1202" s="0" t="n">
        <v>0</v>
      </c>
      <c r="D1202" s="0" t="n">
        <v>2</v>
      </c>
      <c r="E1202" s="0" t="n">
        <v>0</v>
      </c>
      <c r="F1202" s="0" t="n">
        <v>0</v>
      </c>
      <c r="G1202" s="0" t="n">
        <v>0</v>
      </c>
      <c r="H1202" s="0" t="n">
        <v>0</v>
      </c>
      <c r="I1202" s="0" t="n">
        <v>0</v>
      </c>
      <c r="J1202" s="0" t="n">
        <v>0</v>
      </c>
      <c r="K1202" s="0" t="str">
        <f aca="false">INDEX($B$1:$J$1,1,MATCH(MIN(B1202:J1202),B1202:J1202,0))</f>
        <v>plainCocane</v>
      </c>
      <c r="L1202" s="0" t="str">
        <f aca="false">INDEX($B$1:$J$1,1,MATCH(MAX(B1202:J1202),B1202:J1202,0))</f>
        <v>marisfredo</v>
      </c>
    </row>
    <row r="1203" customFormat="false" ht="12.8" hidden="false" customHeight="false" outlineLevel="0" collapsed="false">
      <c r="A1203" s="0" t="s">
        <v>1212</v>
      </c>
      <c r="B1203" s="0" t="n">
        <v>0</v>
      </c>
      <c r="C1203" s="0" t="n">
        <v>0</v>
      </c>
      <c r="D1203" s="0" t="n">
        <v>1</v>
      </c>
      <c r="E1203" s="0" t="n">
        <v>0</v>
      </c>
      <c r="F1203" s="0" t="n">
        <v>0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str">
        <f aca="false">INDEX($B$1:$J$1,1,MATCH(MIN(B1203:J1203),B1203:J1203,0))</f>
        <v>plainCocane</v>
      </c>
      <c r="L1203" s="0" t="str">
        <f aca="false">INDEX($B$1:$J$1,1,MATCH(MAX(B1203:J1203),B1203:J1203,0))</f>
        <v>marisfredo</v>
      </c>
    </row>
    <row r="1204" customFormat="false" ht="12.8" hidden="false" customHeight="false" outlineLevel="0" collapsed="false">
      <c r="A1204" s="0" t="s">
        <v>1213</v>
      </c>
      <c r="B1204" s="0" t="n">
        <v>0</v>
      </c>
      <c r="C1204" s="0" t="n">
        <v>0</v>
      </c>
      <c r="D1204" s="0" t="n">
        <v>2</v>
      </c>
      <c r="E1204" s="0" t="n">
        <v>1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str">
        <f aca="false">INDEX($B$1:$J$1,1,MATCH(MIN(B1204:J1204),B1204:J1204,0))</f>
        <v>plainCocane</v>
      </c>
      <c r="L1204" s="0" t="str">
        <f aca="false">INDEX($B$1:$J$1,1,MATCH(MAX(B1204:J1204),B1204:J1204,0))</f>
        <v>marisfredo</v>
      </c>
    </row>
    <row r="1205" customFormat="false" ht="12.8" hidden="false" customHeight="false" outlineLevel="0" collapsed="false">
      <c r="A1205" s="0" t="s">
        <v>1214</v>
      </c>
      <c r="B1205" s="0" t="n">
        <v>0</v>
      </c>
      <c r="C1205" s="0" t="n">
        <v>0</v>
      </c>
      <c r="D1205" s="0" t="n">
        <v>1</v>
      </c>
      <c r="E1205" s="0" t="n">
        <v>0</v>
      </c>
      <c r="F1205" s="0" t="n">
        <v>0</v>
      </c>
      <c r="G1205" s="0" t="n">
        <v>0</v>
      </c>
      <c r="H1205" s="0" t="n">
        <v>0</v>
      </c>
      <c r="I1205" s="0" t="n">
        <v>0</v>
      </c>
      <c r="J1205" s="0" t="n">
        <v>0</v>
      </c>
      <c r="K1205" s="0" t="str">
        <f aca="false">INDEX($B$1:$J$1,1,MATCH(MIN(B1205:J1205),B1205:J1205,0))</f>
        <v>plainCocane</v>
      </c>
      <c r="L1205" s="0" t="str">
        <f aca="false">INDEX($B$1:$J$1,1,MATCH(MAX(B1205:J1205),B1205:J1205,0))</f>
        <v>marisfredo</v>
      </c>
    </row>
    <row r="1206" customFormat="false" ht="12.8" hidden="false" customHeight="false" outlineLevel="0" collapsed="false">
      <c r="A1206" s="0" t="s">
        <v>1215</v>
      </c>
      <c r="B1206" s="0" t="n">
        <v>0</v>
      </c>
      <c r="C1206" s="0" t="n">
        <v>0</v>
      </c>
      <c r="D1206" s="0" t="n">
        <v>2</v>
      </c>
      <c r="E1206" s="0" t="n">
        <v>0</v>
      </c>
      <c r="F1206" s="0" t="n">
        <v>0</v>
      </c>
      <c r="G1206" s="0" t="n">
        <v>0</v>
      </c>
      <c r="H1206" s="0" t="n">
        <v>0</v>
      </c>
      <c r="I1206" s="0" t="n">
        <v>0</v>
      </c>
      <c r="J1206" s="0" t="n">
        <v>0</v>
      </c>
      <c r="K1206" s="0" t="str">
        <f aca="false">INDEX($B$1:$J$1,1,MATCH(MIN(B1206:J1206),B1206:J1206,0))</f>
        <v>plainCocane</v>
      </c>
      <c r="L1206" s="0" t="str">
        <f aca="false">INDEX($B$1:$J$1,1,MATCH(MAX(B1206:J1206),B1206:J1206,0))</f>
        <v>marisfredo</v>
      </c>
    </row>
    <row r="1207" customFormat="false" ht="12.8" hidden="false" customHeight="false" outlineLevel="0" collapsed="false">
      <c r="A1207" s="0" t="s">
        <v>1216</v>
      </c>
      <c r="B1207" s="0" t="n">
        <v>0</v>
      </c>
      <c r="C1207" s="0" t="n">
        <v>0</v>
      </c>
      <c r="D1207" s="0" t="n">
        <v>1</v>
      </c>
      <c r="E1207" s="0" t="n">
        <v>0</v>
      </c>
      <c r="F1207" s="0" t="n">
        <v>0</v>
      </c>
      <c r="G1207" s="0" t="n">
        <v>0</v>
      </c>
      <c r="H1207" s="0" t="n">
        <v>0</v>
      </c>
      <c r="I1207" s="0" t="n">
        <v>0</v>
      </c>
      <c r="J1207" s="0" t="n">
        <v>0</v>
      </c>
      <c r="K1207" s="0" t="str">
        <f aca="false">INDEX($B$1:$J$1,1,MATCH(MIN(B1207:J1207),B1207:J1207,0))</f>
        <v>plainCocane</v>
      </c>
      <c r="L1207" s="0" t="str">
        <f aca="false">INDEX($B$1:$J$1,1,MATCH(MAX(B1207:J1207),B1207:J1207,0))</f>
        <v>marisfredo</v>
      </c>
    </row>
    <row r="1208" customFormat="false" ht="12.8" hidden="false" customHeight="false" outlineLevel="0" collapsed="false">
      <c r="A1208" s="0" t="s">
        <v>1217</v>
      </c>
      <c r="B1208" s="0" t="n">
        <v>0</v>
      </c>
      <c r="C1208" s="0" t="n">
        <v>0</v>
      </c>
      <c r="D1208" s="0" t="n">
        <v>1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str">
        <f aca="false">INDEX($B$1:$J$1,1,MATCH(MIN(B1208:J1208),B1208:J1208,0))</f>
        <v>plainCocane</v>
      </c>
      <c r="L1208" s="0" t="str">
        <f aca="false">INDEX($B$1:$J$1,1,MATCH(MAX(B1208:J1208),B1208:J1208,0))</f>
        <v>marisfredo</v>
      </c>
    </row>
    <row r="1209" customFormat="false" ht="12.8" hidden="false" customHeight="false" outlineLevel="0" collapsed="false">
      <c r="A1209" s="0" t="s">
        <v>1218</v>
      </c>
      <c r="B1209" s="0" t="n">
        <v>0</v>
      </c>
      <c r="C1209" s="0" t="n">
        <v>0</v>
      </c>
      <c r="D1209" s="0" t="n">
        <v>0</v>
      </c>
      <c r="E1209" s="0" t="n">
        <v>1085</v>
      </c>
      <c r="F1209" s="0" t="n">
        <v>0</v>
      </c>
      <c r="G1209" s="0" t="n">
        <v>0</v>
      </c>
      <c r="H1209" s="0" t="n">
        <v>0</v>
      </c>
      <c r="I1209" s="0" t="n">
        <v>0</v>
      </c>
      <c r="J1209" s="0" t="n">
        <v>8</v>
      </c>
      <c r="K1209" s="0" t="str">
        <f aca="false">INDEX($B$1:$J$1,1,MATCH(MIN(B1209:J1209),B1209:J1209,0))</f>
        <v>plainCocane</v>
      </c>
      <c r="L1209" s="0" t="str">
        <f aca="false">INDEX($B$1:$J$1,1,MATCH(MAX(B1209:J1209),B1209:J1209,0))</f>
        <v>MommyGreen</v>
      </c>
    </row>
    <row r="1210" customFormat="false" ht="12.8" hidden="false" customHeight="false" outlineLevel="0" collapsed="false">
      <c r="A1210" s="0" t="s">
        <v>1219</v>
      </c>
      <c r="B1210" s="0" t="n">
        <v>0</v>
      </c>
      <c r="C1210" s="0" t="n">
        <v>0</v>
      </c>
      <c r="D1210" s="0" t="n">
        <v>0</v>
      </c>
      <c r="E1210" s="0" t="n">
        <v>3</v>
      </c>
      <c r="F1210" s="0" t="n">
        <v>0</v>
      </c>
      <c r="G1210" s="0" t="n">
        <v>0</v>
      </c>
      <c r="H1210" s="0" t="n">
        <v>0</v>
      </c>
      <c r="I1210" s="0" t="n">
        <v>0</v>
      </c>
      <c r="J1210" s="0" t="n">
        <v>17</v>
      </c>
      <c r="K1210" s="0" t="str">
        <f aca="false">INDEX($B$1:$J$1,1,MATCH(MIN(B1210:J1210),B1210:J1210,0))</f>
        <v>plainCocane</v>
      </c>
      <c r="L1210" s="0" t="str">
        <f aca="false">INDEX($B$1:$J$1,1,MATCH(MAX(B1210:J1210),B1210:J1210,0))</f>
        <v>Robur38</v>
      </c>
    </row>
    <row r="1211" customFormat="false" ht="12.8" hidden="false" customHeight="false" outlineLevel="0" collapsed="false">
      <c r="A1211" s="0" t="s">
        <v>1220</v>
      </c>
      <c r="B1211" s="0" t="n">
        <v>0</v>
      </c>
      <c r="C1211" s="0" t="n">
        <v>0</v>
      </c>
      <c r="D1211" s="0" t="n">
        <v>0</v>
      </c>
      <c r="E1211" s="0" t="n">
        <v>1</v>
      </c>
      <c r="F1211" s="0" t="n">
        <v>0</v>
      </c>
      <c r="G1211" s="0" t="n">
        <v>0</v>
      </c>
      <c r="H1211" s="0" t="n">
        <v>0</v>
      </c>
      <c r="I1211" s="0" t="n">
        <v>0</v>
      </c>
      <c r="J1211" s="0" t="n">
        <v>29</v>
      </c>
      <c r="K1211" s="0" t="str">
        <f aca="false">INDEX($B$1:$J$1,1,MATCH(MIN(B1211:J1211),B1211:J1211,0))</f>
        <v>plainCocane</v>
      </c>
      <c r="L1211" s="0" t="str">
        <f aca="false">INDEX($B$1:$J$1,1,MATCH(MAX(B1211:J1211),B1211:J1211,0))</f>
        <v>Robur38</v>
      </c>
    </row>
    <row r="1212" customFormat="false" ht="12.8" hidden="false" customHeight="false" outlineLevel="0" collapsed="false">
      <c r="A1212" s="0" t="s">
        <v>1221</v>
      </c>
      <c r="B1212" s="0" t="n">
        <v>4</v>
      </c>
      <c r="C1212" s="0" t="n">
        <v>4</v>
      </c>
      <c r="D1212" s="0" t="n">
        <v>57</v>
      </c>
      <c r="E1212" s="0" t="n">
        <v>87</v>
      </c>
      <c r="F1212" s="0" t="n">
        <v>0</v>
      </c>
      <c r="G1212" s="0" t="n">
        <v>14</v>
      </c>
      <c r="H1212" s="0" t="n">
        <v>0</v>
      </c>
      <c r="I1212" s="0" t="n">
        <v>0</v>
      </c>
      <c r="J1212" s="0" t="n">
        <v>12</v>
      </c>
      <c r="K1212" s="0" t="str">
        <f aca="false">INDEX($B$1:$J$1,1,MATCH(MIN(B1212:J1212),B1212:J1212,0))</f>
        <v>RaguAndSalsa</v>
      </c>
      <c r="L1212" s="0" t="str">
        <f aca="false">INDEX($B$1:$J$1,1,MATCH(MAX(B1212:J1212),B1212:J1212,0))</f>
        <v>MommyGreen</v>
      </c>
    </row>
    <row r="1213" customFormat="false" ht="12.8" hidden="false" customHeight="false" outlineLevel="0" collapsed="false">
      <c r="A1213" s="0" t="s">
        <v>1222</v>
      </c>
      <c r="B1213" s="0" t="n">
        <v>0</v>
      </c>
      <c r="C1213" s="0" t="n">
        <v>0</v>
      </c>
      <c r="D1213" s="0" t="n">
        <v>6</v>
      </c>
      <c r="E1213" s="0" t="n">
        <v>0</v>
      </c>
      <c r="F1213" s="0" t="n">
        <v>0</v>
      </c>
      <c r="G1213" s="0" t="n">
        <v>0</v>
      </c>
      <c r="H1213" s="0" t="n">
        <v>0</v>
      </c>
      <c r="I1213" s="0" t="n">
        <v>0</v>
      </c>
      <c r="J1213" s="0" t="n">
        <v>0</v>
      </c>
      <c r="K1213" s="0" t="str">
        <f aca="false">INDEX($B$1:$J$1,1,MATCH(MIN(B1213:J1213),B1213:J1213,0))</f>
        <v>plainCocane</v>
      </c>
      <c r="L1213" s="0" t="str">
        <f aca="false">INDEX($B$1:$J$1,1,MATCH(MAX(B1213:J1213),B1213:J1213,0))</f>
        <v>marisfredo</v>
      </c>
    </row>
    <row r="1214" customFormat="false" ht="12.8" hidden="false" customHeight="false" outlineLevel="0" collapsed="false">
      <c r="A1214" s="0" t="s">
        <v>1223</v>
      </c>
      <c r="B1214" s="0" t="n">
        <v>0</v>
      </c>
      <c r="C1214" s="0" t="n">
        <v>0</v>
      </c>
      <c r="D1214" s="0" t="n">
        <v>0</v>
      </c>
      <c r="E1214" s="0" t="n">
        <v>14</v>
      </c>
      <c r="F1214" s="0" t="n">
        <v>0</v>
      </c>
      <c r="G1214" s="0" t="n">
        <v>0</v>
      </c>
      <c r="H1214" s="0" t="n">
        <v>0</v>
      </c>
      <c r="I1214" s="0" t="n">
        <v>0</v>
      </c>
      <c r="J1214" s="0" t="n">
        <v>0</v>
      </c>
      <c r="K1214" s="0" t="str">
        <f aca="false">INDEX($B$1:$J$1,1,MATCH(MIN(B1214:J1214),B1214:J1214,0))</f>
        <v>plainCocane</v>
      </c>
      <c r="L1214" s="0" t="str">
        <f aca="false">INDEX($B$1:$J$1,1,MATCH(MAX(B1214:J1214),B1214:J1214,0))</f>
        <v>MommyGreen</v>
      </c>
    </row>
    <row r="1215" customFormat="false" ht="12.8" hidden="false" customHeight="false" outlineLevel="0" collapsed="false">
      <c r="A1215" s="0" t="s">
        <v>1224</v>
      </c>
      <c r="B1215" s="0" t="n">
        <v>0</v>
      </c>
      <c r="C1215" s="0" t="n">
        <v>0</v>
      </c>
      <c r="D1215" s="0" t="n">
        <v>0</v>
      </c>
      <c r="E1215" s="0" t="n">
        <v>48</v>
      </c>
      <c r="F1215" s="0" t="n">
        <v>0</v>
      </c>
      <c r="G1215" s="0" t="n">
        <v>0</v>
      </c>
      <c r="H1215" s="0" t="n">
        <v>0</v>
      </c>
      <c r="I1215" s="0" t="n">
        <v>0</v>
      </c>
      <c r="J1215" s="0" t="n">
        <v>0</v>
      </c>
      <c r="K1215" s="0" t="str">
        <f aca="false">INDEX($B$1:$J$1,1,MATCH(MIN(B1215:J1215),B1215:J1215,0))</f>
        <v>plainCocane</v>
      </c>
      <c r="L1215" s="0" t="str">
        <f aca="false">INDEX($B$1:$J$1,1,MATCH(MAX(B1215:J1215),B1215:J1215,0))</f>
        <v>MommyGreen</v>
      </c>
    </row>
    <row r="1216" customFormat="false" ht="12.8" hidden="false" customHeight="false" outlineLevel="0" collapsed="false">
      <c r="A1216" s="0" t="s">
        <v>1225</v>
      </c>
      <c r="B1216" s="0" t="n">
        <v>0</v>
      </c>
      <c r="C1216" s="0" t="n">
        <v>0</v>
      </c>
      <c r="D1216" s="0" t="n">
        <v>1</v>
      </c>
      <c r="E1216" s="0" t="n">
        <v>0</v>
      </c>
      <c r="F1216" s="0" t="n">
        <v>0</v>
      </c>
      <c r="G1216" s="0" t="n">
        <v>0</v>
      </c>
      <c r="H1216" s="0" t="n">
        <v>0</v>
      </c>
      <c r="I1216" s="0" t="n">
        <v>0</v>
      </c>
      <c r="J1216" s="0" t="n">
        <v>0</v>
      </c>
      <c r="K1216" s="0" t="str">
        <f aca="false">INDEX($B$1:$J$1,1,MATCH(MIN(B1216:J1216),B1216:J1216,0))</f>
        <v>plainCocane</v>
      </c>
      <c r="L1216" s="0" t="str">
        <f aca="false">INDEX($B$1:$J$1,1,MATCH(MAX(B1216:J1216),B1216:J1216,0))</f>
        <v>marisfredo</v>
      </c>
    </row>
    <row r="1217" customFormat="false" ht="12.8" hidden="false" customHeight="false" outlineLevel="0" collapsed="false">
      <c r="A1217" s="0" t="s">
        <v>1226</v>
      </c>
      <c r="B1217" s="0" t="n">
        <v>1</v>
      </c>
      <c r="C1217" s="0" t="n">
        <v>0</v>
      </c>
      <c r="D1217" s="0" t="n">
        <v>0</v>
      </c>
      <c r="E1217" s="0" t="n">
        <v>78</v>
      </c>
      <c r="F1217" s="0" t="n">
        <v>0</v>
      </c>
      <c r="G1217" s="0" t="n">
        <v>0</v>
      </c>
      <c r="H1217" s="0" t="n">
        <v>0</v>
      </c>
      <c r="I1217" s="0" t="n">
        <v>0</v>
      </c>
      <c r="J1217" s="0" t="n">
        <v>0</v>
      </c>
      <c r="K1217" s="0" t="str">
        <f aca="false">INDEX($B$1:$J$1,1,MATCH(MIN(B1217:J1217),B1217:J1217,0))</f>
        <v>Joncrash</v>
      </c>
      <c r="L1217" s="0" t="str">
        <f aca="false">INDEX($B$1:$J$1,1,MATCH(MAX(B1217:J1217),B1217:J1217,0))</f>
        <v>MommyGreen</v>
      </c>
    </row>
    <row r="1218" customFormat="false" ht="12.8" hidden="false" customHeight="false" outlineLevel="0" collapsed="false">
      <c r="A1218" s="0" t="s">
        <v>1227</v>
      </c>
      <c r="B1218" s="0" t="n">
        <v>0</v>
      </c>
      <c r="C1218" s="0" t="n">
        <v>0</v>
      </c>
      <c r="D1218" s="0" t="n">
        <v>0</v>
      </c>
      <c r="E1218" s="0" t="n">
        <v>16</v>
      </c>
      <c r="F1218" s="0" t="n">
        <v>0</v>
      </c>
      <c r="G1218" s="0" t="n">
        <v>0</v>
      </c>
      <c r="H1218" s="0" t="n">
        <v>0</v>
      </c>
      <c r="I1218" s="0" t="n">
        <v>0</v>
      </c>
      <c r="J1218" s="0" t="n">
        <v>0</v>
      </c>
      <c r="K1218" s="0" t="str">
        <f aca="false">INDEX($B$1:$J$1,1,MATCH(MIN(B1218:J1218),B1218:J1218,0))</f>
        <v>plainCocane</v>
      </c>
      <c r="L1218" s="0" t="str">
        <f aca="false">INDEX($B$1:$J$1,1,MATCH(MAX(B1218:J1218),B1218:J1218,0))</f>
        <v>MommyGreen</v>
      </c>
    </row>
    <row r="1219" customFormat="false" ht="12.8" hidden="false" customHeight="false" outlineLevel="0" collapsed="false">
      <c r="A1219" s="0" t="s">
        <v>1228</v>
      </c>
      <c r="B1219" s="0" t="n">
        <v>1</v>
      </c>
      <c r="C1219" s="0" t="n">
        <v>0</v>
      </c>
      <c r="D1219" s="0" t="n">
        <v>0</v>
      </c>
      <c r="E1219" s="0" t="n">
        <v>9</v>
      </c>
      <c r="F1219" s="0" t="n">
        <v>0</v>
      </c>
      <c r="G1219" s="0" t="n">
        <v>0</v>
      </c>
      <c r="H1219" s="0" t="n">
        <v>0</v>
      </c>
      <c r="I1219" s="0" t="n">
        <v>0</v>
      </c>
      <c r="J1219" s="0" t="n">
        <v>0</v>
      </c>
      <c r="K1219" s="0" t="str">
        <f aca="false">INDEX($B$1:$J$1,1,MATCH(MIN(B1219:J1219),B1219:J1219,0))</f>
        <v>Joncrash</v>
      </c>
      <c r="L1219" s="0" t="str">
        <f aca="false">INDEX($B$1:$J$1,1,MATCH(MAX(B1219:J1219),B1219:J1219,0))</f>
        <v>MommyGreen</v>
      </c>
    </row>
    <row r="1220" customFormat="false" ht="12.8" hidden="false" customHeight="false" outlineLevel="0" collapsed="false">
      <c r="A1220" s="0" t="s">
        <v>1229</v>
      </c>
      <c r="B1220" s="0" t="n">
        <v>0</v>
      </c>
      <c r="C1220" s="0" t="n">
        <v>0</v>
      </c>
      <c r="D1220" s="0" t="n">
        <v>0</v>
      </c>
      <c r="E1220" s="0" t="n">
        <v>9</v>
      </c>
      <c r="F1220" s="0" t="n">
        <v>0</v>
      </c>
      <c r="G1220" s="0" t="n">
        <v>0</v>
      </c>
      <c r="H1220" s="0" t="n">
        <v>0</v>
      </c>
      <c r="I1220" s="0" t="n">
        <v>0</v>
      </c>
      <c r="J1220" s="0" t="n">
        <v>0</v>
      </c>
      <c r="K1220" s="0" t="str">
        <f aca="false">INDEX($B$1:$J$1,1,MATCH(MIN(B1220:J1220),B1220:J1220,0))</f>
        <v>plainCocane</v>
      </c>
      <c r="L1220" s="0" t="str">
        <f aca="false">INDEX($B$1:$J$1,1,MATCH(MAX(B1220:J1220),B1220:J1220,0))</f>
        <v>MommyGreen</v>
      </c>
    </row>
    <row r="1221" customFormat="false" ht="12.8" hidden="false" customHeight="false" outlineLevel="0" collapsed="false">
      <c r="A1221" s="0" t="s">
        <v>1230</v>
      </c>
      <c r="B1221" s="0" t="n">
        <v>0</v>
      </c>
      <c r="C1221" s="0" t="n">
        <v>0</v>
      </c>
      <c r="D1221" s="0" t="n">
        <v>20</v>
      </c>
      <c r="E1221" s="0" t="n">
        <v>0</v>
      </c>
      <c r="F1221" s="0" t="n">
        <v>0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str">
        <f aca="false">INDEX($B$1:$J$1,1,MATCH(MIN(B1221:J1221),B1221:J1221,0))</f>
        <v>plainCocane</v>
      </c>
      <c r="L1221" s="0" t="str">
        <f aca="false">INDEX($B$1:$J$1,1,MATCH(MAX(B1221:J1221),B1221:J1221,0))</f>
        <v>marisfredo</v>
      </c>
    </row>
    <row r="1222" customFormat="false" ht="12.8" hidden="false" customHeight="false" outlineLevel="0" collapsed="false">
      <c r="A1222" s="0" t="s">
        <v>1231</v>
      </c>
      <c r="B1222" s="0" t="n">
        <v>0</v>
      </c>
      <c r="C1222" s="0" t="n">
        <v>0</v>
      </c>
      <c r="D1222" s="0" t="n">
        <v>19</v>
      </c>
      <c r="E1222" s="0" t="n">
        <v>0</v>
      </c>
      <c r="F1222" s="0" t="n">
        <v>0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str">
        <f aca="false">INDEX($B$1:$J$1,1,MATCH(MIN(B1222:J1222),B1222:J1222,0))</f>
        <v>plainCocane</v>
      </c>
      <c r="L1222" s="0" t="str">
        <f aca="false">INDEX($B$1:$J$1,1,MATCH(MAX(B1222:J1222),B1222:J1222,0))</f>
        <v>marisfredo</v>
      </c>
    </row>
    <row r="1223" customFormat="false" ht="12.8" hidden="false" customHeight="false" outlineLevel="0" collapsed="false">
      <c r="A1223" s="0" t="s">
        <v>1232</v>
      </c>
      <c r="B1223" s="0" t="n">
        <v>0</v>
      </c>
      <c r="C1223" s="0" t="n">
        <v>0</v>
      </c>
      <c r="D1223" s="0" t="n">
        <v>0</v>
      </c>
      <c r="E1223" s="0" t="n">
        <v>0</v>
      </c>
      <c r="F1223" s="0" t="n">
        <v>0</v>
      </c>
      <c r="G1223" s="0" t="n">
        <v>0</v>
      </c>
      <c r="H1223" s="0" t="n">
        <v>0</v>
      </c>
      <c r="I1223" s="0" t="n">
        <v>2</v>
      </c>
      <c r="J1223" s="0" t="n">
        <v>0</v>
      </c>
      <c r="K1223" s="0" t="str">
        <f aca="false">INDEX($B$1:$J$1,1,MATCH(MIN(B1223:J1223),B1223:J1223,0))</f>
        <v>plainCocane</v>
      </c>
      <c r="L1223" s="0" t="str">
        <f aca="false">INDEX($B$1:$J$1,1,MATCH(MAX(B1223:J1223),B1223:J1223,0))</f>
        <v>milkerlover</v>
      </c>
    </row>
    <row r="1224" customFormat="false" ht="12.8" hidden="false" customHeight="false" outlineLevel="0" collapsed="false">
      <c r="A1224" s="0" t="s">
        <v>1233</v>
      </c>
      <c r="B1224" s="0" t="n">
        <v>0</v>
      </c>
      <c r="C1224" s="0" t="n">
        <v>0</v>
      </c>
      <c r="D1224" s="0" t="n">
        <v>16</v>
      </c>
      <c r="E1224" s="0" t="n">
        <v>9</v>
      </c>
      <c r="F1224" s="0" t="n">
        <v>0</v>
      </c>
      <c r="G1224" s="0" t="n">
        <v>0</v>
      </c>
      <c r="H1224" s="0" t="n">
        <v>0</v>
      </c>
      <c r="I1224" s="0" t="n">
        <v>218</v>
      </c>
      <c r="J1224" s="0" t="n">
        <v>0</v>
      </c>
      <c r="K1224" s="0" t="str">
        <f aca="false">INDEX($B$1:$J$1,1,MATCH(MIN(B1224:J1224),B1224:J1224,0))</f>
        <v>plainCocane</v>
      </c>
      <c r="L1224" s="0" t="str">
        <f aca="false">INDEX($B$1:$J$1,1,MATCH(MAX(B1224:J1224),B1224:J1224,0))</f>
        <v>milkerlover</v>
      </c>
    </row>
    <row r="1225" customFormat="false" ht="12.8" hidden="false" customHeight="false" outlineLevel="0" collapsed="false">
      <c r="A1225" s="0" t="s">
        <v>1234</v>
      </c>
      <c r="B1225" s="0" t="n">
        <v>0</v>
      </c>
      <c r="C1225" s="0" t="n">
        <v>0</v>
      </c>
      <c r="D1225" s="0" t="n">
        <v>43</v>
      </c>
      <c r="E1225" s="0" t="n">
        <v>0</v>
      </c>
      <c r="F1225" s="0" t="n">
        <v>0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str">
        <f aca="false">INDEX($B$1:$J$1,1,MATCH(MIN(B1225:J1225),B1225:J1225,0))</f>
        <v>plainCocane</v>
      </c>
      <c r="L1225" s="0" t="str">
        <f aca="false">INDEX($B$1:$J$1,1,MATCH(MAX(B1225:J1225),B1225:J1225,0))</f>
        <v>marisfredo</v>
      </c>
    </row>
    <row r="1226" customFormat="false" ht="12.8" hidden="false" customHeight="false" outlineLevel="0" collapsed="false">
      <c r="A1226" s="0" t="s">
        <v>1235</v>
      </c>
      <c r="B1226" s="0" t="n">
        <v>0</v>
      </c>
      <c r="C1226" s="0" t="n">
        <v>45</v>
      </c>
      <c r="D1226" s="0" t="n">
        <v>103</v>
      </c>
      <c r="E1226" s="0" t="n">
        <v>278</v>
      </c>
      <c r="F1226" s="0" t="n">
        <v>0</v>
      </c>
      <c r="G1226" s="0" t="n">
        <v>47</v>
      </c>
      <c r="H1226" s="0" t="n">
        <v>0</v>
      </c>
      <c r="I1226" s="0" t="n">
        <v>64</v>
      </c>
      <c r="J1226" s="0" t="n">
        <v>27</v>
      </c>
      <c r="K1226" s="0" t="str">
        <f aca="false">INDEX($B$1:$J$1,1,MATCH(MIN(B1226:J1226),B1226:J1226,0))</f>
        <v>plainCocane</v>
      </c>
      <c r="L1226" s="0" t="str">
        <f aca="false">INDEX($B$1:$J$1,1,MATCH(MAX(B1226:J1226),B1226:J1226,0))</f>
        <v>MommyGreen</v>
      </c>
    </row>
    <row r="1227" customFormat="false" ht="12.8" hidden="false" customHeight="false" outlineLevel="0" collapsed="false">
      <c r="A1227" s="0" t="s">
        <v>1236</v>
      </c>
      <c r="B1227" s="0" t="n">
        <v>0</v>
      </c>
      <c r="C1227" s="0" t="n"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0</v>
      </c>
      <c r="I1227" s="0" t="n">
        <v>0</v>
      </c>
      <c r="J1227" s="0" t="n">
        <v>8</v>
      </c>
      <c r="K1227" s="0" t="str">
        <f aca="false">INDEX($B$1:$J$1,1,MATCH(MIN(B1227:J1227),B1227:J1227,0))</f>
        <v>plainCocane</v>
      </c>
      <c r="L1227" s="0" t="str">
        <f aca="false">INDEX($B$1:$J$1,1,MATCH(MAX(B1227:J1227),B1227:J1227,0))</f>
        <v>Robur38</v>
      </c>
    </row>
    <row r="1228" customFormat="false" ht="12.8" hidden="false" customHeight="false" outlineLevel="0" collapsed="false">
      <c r="A1228" s="0" t="s">
        <v>1237</v>
      </c>
      <c r="B1228" s="0" t="n">
        <v>0</v>
      </c>
      <c r="C1228" s="0" t="n">
        <v>0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0</v>
      </c>
      <c r="I1228" s="0" t="n">
        <v>18</v>
      </c>
      <c r="J1228" s="0" t="n">
        <v>2</v>
      </c>
      <c r="K1228" s="0" t="str">
        <f aca="false">INDEX($B$1:$J$1,1,MATCH(MIN(B1228:J1228),B1228:J1228,0))</f>
        <v>plainCocane</v>
      </c>
      <c r="L1228" s="0" t="str">
        <f aca="false">INDEX($B$1:$J$1,1,MATCH(MAX(B1228:J1228),B1228:J1228,0))</f>
        <v>milkerlover</v>
      </c>
    </row>
    <row r="1229" customFormat="false" ht="12.8" hidden="false" customHeight="false" outlineLevel="0" collapsed="false">
      <c r="A1229" s="0" t="s">
        <v>1238</v>
      </c>
      <c r="B1229" s="0" t="n">
        <v>0</v>
      </c>
      <c r="C1229" s="0" t="n">
        <v>0</v>
      </c>
      <c r="D1229" s="0" t="n">
        <v>80</v>
      </c>
      <c r="E1229" s="0" t="n">
        <v>0</v>
      </c>
      <c r="F1229" s="0" t="n">
        <v>0</v>
      </c>
      <c r="G1229" s="0" t="n">
        <v>0</v>
      </c>
      <c r="H1229" s="0" t="n">
        <v>0</v>
      </c>
      <c r="I1229" s="0" t="n">
        <v>0</v>
      </c>
      <c r="J1229" s="0" t="n">
        <v>0</v>
      </c>
      <c r="K1229" s="0" t="str">
        <f aca="false">INDEX($B$1:$J$1,1,MATCH(MIN(B1229:J1229),B1229:J1229,0))</f>
        <v>plainCocane</v>
      </c>
      <c r="L1229" s="0" t="str">
        <f aca="false">INDEX($B$1:$J$1,1,MATCH(MAX(B1229:J1229),B1229:J1229,0))</f>
        <v>marisfredo</v>
      </c>
    </row>
    <row r="1230" customFormat="false" ht="12.8" hidden="false" customHeight="false" outlineLevel="0" collapsed="false">
      <c r="A1230" s="0" t="s">
        <v>1239</v>
      </c>
      <c r="B1230" s="0" t="n">
        <v>0</v>
      </c>
      <c r="C1230" s="0" t="n">
        <v>0</v>
      </c>
      <c r="D1230" s="0" t="n">
        <v>0</v>
      </c>
      <c r="E1230" s="0" t="n">
        <v>58</v>
      </c>
      <c r="F1230" s="0" t="n">
        <v>0</v>
      </c>
      <c r="G1230" s="0" t="n">
        <v>0</v>
      </c>
      <c r="H1230" s="0" t="n">
        <v>0</v>
      </c>
      <c r="I1230" s="0" t="n">
        <v>0</v>
      </c>
      <c r="J1230" s="0" t="n">
        <v>0</v>
      </c>
      <c r="K1230" s="0" t="str">
        <f aca="false">INDEX($B$1:$J$1,1,MATCH(MIN(B1230:J1230),B1230:J1230,0))</f>
        <v>plainCocane</v>
      </c>
      <c r="L1230" s="0" t="str">
        <f aca="false">INDEX($B$1:$J$1,1,MATCH(MAX(B1230:J1230),B1230:J1230,0))</f>
        <v>MommyGreen</v>
      </c>
    </row>
    <row r="1231" customFormat="false" ht="12.8" hidden="false" customHeight="false" outlineLevel="0" collapsed="false">
      <c r="A1231" s="0" t="s">
        <v>1240</v>
      </c>
      <c r="B1231" s="0" t="n">
        <v>0</v>
      </c>
      <c r="C1231" s="0" t="n">
        <v>0</v>
      </c>
      <c r="D1231" s="0" t="n">
        <v>0</v>
      </c>
      <c r="E1231" s="0" t="n">
        <v>0</v>
      </c>
      <c r="F1231" s="0" t="n">
        <v>0</v>
      </c>
      <c r="G1231" s="0" t="n">
        <v>0</v>
      </c>
      <c r="H1231" s="0" t="n">
        <v>0</v>
      </c>
      <c r="I1231" s="0" t="n">
        <v>0</v>
      </c>
      <c r="J1231" s="0" t="n">
        <v>2</v>
      </c>
      <c r="K1231" s="0" t="str">
        <f aca="false">INDEX($B$1:$J$1,1,MATCH(MIN(B1231:J1231),B1231:J1231,0))</f>
        <v>plainCocane</v>
      </c>
      <c r="L1231" s="0" t="str">
        <f aca="false">INDEX($B$1:$J$1,1,MATCH(MAX(B1231:J1231),B1231:J1231,0))</f>
        <v>Robur38</v>
      </c>
    </row>
    <row r="1232" customFormat="false" ht="12.8" hidden="false" customHeight="false" outlineLevel="0" collapsed="false">
      <c r="A1232" s="0" t="s">
        <v>1241</v>
      </c>
      <c r="B1232" s="0" t="n">
        <v>0</v>
      </c>
      <c r="C1232" s="0" t="n">
        <v>0</v>
      </c>
      <c r="D1232" s="0" t="n">
        <v>2</v>
      </c>
      <c r="E1232" s="0" t="n">
        <v>0</v>
      </c>
      <c r="F1232" s="0" t="n">
        <v>0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str">
        <f aca="false">INDEX($B$1:$J$1,1,MATCH(MIN(B1232:J1232),B1232:J1232,0))</f>
        <v>plainCocane</v>
      </c>
      <c r="L1232" s="0" t="str">
        <f aca="false">INDEX($B$1:$J$1,1,MATCH(MAX(B1232:J1232),B1232:J1232,0))</f>
        <v>marisfredo</v>
      </c>
    </row>
    <row r="1233" customFormat="false" ht="12.8" hidden="false" customHeight="false" outlineLevel="0" collapsed="false">
      <c r="A1233" s="0" t="s">
        <v>1242</v>
      </c>
      <c r="B1233" s="0" t="n">
        <v>0</v>
      </c>
      <c r="C1233" s="0" t="n">
        <v>0</v>
      </c>
      <c r="D1233" s="0" t="n">
        <v>21</v>
      </c>
      <c r="E1233" s="0" t="n">
        <v>126</v>
      </c>
      <c r="F1233" s="0" t="n">
        <v>0</v>
      </c>
      <c r="G1233" s="0" t="n">
        <v>1</v>
      </c>
      <c r="H1233" s="0" t="n">
        <v>0</v>
      </c>
      <c r="I1233" s="0" t="n">
        <v>0</v>
      </c>
      <c r="J1233" s="0" t="n">
        <v>10</v>
      </c>
      <c r="K1233" s="0" t="str">
        <f aca="false">INDEX($B$1:$J$1,1,MATCH(MIN(B1233:J1233),B1233:J1233,0))</f>
        <v>plainCocane</v>
      </c>
      <c r="L1233" s="0" t="str">
        <f aca="false">INDEX($B$1:$J$1,1,MATCH(MAX(B1233:J1233),B1233:J1233,0))</f>
        <v>MommyGreen</v>
      </c>
    </row>
    <row r="1234" customFormat="false" ht="12.8" hidden="false" customHeight="false" outlineLevel="0" collapsed="false">
      <c r="A1234" s="0" t="s">
        <v>1243</v>
      </c>
      <c r="B1234" s="0" t="n">
        <v>25</v>
      </c>
      <c r="C1234" s="0" t="n">
        <v>4</v>
      </c>
      <c r="D1234" s="0" t="n">
        <v>117</v>
      </c>
      <c r="E1234" s="0" t="n">
        <v>306</v>
      </c>
      <c r="F1234" s="0" t="n">
        <v>0</v>
      </c>
      <c r="G1234" s="0" t="n">
        <v>38</v>
      </c>
      <c r="H1234" s="0" t="n">
        <v>5</v>
      </c>
      <c r="I1234" s="0" t="n">
        <v>104</v>
      </c>
      <c r="J1234" s="0" t="n">
        <v>125</v>
      </c>
      <c r="K1234" s="0" t="str">
        <f aca="false">INDEX($B$1:$J$1,1,MATCH(MIN(B1234:J1234),B1234:J1234,0))</f>
        <v>RaguAndSalsa</v>
      </c>
      <c r="L1234" s="0" t="str">
        <f aca="false">INDEX($B$1:$J$1,1,MATCH(MAX(B1234:J1234),B1234:J1234,0))</f>
        <v>MommyGreen</v>
      </c>
    </row>
    <row r="1235" customFormat="false" ht="12.8" hidden="false" customHeight="false" outlineLevel="0" collapsed="false">
      <c r="A1235" s="0" t="s">
        <v>1244</v>
      </c>
      <c r="B1235" s="0" t="n">
        <v>0</v>
      </c>
      <c r="C1235" s="0" t="n">
        <v>0</v>
      </c>
      <c r="D1235" s="0" t="n">
        <v>0</v>
      </c>
      <c r="E1235" s="0" t="n">
        <v>21</v>
      </c>
      <c r="F1235" s="0" t="n">
        <v>0</v>
      </c>
      <c r="G1235" s="0" t="n">
        <v>0</v>
      </c>
      <c r="H1235" s="0" t="n">
        <v>0</v>
      </c>
      <c r="I1235" s="0" t="n">
        <v>0</v>
      </c>
      <c r="J1235" s="0" t="n">
        <v>10</v>
      </c>
      <c r="K1235" s="0" t="str">
        <f aca="false">INDEX($B$1:$J$1,1,MATCH(MIN(B1235:J1235),B1235:J1235,0))</f>
        <v>plainCocane</v>
      </c>
      <c r="L1235" s="0" t="str">
        <f aca="false">INDEX($B$1:$J$1,1,MATCH(MAX(B1235:J1235),B1235:J1235,0))</f>
        <v>MommyGreen</v>
      </c>
    </row>
    <row r="1236" customFormat="false" ht="12.8" hidden="false" customHeight="false" outlineLevel="0" collapsed="false">
      <c r="A1236" s="0" t="s">
        <v>1245</v>
      </c>
      <c r="B1236" s="0" t="n">
        <v>0</v>
      </c>
      <c r="C1236" s="0" t="n">
        <v>0</v>
      </c>
      <c r="D1236" s="0" t="n">
        <v>0</v>
      </c>
      <c r="E1236" s="0" t="n">
        <v>38</v>
      </c>
      <c r="F1236" s="0" t="n">
        <v>0</v>
      </c>
      <c r="G1236" s="0" t="n">
        <v>0</v>
      </c>
      <c r="H1236" s="0" t="n">
        <v>0</v>
      </c>
      <c r="I1236" s="0" t="n">
        <v>0</v>
      </c>
      <c r="J1236" s="0" t="n">
        <v>1</v>
      </c>
      <c r="K1236" s="0" t="str">
        <f aca="false">INDEX($B$1:$J$1,1,MATCH(MIN(B1236:J1236),B1236:J1236,0))</f>
        <v>plainCocane</v>
      </c>
      <c r="L1236" s="0" t="str">
        <f aca="false">INDEX($B$1:$J$1,1,MATCH(MAX(B1236:J1236),B1236:J1236,0))</f>
        <v>MommyGreen</v>
      </c>
    </row>
    <row r="1237" customFormat="false" ht="12.8" hidden="false" customHeight="false" outlineLevel="0" collapsed="false">
      <c r="A1237" s="0" t="s">
        <v>1246</v>
      </c>
      <c r="B1237" s="0" t="n">
        <v>0</v>
      </c>
      <c r="C1237" s="0" t="n">
        <v>0</v>
      </c>
      <c r="D1237" s="0" t="n">
        <v>0</v>
      </c>
      <c r="E1237" s="0" t="n">
        <v>115</v>
      </c>
      <c r="F1237" s="0" t="n">
        <v>0</v>
      </c>
      <c r="G1237" s="0" t="n">
        <v>1</v>
      </c>
      <c r="H1237" s="0" t="n">
        <v>0</v>
      </c>
      <c r="I1237" s="0" t="n">
        <v>1</v>
      </c>
      <c r="J1237" s="0" t="n">
        <v>42</v>
      </c>
      <c r="K1237" s="0" t="str">
        <f aca="false">INDEX($B$1:$J$1,1,MATCH(MIN(B1237:J1237),B1237:J1237,0))</f>
        <v>plainCocane</v>
      </c>
      <c r="L1237" s="0" t="str">
        <f aca="false">INDEX($B$1:$J$1,1,MATCH(MAX(B1237:J1237),B1237:J1237,0))</f>
        <v>MommyGreen</v>
      </c>
    </row>
    <row r="1238" customFormat="false" ht="12.8" hidden="false" customHeight="false" outlineLevel="0" collapsed="false">
      <c r="A1238" s="0" t="s">
        <v>1247</v>
      </c>
      <c r="B1238" s="0" t="n">
        <v>0</v>
      </c>
      <c r="C1238" s="0" t="n">
        <v>0</v>
      </c>
      <c r="D1238" s="0" t="n">
        <v>0</v>
      </c>
      <c r="E1238" s="0" t="n">
        <v>65</v>
      </c>
      <c r="F1238" s="0" t="n">
        <v>0</v>
      </c>
      <c r="G1238" s="0" t="n">
        <v>0</v>
      </c>
      <c r="H1238" s="0" t="n">
        <v>0</v>
      </c>
      <c r="I1238" s="0" t="n">
        <v>0</v>
      </c>
      <c r="J1238" s="0" t="n">
        <v>15</v>
      </c>
      <c r="K1238" s="0" t="str">
        <f aca="false">INDEX($B$1:$J$1,1,MATCH(MIN(B1238:J1238),B1238:J1238,0))</f>
        <v>plainCocane</v>
      </c>
      <c r="L1238" s="0" t="str">
        <f aca="false">INDEX($B$1:$J$1,1,MATCH(MAX(B1238:J1238),B1238:J1238,0))</f>
        <v>MommyGreen</v>
      </c>
    </row>
    <row r="1239" customFormat="false" ht="12.8" hidden="false" customHeight="false" outlineLevel="0" collapsed="false">
      <c r="A1239" s="0" t="s">
        <v>1248</v>
      </c>
      <c r="B1239" s="0" t="n">
        <v>0</v>
      </c>
      <c r="C1239" s="0" t="n">
        <v>2</v>
      </c>
      <c r="D1239" s="0" t="n">
        <v>13</v>
      </c>
      <c r="E1239" s="0" t="n">
        <v>0</v>
      </c>
      <c r="F1239" s="0" t="n">
        <v>0</v>
      </c>
      <c r="G1239" s="0" t="n">
        <v>11</v>
      </c>
      <c r="H1239" s="0" t="n">
        <v>0</v>
      </c>
      <c r="I1239" s="0" t="n">
        <v>0</v>
      </c>
      <c r="J1239" s="0" t="n">
        <v>3</v>
      </c>
      <c r="K1239" s="0" t="str">
        <f aca="false">INDEX($B$1:$J$1,1,MATCH(MIN(B1239:J1239),B1239:J1239,0))</f>
        <v>plainCocane</v>
      </c>
      <c r="L1239" s="0" t="str">
        <f aca="false">INDEX($B$1:$J$1,1,MATCH(MAX(B1239:J1239),B1239:J1239,0))</f>
        <v>marisfredo</v>
      </c>
    </row>
    <row r="1240" customFormat="false" ht="12.8" hidden="false" customHeight="false" outlineLevel="0" collapsed="false">
      <c r="A1240" s="0" t="s">
        <v>1249</v>
      </c>
      <c r="B1240" s="0" t="n">
        <v>11</v>
      </c>
      <c r="C1240" s="0" t="n">
        <v>235</v>
      </c>
      <c r="D1240" s="0" t="n">
        <v>855</v>
      </c>
      <c r="E1240" s="0" t="n">
        <v>26598</v>
      </c>
      <c r="F1240" s="0" t="n">
        <v>32</v>
      </c>
      <c r="G1240" s="0" t="n">
        <v>13414</v>
      </c>
      <c r="H1240" s="0" t="n">
        <v>11</v>
      </c>
      <c r="I1240" s="0" t="n">
        <v>4</v>
      </c>
      <c r="J1240" s="0" t="n">
        <v>18878</v>
      </c>
      <c r="K1240" s="0" t="str">
        <f aca="false">INDEX($B$1:$J$1,1,MATCH(MIN(B1240:J1240),B1240:J1240,0))</f>
        <v>milkerlover</v>
      </c>
      <c r="L1240" s="0" t="str">
        <f aca="false">INDEX($B$1:$J$1,1,MATCH(MAX(B1240:J1240),B1240:J1240,0))</f>
        <v>MommyGreen</v>
      </c>
    </row>
    <row r="1241" customFormat="false" ht="12.8" hidden="false" customHeight="false" outlineLevel="0" collapsed="false">
      <c r="A1241" s="0" t="s">
        <v>1250</v>
      </c>
      <c r="B1241" s="0" t="n">
        <v>0</v>
      </c>
      <c r="C1241" s="0" t="n">
        <v>91</v>
      </c>
      <c r="D1241" s="0" t="n">
        <v>1255</v>
      </c>
      <c r="E1241" s="0" t="n">
        <v>1210</v>
      </c>
      <c r="F1241" s="0" t="n">
        <v>0</v>
      </c>
      <c r="G1241" s="0" t="n">
        <v>1148</v>
      </c>
      <c r="H1241" s="0" t="n">
        <v>0</v>
      </c>
      <c r="I1241" s="0" t="n">
        <v>3</v>
      </c>
      <c r="J1241" s="0" t="n">
        <v>387</v>
      </c>
      <c r="K1241" s="0" t="str">
        <f aca="false">INDEX($B$1:$J$1,1,MATCH(MIN(B1241:J1241),B1241:J1241,0))</f>
        <v>plainCocane</v>
      </c>
      <c r="L1241" s="0" t="str">
        <f aca="false">INDEX($B$1:$J$1,1,MATCH(MAX(B1241:J1241),B1241:J1241,0))</f>
        <v>marisfredo</v>
      </c>
    </row>
    <row r="1242" customFormat="false" ht="12.8" hidden="false" customHeight="false" outlineLevel="0" collapsed="false">
      <c r="A1242" s="0" t="s">
        <v>1251</v>
      </c>
      <c r="B1242" s="0" t="n">
        <v>0</v>
      </c>
      <c r="C1242" s="0" t="n">
        <v>0</v>
      </c>
      <c r="D1242" s="0" t="n">
        <v>0</v>
      </c>
      <c r="E1242" s="0" t="n">
        <v>0</v>
      </c>
      <c r="F1242" s="0" t="n">
        <v>0</v>
      </c>
      <c r="G1242" s="0" t="n">
        <v>10</v>
      </c>
      <c r="H1242" s="0" t="n">
        <v>0</v>
      </c>
      <c r="I1242" s="0" t="n">
        <v>0</v>
      </c>
      <c r="J1242" s="0" t="n">
        <v>0</v>
      </c>
      <c r="K1242" s="0" t="str">
        <f aca="false">INDEX($B$1:$J$1,1,MATCH(MIN(B1242:J1242),B1242:J1242,0))</f>
        <v>plainCocane</v>
      </c>
      <c r="L1242" s="0" t="str">
        <f aca="false">INDEX($B$1:$J$1,1,MATCH(MAX(B1242:J1242),B1242:J1242,0))</f>
        <v>CatJack0</v>
      </c>
    </row>
    <row r="1243" customFormat="false" ht="12.8" hidden="false" customHeight="false" outlineLevel="0" collapsed="false">
      <c r="A1243" s="0" t="s">
        <v>1252</v>
      </c>
      <c r="B1243" s="0" t="n">
        <v>0</v>
      </c>
      <c r="C1243" s="0" t="n">
        <v>0</v>
      </c>
      <c r="D1243" s="0" t="n">
        <v>0</v>
      </c>
      <c r="E1243" s="0" t="n">
        <v>3</v>
      </c>
      <c r="F1243" s="0" t="n">
        <v>0</v>
      </c>
      <c r="G1243" s="0" t="n">
        <v>19</v>
      </c>
      <c r="H1243" s="0" t="n">
        <v>0</v>
      </c>
      <c r="I1243" s="0" t="n">
        <v>0</v>
      </c>
      <c r="J1243" s="0" t="n">
        <v>0</v>
      </c>
      <c r="K1243" s="0" t="str">
        <f aca="false">INDEX($B$1:$J$1,1,MATCH(MIN(B1243:J1243),B1243:J1243,0))</f>
        <v>plainCocane</v>
      </c>
      <c r="L1243" s="0" t="str">
        <f aca="false">INDEX($B$1:$J$1,1,MATCH(MAX(B1243:J1243),B1243:J1243,0))</f>
        <v>CatJack0</v>
      </c>
    </row>
    <row r="1244" customFormat="false" ht="12.8" hidden="false" customHeight="false" outlineLevel="0" collapsed="false">
      <c r="A1244" s="0" t="s">
        <v>1253</v>
      </c>
      <c r="B1244" s="0" t="n">
        <v>0</v>
      </c>
      <c r="C1244" s="0" t="n">
        <v>0</v>
      </c>
      <c r="D1244" s="0" t="n">
        <v>3</v>
      </c>
      <c r="E1244" s="0" t="n">
        <v>0</v>
      </c>
      <c r="F1244" s="0" t="n">
        <v>0</v>
      </c>
      <c r="G1244" s="0" t="n">
        <v>0</v>
      </c>
      <c r="H1244" s="0" t="n">
        <v>0</v>
      </c>
      <c r="I1244" s="0" t="n">
        <v>0</v>
      </c>
      <c r="J1244" s="0" t="n">
        <v>0</v>
      </c>
      <c r="K1244" s="0" t="str">
        <f aca="false">INDEX($B$1:$J$1,1,MATCH(MIN(B1244:J1244),B1244:J1244,0))</f>
        <v>plainCocane</v>
      </c>
      <c r="L1244" s="0" t="str">
        <f aca="false">INDEX($B$1:$J$1,1,MATCH(MAX(B1244:J1244),B1244:J1244,0))</f>
        <v>marisfredo</v>
      </c>
    </row>
    <row r="1245" customFormat="false" ht="12.8" hidden="false" customHeight="false" outlineLevel="0" collapsed="false">
      <c r="A1245" s="0" t="s">
        <v>1254</v>
      </c>
      <c r="B1245" s="0" t="n">
        <v>8</v>
      </c>
      <c r="C1245" s="0" t="n">
        <v>0</v>
      </c>
      <c r="D1245" s="0" t="n">
        <v>20</v>
      </c>
      <c r="E1245" s="0" t="n">
        <v>102</v>
      </c>
      <c r="F1245" s="0" t="n">
        <v>0</v>
      </c>
      <c r="G1245" s="0" t="n">
        <v>286</v>
      </c>
      <c r="H1245" s="0" t="n">
        <v>1</v>
      </c>
      <c r="I1245" s="0" t="n">
        <v>0</v>
      </c>
      <c r="J1245" s="0" t="n">
        <v>0</v>
      </c>
      <c r="K1245" s="0" t="str">
        <f aca="false">INDEX($B$1:$J$1,1,MATCH(MIN(B1245:J1245),B1245:J1245,0))</f>
        <v>Joncrash</v>
      </c>
      <c r="L1245" s="0" t="str">
        <f aca="false">INDEX($B$1:$J$1,1,MATCH(MAX(B1245:J1245),B1245:J1245,0))</f>
        <v>CatJack0</v>
      </c>
    </row>
    <row r="1246" customFormat="false" ht="12.8" hidden="false" customHeight="false" outlineLevel="0" collapsed="false">
      <c r="A1246" s="0" t="s">
        <v>1255</v>
      </c>
      <c r="B1246" s="0" t="n">
        <v>0</v>
      </c>
      <c r="C1246" s="0" t="n">
        <v>0</v>
      </c>
      <c r="D1246" s="0" t="n">
        <v>0</v>
      </c>
      <c r="E1246" s="0" t="n">
        <v>2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str">
        <f aca="false">INDEX($B$1:$J$1,1,MATCH(MIN(B1246:J1246),B1246:J1246,0))</f>
        <v>plainCocane</v>
      </c>
      <c r="L1246" s="0" t="str">
        <f aca="false">INDEX($B$1:$J$1,1,MATCH(MAX(B1246:J1246),B1246:J1246,0))</f>
        <v>MommyGreen</v>
      </c>
    </row>
    <row r="1247" customFormat="false" ht="12.8" hidden="false" customHeight="false" outlineLevel="0" collapsed="false">
      <c r="A1247" s="0" t="s">
        <v>1256</v>
      </c>
      <c r="B1247" s="0" t="n">
        <v>0</v>
      </c>
      <c r="C1247" s="0" t="n">
        <v>0</v>
      </c>
      <c r="D1247" s="0" t="n">
        <v>0</v>
      </c>
      <c r="E1247" s="0" t="n">
        <v>2</v>
      </c>
      <c r="F1247" s="0" t="n">
        <v>0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str">
        <f aca="false">INDEX($B$1:$J$1,1,MATCH(MIN(B1247:J1247),B1247:J1247,0))</f>
        <v>plainCocane</v>
      </c>
      <c r="L1247" s="0" t="str">
        <f aca="false">INDEX($B$1:$J$1,1,MATCH(MAX(B1247:J1247),B1247:J1247,0))</f>
        <v>MommyGreen</v>
      </c>
    </row>
    <row r="1248" customFormat="false" ht="12.8" hidden="false" customHeight="false" outlineLevel="0" collapsed="false">
      <c r="A1248" s="0" t="s">
        <v>1257</v>
      </c>
      <c r="B1248" s="0" t="n">
        <v>5</v>
      </c>
      <c r="C1248" s="0" t="n">
        <v>1</v>
      </c>
      <c r="D1248" s="0" t="n">
        <v>27</v>
      </c>
      <c r="E1248" s="0" t="n">
        <v>7</v>
      </c>
      <c r="F1248" s="0" t="n">
        <v>0</v>
      </c>
      <c r="G1248" s="0" t="n">
        <v>4</v>
      </c>
      <c r="H1248" s="0" t="n">
        <v>0</v>
      </c>
      <c r="I1248" s="0" t="n">
        <v>2</v>
      </c>
      <c r="J1248" s="0" t="n">
        <v>3</v>
      </c>
      <c r="K1248" s="0" t="str">
        <f aca="false">INDEX($B$1:$J$1,1,MATCH(MIN(B1248:J1248),B1248:J1248,0))</f>
        <v>RaguAndSalsa</v>
      </c>
      <c r="L1248" s="0" t="str">
        <f aca="false">INDEX($B$1:$J$1,1,MATCH(MAX(B1248:J1248),B1248:J1248,0))</f>
        <v>marisfredo</v>
      </c>
    </row>
    <row r="1249" customFormat="false" ht="12.8" hidden="false" customHeight="false" outlineLevel="0" collapsed="false">
      <c r="A1249" s="0" t="s">
        <v>1258</v>
      </c>
      <c r="B1249" s="0" t="n">
        <v>0</v>
      </c>
      <c r="C1249" s="0" t="n">
        <v>0</v>
      </c>
      <c r="D1249" s="0" t="n">
        <v>0</v>
      </c>
      <c r="E1249" s="0" t="n">
        <v>4</v>
      </c>
      <c r="F1249" s="0" t="n">
        <v>0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str">
        <f aca="false">INDEX($B$1:$J$1,1,MATCH(MIN(B1249:J1249),B1249:J1249,0))</f>
        <v>plainCocane</v>
      </c>
      <c r="L1249" s="0" t="str">
        <f aca="false">INDEX($B$1:$J$1,1,MATCH(MAX(B1249:J1249),B1249:J1249,0))</f>
        <v>MommyGreen</v>
      </c>
    </row>
    <row r="1250" customFormat="false" ht="12.8" hidden="false" customHeight="false" outlineLevel="0" collapsed="false">
      <c r="A1250" s="0" t="s">
        <v>1259</v>
      </c>
      <c r="B1250" s="0" t="n">
        <v>0</v>
      </c>
      <c r="C1250" s="0" t="n">
        <v>0</v>
      </c>
      <c r="D1250" s="0" t="n">
        <v>0</v>
      </c>
      <c r="E1250" s="0" t="n">
        <v>146</v>
      </c>
      <c r="F1250" s="0" t="n">
        <v>0</v>
      </c>
      <c r="G1250" s="0" t="n">
        <v>0</v>
      </c>
      <c r="H1250" s="0" t="n">
        <v>0</v>
      </c>
      <c r="I1250" s="0" t="n">
        <v>4</v>
      </c>
      <c r="J1250" s="0" t="n">
        <v>56</v>
      </c>
      <c r="K1250" s="0" t="str">
        <f aca="false">INDEX($B$1:$J$1,1,MATCH(MIN(B1250:J1250),B1250:J1250,0))</f>
        <v>plainCocane</v>
      </c>
      <c r="L1250" s="0" t="str">
        <f aca="false">INDEX($B$1:$J$1,1,MATCH(MAX(B1250:J1250),B1250:J1250,0))</f>
        <v>MommyGreen</v>
      </c>
    </row>
    <row r="1251" customFormat="false" ht="12.8" hidden="false" customHeight="false" outlineLevel="0" collapsed="false">
      <c r="A1251" s="0" t="s">
        <v>1260</v>
      </c>
      <c r="B1251" s="0" t="n">
        <v>0</v>
      </c>
      <c r="C1251" s="0" t="n">
        <v>0</v>
      </c>
      <c r="D1251" s="0" t="n">
        <v>0</v>
      </c>
      <c r="E1251" s="0" t="n">
        <v>86</v>
      </c>
      <c r="F1251" s="0" t="n">
        <v>0</v>
      </c>
      <c r="G1251" s="0" t="n">
        <v>0</v>
      </c>
      <c r="H1251" s="0" t="n">
        <v>0</v>
      </c>
      <c r="I1251" s="0" t="n">
        <v>0</v>
      </c>
      <c r="J1251" s="0" t="n">
        <v>10</v>
      </c>
      <c r="K1251" s="0" t="str">
        <f aca="false">INDEX($B$1:$J$1,1,MATCH(MIN(B1251:J1251),B1251:J1251,0))</f>
        <v>plainCocane</v>
      </c>
      <c r="L1251" s="0" t="str">
        <f aca="false">INDEX($B$1:$J$1,1,MATCH(MAX(B1251:J1251),B1251:J1251,0))</f>
        <v>MommyGreen</v>
      </c>
    </row>
    <row r="1252" customFormat="false" ht="12.8" hidden="false" customHeight="false" outlineLevel="0" collapsed="false">
      <c r="A1252" s="0" t="s">
        <v>1261</v>
      </c>
      <c r="B1252" s="0" t="n">
        <v>0</v>
      </c>
      <c r="C1252" s="0" t="n">
        <v>2</v>
      </c>
      <c r="D1252" s="0" t="n">
        <v>3</v>
      </c>
      <c r="E1252" s="0" t="n">
        <v>3</v>
      </c>
      <c r="F1252" s="0" t="n">
        <v>0</v>
      </c>
      <c r="G1252" s="0" t="n">
        <v>1</v>
      </c>
      <c r="H1252" s="0" t="n">
        <v>0</v>
      </c>
      <c r="I1252" s="0" t="n">
        <v>0</v>
      </c>
      <c r="J1252" s="0" t="n">
        <v>0</v>
      </c>
      <c r="K1252" s="0" t="str">
        <f aca="false">INDEX($B$1:$J$1,1,MATCH(MIN(B1252:J1252),B1252:J1252,0))</f>
        <v>plainCocane</v>
      </c>
      <c r="L1252" s="0" t="str">
        <f aca="false">INDEX($B$1:$J$1,1,MATCH(MAX(B1252:J1252),B1252:J1252,0))</f>
        <v>marisfredo</v>
      </c>
    </row>
    <row r="1253" customFormat="false" ht="12.8" hidden="false" customHeight="false" outlineLevel="0" collapsed="false">
      <c r="A1253" s="0" t="s">
        <v>1262</v>
      </c>
      <c r="B1253" s="0" t="n">
        <v>0</v>
      </c>
      <c r="C1253" s="0" t="n">
        <v>2</v>
      </c>
      <c r="D1253" s="0" t="n">
        <v>4</v>
      </c>
      <c r="E1253" s="0" t="n">
        <v>3</v>
      </c>
      <c r="F1253" s="0" t="n">
        <v>0</v>
      </c>
      <c r="G1253" s="0" t="n">
        <v>0</v>
      </c>
      <c r="H1253" s="0" t="n">
        <v>0</v>
      </c>
      <c r="I1253" s="0" t="n">
        <v>1</v>
      </c>
      <c r="J1253" s="0" t="n">
        <v>0</v>
      </c>
      <c r="K1253" s="0" t="str">
        <f aca="false">INDEX($B$1:$J$1,1,MATCH(MIN(B1253:J1253),B1253:J1253,0))</f>
        <v>plainCocane</v>
      </c>
      <c r="L1253" s="0" t="str">
        <f aca="false">INDEX($B$1:$J$1,1,MATCH(MAX(B1253:J1253),B1253:J1253,0))</f>
        <v>marisfredo</v>
      </c>
    </row>
    <row r="1254" customFormat="false" ht="12.8" hidden="false" customHeight="false" outlineLevel="0" collapsed="false">
      <c r="A1254" s="0" t="s">
        <v>1263</v>
      </c>
      <c r="B1254" s="0" t="n">
        <v>0</v>
      </c>
      <c r="C1254" s="0" t="n">
        <v>0</v>
      </c>
      <c r="D1254" s="0" t="n">
        <v>20</v>
      </c>
      <c r="E1254" s="0" t="n">
        <v>0</v>
      </c>
      <c r="F1254" s="0" t="n">
        <v>0</v>
      </c>
      <c r="G1254" s="0" t="n">
        <v>0</v>
      </c>
      <c r="H1254" s="0" t="n">
        <v>0</v>
      </c>
      <c r="I1254" s="0" t="n">
        <v>0</v>
      </c>
      <c r="J1254" s="0" t="n">
        <v>0</v>
      </c>
      <c r="K1254" s="0" t="str">
        <f aca="false">INDEX($B$1:$J$1,1,MATCH(MIN(B1254:J1254),B1254:J1254,0))</f>
        <v>plainCocane</v>
      </c>
      <c r="L1254" s="0" t="str">
        <f aca="false">INDEX($B$1:$J$1,1,MATCH(MAX(B1254:J1254),B1254:J1254,0))</f>
        <v>marisfredo</v>
      </c>
    </row>
    <row r="1255" customFormat="false" ht="12.8" hidden="false" customHeight="false" outlineLevel="0" collapsed="false">
      <c r="A1255" s="0" t="s">
        <v>1264</v>
      </c>
      <c r="B1255" s="0" t="n">
        <v>0</v>
      </c>
      <c r="C1255" s="0" t="n">
        <v>39</v>
      </c>
      <c r="D1255" s="0" t="n">
        <v>42</v>
      </c>
      <c r="E1255" s="0" t="n">
        <v>25</v>
      </c>
      <c r="F1255" s="0" t="n">
        <v>0</v>
      </c>
      <c r="G1255" s="0" t="n">
        <v>2</v>
      </c>
      <c r="H1255" s="0" t="n">
        <v>0</v>
      </c>
      <c r="I1255" s="0" t="n">
        <v>0</v>
      </c>
      <c r="J1255" s="0" t="n">
        <v>0</v>
      </c>
      <c r="K1255" s="0" t="str">
        <f aca="false">INDEX($B$1:$J$1,1,MATCH(MIN(B1255:J1255),B1255:J1255,0))</f>
        <v>plainCocane</v>
      </c>
      <c r="L1255" s="0" t="str">
        <f aca="false">INDEX($B$1:$J$1,1,MATCH(MAX(B1255:J1255),B1255:J1255,0))</f>
        <v>marisfredo</v>
      </c>
    </row>
    <row r="1256" customFormat="false" ht="12.8" hidden="false" customHeight="false" outlineLevel="0" collapsed="false">
      <c r="A1256" s="0" t="s">
        <v>1265</v>
      </c>
      <c r="B1256" s="0" t="n">
        <v>0</v>
      </c>
      <c r="C1256" s="0" t="n">
        <v>0</v>
      </c>
      <c r="D1256" s="0" t="n">
        <v>0</v>
      </c>
      <c r="E1256" s="0" t="n">
        <v>8</v>
      </c>
      <c r="F1256" s="0" t="n">
        <v>0</v>
      </c>
      <c r="G1256" s="0" t="n">
        <v>0</v>
      </c>
      <c r="H1256" s="0" t="n">
        <v>0</v>
      </c>
      <c r="I1256" s="0" t="n">
        <v>96</v>
      </c>
      <c r="J1256" s="0" t="n">
        <v>0</v>
      </c>
      <c r="K1256" s="0" t="str">
        <f aca="false">INDEX($B$1:$J$1,1,MATCH(MIN(B1256:J1256),B1256:J1256,0))</f>
        <v>plainCocane</v>
      </c>
      <c r="L1256" s="0" t="str">
        <f aca="false">INDEX($B$1:$J$1,1,MATCH(MAX(B1256:J1256),B1256:J1256,0))</f>
        <v>milkerlover</v>
      </c>
    </row>
    <row r="1257" customFormat="false" ht="12.8" hidden="false" customHeight="false" outlineLevel="0" collapsed="false">
      <c r="A1257" s="0" t="s">
        <v>1266</v>
      </c>
      <c r="B1257" s="0" t="n">
        <v>2</v>
      </c>
      <c r="C1257" s="0" t="n">
        <v>4</v>
      </c>
      <c r="D1257" s="0" t="n">
        <v>567</v>
      </c>
      <c r="E1257" s="0" t="n">
        <v>104</v>
      </c>
      <c r="F1257" s="0" t="n">
        <v>0</v>
      </c>
      <c r="G1257" s="0" t="n">
        <v>1019</v>
      </c>
      <c r="H1257" s="0" t="n">
        <v>0</v>
      </c>
      <c r="I1257" s="0" t="n">
        <v>0</v>
      </c>
      <c r="J1257" s="0" t="n">
        <v>0</v>
      </c>
      <c r="K1257" s="0" t="str">
        <f aca="false">INDEX($B$1:$J$1,1,MATCH(MIN(B1257:J1257),B1257:J1257,0))</f>
        <v>RaguAndSalsa</v>
      </c>
      <c r="L1257" s="0" t="str">
        <f aca="false">INDEX($B$1:$J$1,1,MATCH(MAX(B1257:J1257),B1257:J1257,0))</f>
        <v>CatJack0</v>
      </c>
    </row>
    <row r="1258" customFormat="false" ht="12.8" hidden="false" customHeight="false" outlineLevel="0" collapsed="false">
      <c r="A1258" s="0" t="s">
        <v>1267</v>
      </c>
      <c r="B1258" s="0" t="n">
        <v>0</v>
      </c>
      <c r="C1258" s="0" t="n">
        <v>0</v>
      </c>
      <c r="D1258" s="0" t="n">
        <v>0</v>
      </c>
      <c r="E1258" s="0" t="n">
        <v>5</v>
      </c>
      <c r="F1258" s="0" t="n">
        <v>0</v>
      </c>
      <c r="G1258" s="0" t="n">
        <v>15</v>
      </c>
      <c r="H1258" s="0" t="n">
        <v>0</v>
      </c>
      <c r="I1258" s="0" t="n">
        <v>0</v>
      </c>
      <c r="J1258" s="0" t="n">
        <v>0</v>
      </c>
      <c r="K1258" s="0" t="str">
        <f aca="false">INDEX($B$1:$J$1,1,MATCH(MIN(B1258:J1258),B1258:J1258,0))</f>
        <v>plainCocane</v>
      </c>
      <c r="L1258" s="0" t="str">
        <f aca="false">INDEX($B$1:$J$1,1,MATCH(MAX(B1258:J1258),B1258:J1258,0))</f>
        <v>CatJack0</v>
      </c>
    </row>
    <row r="1259" customFormat="false" ht="12.8" hidden="false" customHeight="false" outlineLevel="0" collapsed="false">
      <c r="A1259" s="0" t="s">
        <v>1268</v>
      </c>
      <c r="B1259" s="0" t="n">
        <v>0</v>
      </c>
      <c r="C1259" s="0" t="n">
        <v>0</v>
      </c>
      <c r="D1259" s="0" t="n">
        <v>87</v>
      </c>
      <c r="E1259" s="0" t="n">
        <v>4</v>
      </c>
      <c r="F1259" s="0" t="n">
        <v>0</v>
      </c>
      <c r="G1259" s="0" t="n">
        <v>211</v>
      </c>
      <c r="H1259" s="0" t="n">
        <v>0</v>
      </c>
      <c r="I1259" s="0" t="n">
        <v>0</v>
      </c>
      <c r="J1259" s="0" t="n">
        <v>0</v>
      </c>
      <c r="K1259" s="0" t="str">
        <f aca="false">INDEX($B$1:$J$1,1,MATCH(MIN(B1259:J1259),B1259:J1259,0))</f>
        <v>plainCocane</v>
      </c>
      <c r="L1259" s="0" t="str">
        <f aca="false">INDEX($B$1:$J$1,1,MATCH(MAX(B1259:J1259),B1259:J1259,0))</f>
        <v>CatJack0</v>
      </c>
    </row>
    <row r="1260" customFormat="false" ht="12.8" hidden="false" customHeight="false" outlineLevel="0" collapsed="false">
      <c r="A1260" s="0" t="s">
        <v>1269</v>
      </c>
      <c r="B1260" s="0" t="n">
        <v>0</v>
      </c>
      <c r="C1260" s="0" t="n">
        <v>0</v>
      </c>
      <c r="D1260" s="0" t="n">
        <v>4</v>
      </c>
      <c r="E1260" s="0" t="n">
        <v>1193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str">
        <f aca="false">INDEX($B$1:$J$1,1,MATCH(MIN(B1260:J1260),B1260:J1260,0))</f>
        <v>plainCocane</v>
      </c>
      <c r="L1260" s="0" t="str">
        <f aca="false">INDEX($B$1:$J$1,1,MATCH(MAX(B1260:J1260),B1260:J1260,0))</f>
        <v>MommyGreen</v>
      </c>
    </row>
    <row r="1261" customFormat="false" ht="12.8" hidden="false" customHeight="false" outlineLevel="0" collapsed="false">
      <c r="A1261" s="0" t="s">
        <v>1270</v>
      </c>
      <c r="B1261" s="0" t="n">
        <v>0</v>
      </c>
      <c r="C1261" s="0" t="n">
        <v>0</v>
      </c>
      <c r="D1261" s="0" t="n">
        <v>0</v>
      </c>
      <c r="E1261" s="0" t="n">
        <v>32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n">
        <v>0</v>
      </c>
      <c r="K1261" s="0" t="str">
        <f aca="false">INDEX($B$1:$J$1,1,MATCH(MIN(B1261:J1261),B1261:J1261,0))</f>
        <v>plainCocane</v>
      </c>
      <c r="L1261" s="0" t="str">
        <f aca="false">INDEX($B$1:$J$1,1,MATCH(MAX(B1261:J1261),B1261:J1261,0))</f>
        <v>MommyGreen</v>
      </c>
    </row>
    <row r="1262" customFormat="false" ht="12.8" hidden="false" customHeight="false" outlineLevel="0" collapsed="false">
      <c r="A1262" s="0" t="s">
        <v>1271</v>
      </c>
      <c r="B1262" s="0" t="n">
        <v>0</v>
      </c>
      <c r="C1262" s="0" t="n"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  <c r="I1262" s="0" t="n">
        <v>0</v>
      </c>
      <c r="J1262" s="0" t="n">
        <v>774</v>
      </c>
      <c r="K1262" s="0" t="str">
        <f aca="false">INDEX($B$1:$J$1,1,MATCH(MIN(B1262:J1262),B1262:J1262,0))</f>
        <v>plainCocane</v>
      </c>
      <c r="L1262" s="0" t="str">
        <f aca="false">INDEX($B$1:$J$1,1,MATCH(MAX(B1262:J1262),B1262:J1262,0))</f>
        <v>Robur38</v>
      </c>
    </row>
    <row r="1263" customFormat="false" ht="12.8" hidden="false" customHeight="false" outlineLevel="0" collapsed="false">
      <c r="A1263" s="0" t="s">
        <v>1272</v>
      </c>
      <c r="B1263" s="0" t="n">
        <v>0</v>
      </c>
      <c r="C1263" s="0" t="n">
        <v>0</v>
      </c>
      <c r="D1263" s="0" t="n">
        <v>0</v>
      </c>
      <c r="E1263" s="0" t="n">
        <v>0</v>
      </c>
      <c r="F1263" s="0" t="n">
        <v>0</v>
      </c>
      <c r="G1263" s="0" t="n">
        <v>0</v>
      </c>
      <c r="H1263" s="0" t="n">
        <v>0</v>
      </c>
      <c r="I1263" s="0" t="n">
        <v>0</v>
      </c>
      <c r="J1263" s="0" t="n">
        <v>18</v>
      </c>
      <c r="K1263" s="0" t="str">
        <f aca="false">INDEX($B$1:$J$1,1,MATCH(MIN(B1263:J1263),B1263:J1263,0))</f>
        <v>plainCocane</v>
      </c>
      <c r="L1263" s="0" t="str">
        <f aca="false">INDEX($B$1:$J$1,1,MATCH(MAX(B1263:J1263),B1263:J1263,0))</f>
        <v>Robur38</v>
      </c>
    </row>
    <row r="1264" customFormat="false" ht="12.8" hidden="false" customHeight="false" outlineLevel="0" collapsed="false">
      <c r="A1264" s="0" t="s">
        <v>1273</v>
      </c>
      <c r="B1264" s="0" t="n">
        <v>0</v>
      </c>
      <c r="C1264" s="0" t="n">
        <v>0</v>
      </c>
      <c r="D1264" s="0" t="n">
        <v>0</v>
      </c>
      <c r="E1264" s="0" t="n">
        <v>38</v>
      </c>
      <c r="F1264" s="0" t="n">
        <v>0</v>
      </c>
      <c r="G1264" s="0" t="n">
        <v>0</v>
      </c>
      <c r="H1264" s="0" t="n">
        <v>0</v>
      </c>
      <c r="I1264" s="0" t="n">
        <v>9</v>
      </c>
      <c r="J1264" s="0" t="n">
        <v>1</v>
      </c>
      <c r="K1264" s="0" t="str">
        <f aca="false">INDEX($B$1:$J$1,1,MATCH(MIN(B1264:J1264),B1264:J1264,0))</f>
        <v>plainCocane</v>
      </c>
      <c r="L1264" s="0" t="str">
        <f aca="false">INDEX($B$1:$J$1,1,MATCH(MAX(B1264:J1264),B1264:J1264,0))</f>
        <v>MommyGreen</v>
      </c>
    </row>
    <row r="1265" customFormat="false" ht="12.8" hidden="false" customHeight="false" outlineLevel="0" collapsed="false">
      <c r="A1265" s="0" t="s">
        <v>1274</v>
      </c>
      <c r="B1265" s="0" t="n">
        <v>5</v>
      </c>
      <c r="C1265" s="0" t="n">
        <v>0</v>
      </c>
      <c r="D1265" s="0" t="n">
        <v>0</v>
      </c>
      <c r="E1265" s="0" t="n">
        <v>194</v>
      </c>
      <c r="F1265" s="0" t="n">
        <v>0</v>
      </c>
      <c r="G1265" s="0" t="n">
        <v>3</v>
      </c>
      <c r="H1265" s="0" t="n">
        <v>0</v>
      </c>
      <c r="I1265" s="0" t="n">
        <v>13</v>
      </c>
      <c r="J1265" s="0" t="n">
        <v>62</v>
      </c>
      <c r="K1265" s="0" t="str">
        <f aca="false">INDEX($B$1:$J$1,1,MATCH(MIN(B1265:J1265),B1265:J1265,0))</f>
        <v>Joncrash</v>
      </c>
      <c r="L1265" s="0" t="str">
        <f aca="false">INDEX($B$1:$J$1,1,MATCH(MAX(B1265:J1265),B1265:J1265,0))</f>
        <v>MommyGreen</v>
      </c>
    </row>
    <row r="1266" customFormat="false" ht="12.8" hidden="false" customHeight="false" outlineLevel="0" collapsed="false">
      <c r="A1266" s="0" t="s">
        <v>1275</v>
      </c>
      <c r="B1266" s="0" t="n">
        <v>5</v>
      </c>
      <c r="C1266" s="0" t="n">
        <v>0</v>
      </c>
      <c r="D1266" s="0" t="n">
        <v>0</v>
      </c>
      <c r="E1266" s="0" t="n">
        <v>148</v>
      </c>
      <c r="F1266" s="0" t="n">
        <v>0</v>
      </c>
      <c r="G1266" s="0" t="n">
        <v>0</v>
      </c>
      <c r="H1266" s="0" t="n">
        <v>0</v>
      </c>
      <c r="I1266" s="0" t="n">
        <v>3</v>
      </c>
      <c r="J1266" s="0" t="n">
        <v>60</v>
      </c>
      <c r="K1266" s="0" t="str">
        <f aca="false">INDEX($B$1:$J$1,1,MATCH(MIN(B1266:J1266),B1266:J1266,0))</f>
        <v>Joncrash</v>
      </c>
      <c r="L1266" s="0" t="str">
        <f aca="false">INDEX($B$1:$J$1,1,MATCH(MAX(B1266:J1266),B1266:J1266,0))</f>
        <v>MommyGreen</v>
      </c>
    </row>
    <row r="1267" customFormat="false" ht="12.8" hidden="false" customHeight="false" outlineLevel="0" collapsed="false">
      <c r="A1267" s="0" t="s">
        <v>1276</v>
      </c>
      <c r="B1267" s="0" t="n">
        <v>0</v>
      </c>
      <c r="C1267" s="0" t="n">
        <v>9</v>
      </c>
      <c r="D1267" s="0" t="n">
        <v>1</v>
      </c>
      <c r="E1267" s="0" t="n">
        <v>2</v>
      </c>
      <c r="F1267" s="0" t="n">
        <v>0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str">
        <f aca="false">INDEX($B$1:$J$1,1,MATCH(MIN(B1267:J1267),B1267:J1267,0))</f>
        <v>plainCocane</v>
      </c>
      <c r="L1267" s="0" t="str">
        <f aca="false">INDEX($B$1:$J$1,1,MATCH(MAX(B1267:J1267),B1267:J1267,0))</f>
        <v>Joncrash</v>
      </c>
    </row>
    <row r="1268" customFormat="false" ht="12.8" hidden="false" customHeight="false" outlineLevel="0" collapsed="false">
      <c r="A1268" s="0" t="s">
        <v>1277</v>
      </c>
      <c r="B1268" s="0" t="n">
        <v>0</v>
      </c>
      <c r="C1268" s="0" t="n">
        <v>0</v>
      </c>
      <c r="D1268" s="0" t="n">
        <v>0</v>
      </c>
      <c r="E1268" s="0" t="n">
        <v>0</v>
      </c>
      <c r="F1268" s="0" t="n">
        <v>0</v>
      </c>
      <c r="G1268" s="0" t="n">
        <v>0</v>
      </c>
      <c r="H1268" s="0" t="n">
        <v>0</v>
      </c>
      <c r="I1268" s="0" t="n">
        <v>0</v>
      </c>
      <c r="J1268" s="0" t="n">
        <v>748</v>
      </c>
      <c r="K1268" s="0" t="str">
        <f aca="false">INDEX($B$1:$J$1,1,MATCH(MIN(B1268:J1268),B1268:J1268,0))</f>
        <v>plainCocane</v>
      </c>
      <c r="L1268" s="0" t="str">
        <f aca="false">INDEX($B$1:$J$1,1,MATCH(MAX(B1268:J1268),B1268:J1268,0))</f>
        <v>Robur38</v>
      </c>
    </row>
    <row r="1269" customFormat="false" ht="12.8" hidden="false" customHeight="false" outlineLevel="0" collapsed="false">
      <c r="A1269" s="0" t="s">
        <v>1278</v>
      </c>
      <c r="B1269" s="0" t="n">
        <v>0</v>
      </c>
      <c r="C1269" s="0" t="n">
        <v>0</v>
      </c>
      <c r="D1269" s="0" t="n">
        <v>0</v>
      </c>
      <c r="E1269" s="0" t="n">
        <v>1</v>
      </c>
      <c r="F1269" s="0" t="n">
        <v>0</v>
      </c>
      <c r="G1269" s="0" t="n">
        <v>0</v>
      </c>
      <c r="H1269" s="0" t="n">
        <v>0</v>
      </c>
      <c r="I1269" s="0" t="n">
        <v>1</v>
      </c>
      <c r="J1269" s="0" t="n">
        <v>0</v>
      </c>
      <c r="K1269" s="0" t="str">
        <f aca="false">INDEX($B$1:$J$1,1,MATCH(MIN(B1269:J1269),B1269:J1269,0))</f>
        <v>plainCocane</v>
      </c>
      <c r="L1269" s="0" t="str">
        <f aca="false">INDEX($B$1:$J$1,1,MATCH(MAX(B1269:J1269),B1269:J1269,0))</f>
        <v>MommyGreen</v>
      </c>
    </row>
    <row r="1270" customFormat="false" ht="12.8" hidden="false" customHeight="false" outlineLevel="0" collapsed="false">
      <c r="A1270" s="0" t="s">
        <v>1279</v>
      </c>
      <c r="B1270" s="0" t="n">
        <v>0</v>
      </c>
      <c r="C1270" s="0" t="n">
        <v>0</v>
      </c>
      <c r="D1270" s="0" t="n">
        <v>24</v>
      </c>
      <c r="E1270" s="0" t="n">
        <v>2</v>
      </c>
      <c r="F1270" s="0" t="n">
        <v>0</v>
      </c>
      <c r="G1270" s="0" t="n">
        <v>0</v>
      </c>
      <c r="H1270" s="0" t="n">
        <v>0</v>
      </c>
      <c r="I1270" s="0" t="n">
        <v>0</v>
      </c>
      <c r="J1270" s="0" t="n">
        <v>0</v>
      </c>
      <c r="K1270" s="0" t="str">
        <f aca="false">INDEX($B$1:$J$1,1,MATCH(MIN(B1270:J1270),B1270:J1270,0))</f>
        <v>plainCocane</v>
      </c>
      <c r="L1270" s="0" t="str">
        <f aca="false">INDEX($B$1:$J$1,1,MATCH(MAX(B1270:J1270),B1270:J1270,0))</f>
        <v>marisfredo</v>
      </c>
    </row>
    <row r="1271" customFormat="false" ht="12.8" hidden="false" customHeight="false" outlineLevel="0" collapsed="false">
      <c r="A1271" s="0" t="s">
        <v>1280</v>
      </c>
      <c r="B1271" s="0" t="n">
        <v>0</v>
      </c>
      <c r="C1271" s="0" t="n">
        <v>0</v>
      </c>
      <c r="D1271" s="0" t="n">
        <v>29</v>
      </c>
      <c r="E1271" s="0" t="n">
        <v>1</v>
      </c>
      <c r="F1271" s="0" t="n">
        <v>0</v>
      </c>
      <c r="G1271" s="0" t="n">
        <v>82</v>
      </c>
      <c r="H1271" s="0" t="n">
        <v>0</v>
      </c>
      <c r="I1271" s="0" t="n">
        <v>0</v>
      </c>
      <c r="J1271" s="0" t="n">
        <v>0</v>
      </c>
      <c r="K1271" s="0" t="str">
        <f aca="false">INDEX($B$1:$J$1,1,MATCH(MIN(B1271:J1271),B1271:J1271,0))</f>
        <v>plainCocane</v>
      </c>
      <c r="L1271" s="0" t="str">
        <f aca="false">INDEX($B$1:$J$1,1,MATCH(MAX(B1271:J1271),B1271:J1271,0))</f>
        <v>CatJack0</v>
      </c>
    </row>
    <row r="1272" customFormat="false" ht="12.8" hidden="false" customHeight="false" outlineLevel="0" collapsed="false">
      <c r="A1272" s="0" t="s">
        <v>1281</v>
      </c>
      <c r="B1272" s="0" t="n">
        <v>0</v>
      </c>
      <c r="C1272" s="0" t="n">
        <v>0</v>
      </c>
      <c r="D1272" s="0" t="n">
        <v>13</v>
      </c>
      <c r="E1272" s="0" t="n">
        <v>1</v>
      </c>
      <c r="F1272" s="0" t="n">
        <v>0</v>
      </c>
      <c r="G1272" s="0" t="n">
        <v>4</v>
      </c>
      <c r="H1272" s="0" t="n">
        <v>0</v>
      </c>
      <c r="I1272" s="0" t="n">
        <v>0</v>
      </c>
      <c r="J1272" s="0" t="n">
        <v>0</v>
      </c>
      <c r="K1272" s="0" t="str">
        <f aca="false">INDEX($B$1:$J$1,1,MATCH(MIN(B1272:J1272),B1272:J1272,0))</f>
        <v>plainCocane</v>
      </c>
      <c r="L1272" s="0" t="str">
        <f aca="false">INDEX($B$1:$J$1,1,MATCH(MAX(B1272:J1272),B1272:J1272,0))</f>
        <v>marisfredo</v>
      </c>
    </row>
    <row r="1273" customFormat="false" ht="12.8" hidden="false" customHeight="false" outlineLevel="0" collapsed="false">
      <c r="A1273" s="0" t="s">
        <v>1282</v>
      </c>
      <c r="B1273" s="0" t="n">
        <v>527</v>
      </c>
      <c r="C1273" s="0" t="n">
        <v>16</v>
      </c>
      <c r="D1273" s="0" t="n">
        <v>586</v>
      </c>
      <c r="E1273" s="0" t="n">
        <v>225</v>
      </c>
      <c r="F1273" s="0" t="n">
        <v>41</v>
      </c>
      <c r="G1273" s="0" t="n">
        <v>114</v>
      </c>
      <c r="H1273" s="0" t="n">
        <v>0</v>
      </c>
      <c r="I1273" s="0" t="n">
        <v>10</v>
      </c>
      <c r="J1273" s="0" t="n">
        <v>25</v>
      </c>
      <c r="K1273" s="0" t="str">
        <f aca="false">INDEX($B$1:$J$1,1,MATCH(MIN(B1273:J1273),B1273:J1273,0))</f>
        <v>Pain_Train821</v>
      </c>
      <c r="L1273" s="0" t="str">
        <f aca="false">INDEX($B$1:$J$1,1,MATCH(MAX(B1273:J1273),B1273:J1273,0))</f>
        <v>marisfredo</v>
      </c>
    </row>
    <row r="1274" customFormat="false" ht="12.8" hidden="false" customHeight="false" outlineLevel="0" collapsed="false">
      <c r="A1274" s="0" t="s">
        <v>1283</v>
      </c>
      <c r="B1274" s="0" t="n">
        <v>828</v>
      </c>
      <c r="C1274" s="0" t="n">
        <v>1</v>
      </c>
      <c r="D1274" s="0" t="n">
        <v>643</v>
      </c>
      <c r="E1274" s="0" t="n">
        <v>7067</v>
      </c>
      <c r="F1274" s="0" t="n">
        <v>96</v>
      </c>
      <c r="G1274" s="0" t="n">
        <v>1520</v>
      </c>
      <c r="H1274" s="0" t="n">
        <v>0</v>
      </c>
      <c r="I1274" s="0" t="n">
        <v>13</v>
      </c>
      <c r="J1274" s="0" t="n">
        <v>660</v>
      </c>
      <c r="K1274" s="0" t="str">
        <f aca="false">INDEX($B$1:$J$1,1,MATCH(MIN(B1274:J1274),B1274:J1274,0))</f>
        <v>Pain_Train821</v>
      </c>
      <c r="L1274" s="0" t="str">
        <f aca="false">INDEX($B$1:$J$1,1,MATCH(MAX(B1274:J1274),B1274:J1274,0))</f>
        <v>MommyGreen</v>
      </c>
    </row>
    <row r="1275" customFormat="false" ht="12.8" hidden="false" customHeight="false" outlineLevel="0" collapsed="false">
      <c r="A1275" s="0" t="s">
        <v>1284</v>
      </c>
      <c r="B1275" s="0" t="n">
        <v>0</v>
      </c>
      <c r="C1275" s="0" t="n">
        <v>1</v>
      </c>
      <c r="D1275" s="0" t="n">
        <v>72</v>
      </c>
      <c r="E1275" s="0" t="n">
        <v>122</v>
      </c>
      <c r="F1275" s="0" t="n">
        <v>0</v>
      </c>
      <c r="G1275" s="0" t="n">
        <v>267</v>
      </c>
      <c r="H1275" s="0" t="n">
        <v>0</v>
      </c>
      <c r="I1275" s="0" t="n">
        <v>11</v>
      </c>
      <c r="J1275" s="0" t="n">
        <v>79</v>
      </c>
      <c r="K1275" s="0" t="str">
        <f aca="false">INDEX($B$1:$J$1,1,MATCH(MIN(B1275:J1275),B1275:J1275,0))</f>
        <v>plainCocane</v>
      </c>
      <c r="L1275" s="0" t="str">
        <f aca="false">INDEX($B$1:$J$1,1,MATCH(MAX(B1275:J1275),B1275:J1275,0))</f>
        <v>CatJack0</v>
      </c>
    </row>
    <row r="1276" customFormat="false" ht="12.8" hidden="false" customHeight="false" outlineLevel="0" collapsed="false">
      <c r="A1276" s="0" t="s">
        <v>1285</v>
      </c>
      <c r="B1276" s="0" t="n">
        <v>4</v>
      </c>
      <c r="C1276" s="0" t="n">
        <v>6</v>
      </c>
      <c r="D1276" s="0" t="n">
        <v>3</v>
      </c>
      <c r="E1276" s="0" t="n">
        <v>25</v>
      </c>
      <c r="F1276" s="0" t="n">
        <v>0</v>
      </c>
      <c r="G1276" s="0" t="n">
        <v>8</v>
      </c>
      <c r="H1276" s="0" t="n">
        <v>0</v>
      </c>
      <c r="I1276" s="0" t="n">
        <v>0</v>
      </c>
      <c r="J1276" s="0" t="n">
        <v>0</v>
      </c>
      <c r="K1276" s="0" t="str">
        <f aca="false">INDEX($B$1:$J$1,1,MATCH(MIN(B1276:J1276),B1276:J1276,0))</f>
        <v>RaguAndSalsa</v>
      </c>
      <c r="L1276" s="0" t="str">
        <f aca="false">INDEX($B$1:$J$1,1,MATCH(MAX(B1276:J1276),B1276:J1276,0))</f>
        <v>MommyGreen</v>
      </c>
    </row>
    <row r="1277" customFormat="false" ht="12.8" hidden="false" customHeight="false" outlineLevel="0" collapsed="false">
      <c r="A1277" s="0" t="s">
        <v>1286</v>
      </c>
      <c r="B1277" s="0" t="n">
        <v>0</v>
      </c>
      <c r="C1277" s="0" t="n">
        <v>0</v>
      </c>
      <c r="D1277" s="0" t="n">
        <v>1</v>
      </c>
      <c r="E1277" s="0" t="n">
        <v>4</v>
      </c>
      <c r="F1277" s="0" t="n">
        <v>0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str">
        <f aca="false">INDEX($B$1:$J$1,1,MATCH(MIN(B1277:J1277),B1277:J1277,0))</f>
        <v>plainCocane</v>
      </c>
      <c r="L1277" s="0" t="str">
        <f aca="false">INDEX($B$1:$J$1,1,MATCH(MAX(B1277:J1277),B1277:J1277,0))</f>
        <v>MommyGreen</v>
      </c>
    </row>
    <row r="1278" customFormat="false" ht="12.8" hidden="false" customHeight="false" outlineLevel="0" collapsed="false">
      <c r="A1278" s="0" t="s">
        <v>1287</v>
      </c>
      <c r="B1278" s="0" t="n">
        <v>0</v>
      </c>
      <c r="C1278" s="0" t="n">
        <v>0</v>
      </c>
      <c r="D1278" s="0" t="n">
        <v>267</v>
      </c>
      <c r="E1278" s="0" t="n">
        <v>207</v>
      </c>
      <c r="F1278" s="0" t="n">
        <v>0</v>
      </c>
      <c r="G1278" s="0" t="n">
        <v>364</v>
      </c>
      <c r="H1278" s="0" t="n">
        <v>0</v>
      </c>
      <c r="I1278" s="0" t="n">
        <v>0</v>
      </c>
      <c r="J1278" s="0" t="n">
        <v>0</v>
      </c>
      <c r="K1278" s="0" t="str">
        <f aca="false">INDEX($B$1:$J$1,1,MATCH(MIN(B1278:J1278),B1278:J1278,0))</f>
        <v>plainCocane</v>
      </c>
      <c r="L1278" s="0" t="str">
        <f aca="false">INDEX($B$1:$J$1,1,MATCH(MAX(B1278:J1278),B1278:J1278,0))</f>
        <v>CatJack0</v>
      </c>
    </row>
    <row r="1279" customFormat="false" ht="12.8" hidden="false" customHeight="false" outlineLevel="0" collapsed="false">
      <c r="A1279" s="0" t="s">
        <v>1288</v>
      </c>
      <c r="B1279" s="0" t="n">
        <v>0</v>
      </c>
      <c r="C1279" s="0" t="n">
        <v>0</v>
      </c>
      <c r="D1279" s="0" t="n">
        <v>121</v>
      </c>
      <c r="E1279" s="0" t="n">
        <v>10</v>
      </c>
      <c r="F1279" s="0" t="n">
        <v>0</v>
      </c>
      <c r="G1279" s="0" t="n">
        <v>43</v>
      </c>
      <c r="H1279" s="0" t="n">
        <v>0</v>
      </c>
      <c r="I1279" s="0" t="n">
        <v>0</v>
      </c>
      <c r="J1279" s="0" t="n">
        <v>0</v>
      </c>
      <c r="K1279" s="0" t="str">
        <f aca="false">INDEX($B$1:$J$1,1,MATCH(MIN(B1279:J1279),B1279:J1279,0))</f>
        <v>plainCocane</v>
      </c>
      <c r="L1279" s="0" t="str">
        <f aca="false">INDEX($B$1:$J$1,1,MATCH(MAX(B1279:J1279),B1279:J1279,0))</f>
        <v>marisfredo</v>
      </c>
    </row>
    <row r="1280" customFormat="false" ht="12.8" hidden="false" customHeight="false" outlineLevel="0" collapsed="false">
      <c r="A1280" s="0" t="s">
        <v>1289</v>
      </c>
      <c r="B1280" s="0" t="n">
        <v>0</v>
      </c>
      <c r="C1280" s="0" t="n">
        <v>1</v>
      </c>
      <c r="D1280" s="0" t="n">
        <v>250</v>
      </c>
      <c r="E1280" s="0" t="n">
        <v>54</v>
      </c>
      <c r="F1280" s="0" t="n">
        <v>0</v>
      </c>
      <c r="G1280" s="0" t="n">
        <v>4</v>
      </c>
      <c r="H1280" s="0" t="n">
        <v>0</v>
      </c>
      <c r="I1280" s="0" t="n">
        <v>0</v>
      </c>
      <c r="J1280" s="0" t="n">
        <v>0</v>
      </c>
      <c r="K1280" s="0" t="str">
        <f aca="false">INDEX($B$1:$J$1,1,MATCH(MIN(B1280:J1280),B1280:J1280,0))</f>
        <v>plainCocane</v>
      </c>
      <c r="L1280" s="0" t="str">
        <f aca="false">INDEX($B$1:$J$1,1,MATCH(MAX(B1280:J1280),B1280:J1280,0))</f>
        <v>marisfredo</v>
      </c>
    </row>
    <row r="1281" customFormat="false" ht="12.8" hidden="false" customHeight="false" outlineLevel="0" collapsed="false">
      <c r="A1281" s="0" t="s">
        <v>1290</v>
      </c>
      <c r="B1281" s="0" t="n">
        <v>0</v>
      </c>
      <c r="C1281" s="0" t="n">
        <v>0</v>
      </c>
      <c r="D1281" s="0" t="n">
        <v>4</v>
      </c>
      <c r="E1281" s="0" t="n">
        <v>28</v>
      </c>
      <c r="F1281" s="0" t="n">
        <v>0</v>
      </c>
      <c r="G1281" s="0" t="n">
        <v>2</v>
      </c>
      <c r="H1281" s="0" t="n">
        <v>0</v>
      </c>
      <c r="I1281" s="0" t="n">
        <v>0</v>
      </c>
      <c r="J1281" s="0" t="n">
        <v>4</v>
      </c>
      <c r="K1281" s="0" t="str">
        <f aca="false">INDEX($B$1:$J$1,1,MATCH(MIN(B1281:J1281),B1281:J1281,0))</f>
        <v>plainCocane</v>
      </c>
      <c r="L1281" s="0" t="str">
        <f aca="false">INDEX($B$1:$J$1,1,MATCH(MAX(B1281:J1281),B1281:J1281,0))</f>
        <v>MommyGreen</v>
      </c>
    </row>
    <row r="1282" customFormat="false" ht="12.8" hidden="false" customHeight="false" outlineLevel="0" collapsed="false">
      <c r="A1282" s="0" t="s">
        <v>1291</v>
      </c>
      <c r="B1282" s="0" t="n">
        <v>2</v>
      </c>
      <c r="C1282" s="0" t="n">
        <v>0</v>
      </c>
      <c r="D1282" s="0" t="n">
        <v>130</v>
      </c>
      <c r="E1282" s="0" t="n">
        <v>128</v>
      </c>
      <c r="F1282" s="0" t="n">
        <v>0</v>
      </c>
      <c r="G1282" s="0" t="n">
        <v>0</v>
      </c>
      <c r="H1282" s="0" t="n">
        <v>1</v>
      </c>
      <c r="I1282" s="0" t="n">
        <v>0</v>
      </c>
      <c r="J1282" s="0" t="n">
        <v>0</v>
      </c>
      <c r="K1282" s="0" t="str">
        <f aca="false">INDEX($B$1:$J$1,1,MATCH(MIN(B1282:J1282),B1282:J1282,0))</f>
        <v>Joncrash</v>
      </c>
      <c r="L1282" s="0" t="str">
        <f aca="false">INDEX($B$1:$J$1,1,MATCH(MAX(B1282:J1282),B1282:J1282,0))</f>
        <v>marisfredo</v>
      </c>
    </row>
    <row r="1283" customFormat="false" ht="12.8" hidden="false" customHeight="false" outlineLevel="0" collapsed="false">
      <c r="A1283" s="0" t="s">
        <v>1292</v>
      </c>
      <c r="B1283" s="0" t="n">
        <v>0</v>
      </c>
      <c r="C1283" s="0" t="n">
        <v>0</v>
      </c>
      <c r="D1283" s="0" t="n">
        <v>0</v>
      </c>
      <c r="E1283" s="0" t="n">
        <v>50</v>
      </c>
      <c r="F1283" s="0" t="n">
        <v>0</v>
      </c>
      <c r="G1283" s="0" t="n">
        <v>0</v>
      </c>
      <c r="H1283" s="0" t="n">
        <v>0</v>
      </c>
      <c r="I1283" s="0" t="n">
        <v>0</v>
      </c>
      <c r="J1283" s="0" t="n">
        <v>10</v>
      </c>
      <c r="K1283" s="0" t="str">
        <f aca="false">INDEX($B$1:$J$1,1,MATCH(MIN(B1283:J1283),B1283:J1283,0))</f>
        <v>plainCocane</v>
      </c>
      <c r="L1283" s="0" t="str">
        <f aca="false">INDEX($B$1:$J$1,1,MATCH(MAX(B1283:J1283),B1283:J1283,0))</f>
        <v>MommyGreen</v>
      </c>
    </row>
    <row r="1284" customFormat="false" ht="12.8" hidden="false" customHeight="false" outlineLevel="0" collapsed="false">
      <c r="A1284" s="0" t="s">
        <v>1293</v>
      </c>
      <c r="B1284" s="0" t="n">
        <v>267</v>
      </c>
      <c r="C1284" s="0" t="n">
        <v>1077</v>
      </c>
      <c r="D1284" s="0" t="n">
        <v>4492</v>
      </c>
      <c r="E1284" s="0" t="n">
        <v>16182</v>
      </c>
      <c r="F1284" s="0" t="n">
        <v>54</v>
      </c>
      <c r="G1284" s="0" t="n">
        <v>3630</v>
      </c>
      <c r="H1284" s="0" t="n">
        <v>194</v>
      </c>
      <c r="I1284" s="0" t="n">
        <v>1771</v>
      </c>
      <c r="J1284" s="0" t="n">
        <v>12532</v>
      </c>
      <c r="K1284" s="0" t="str">
        <f aca="false">INDEX($B$1:$J$1,1,MATCH(MIN(B1284:J1284),B1284:J1284,0))</f>
        <v>RaguAndSalsa</v>
      </c>
      <c r="L1284" s="0" t="str">
        <f aca="false">INDEX($B$1:$J$1,1,MATCH(MAX(B1284:J1284),B1284:J1284,0))</f>
        <v>MommyGreen</v>
      </c>
    </row>
    <row r="1285" customFormat="false" ht="12.8" hidden="false" customHeight="false" outlineLevel="0" collapsed="false">
      <c r="A1285" s="0" t="s">
        <v>1294</v>
      </c>
      <c r="B1285" s="0" t="n">
        <v>0</v>
      </c>
      <c r="C1285" s="0" t="n">
        <v>0</v>
      </c>
      <c r="D1285" s="0" t="n">
        <v>45</v>
      </c>
      <c r="E1285" s="0" t="n">
        <v>5</v>
      </c>
      <c r="F1285" s="0" t="n">
        <v>0</v>
      </c>
      <c r="G1285" s="0" t="n">
        <v>33</v>
      </c>
      <c r="H1285" s="0" t="n">
        <v>0</v>
      </c>
      <c r="I1285" s="0" t="n">
        <v>7</v>
      </c>
      <c r="J1285" s="0" t="n">
        <v>28</v>
      </c>
      <c r="K1285" s="0" t="str">
        <f aca="false">INDEX($B$1:$J$1,1,MATCH(MIN(B1285:J1285),B1285:J1285,0))</f>
        <v>plainCocane</v>
      </c>
      <c r="L1285" s="0" t="str">
        <f aca="false">INDEX($B$1:$J$1,1,MATCH(MAX(B1285:J1285),B1285:J1285,0))</f>
        <v>marisfredo</v>
      </c>
    </row>
    <row r="1286" customFormat="false" ht="12.8" hidden="false" customHeight="false" outlineLevel="0" collapsed="false">
      <c r="A1286" s="0" t="s">
        <v>1295</v>
      </c>
      <c r="B1286" s="0" t="n">
        <v>0</v>
      </c>
      <c r="C1286" s="0" t="n">
        <v>0</v>
      </c>
      <c r="D1286" s="0" t="n">
        <v>7</v>
      </c>
      <c r="E1286" s="0" t="n">
        <v>7</v>
      </c>
      <c r="F1286" s="0" t="n">
        <v>0</v>
      </c>
      <c r="G1286" s="0" t="n">
        <v>48</v>
      </c>
      <c r="H1286" s="0" t="n">
        <v>0</v>
      </c>
      <c r="I1286" s="0" t="n">
        <v>0</v>
      </c>
      <c r="J1286" s="0" t="n">
        <v>149</v>
      </c>
      <c r="K1286" s="0" t="str">
        <f aca="false">INDEX($B$1:$J$1,1,MATCH(MIN(B1286:J1286),B1286:J1286,0))</f>
        <v>plainCocane</v>
      </c>
      <c r="L1286" s="0" t="str">
        <f aca="false">INDEX($B$1:$J$1,1,MATCH(MAX(B1286:J1286),B1286:J1286,0))</f>
        <v>Robur38</v>
      </c>
    </row>
    <row r="1287" customFormat="false" ht="12.8" hidden="false" customHeight="false" outlineLevel="0" collapsed="false">
      <c r="A1287" s="0" t="s">
        <v>1296</v>
      </c>
      <c r="B1287" s="0" t="n">
        <v>0</v>
      </c>
      <c r="C1287" s="0" t="n">
        <v>0</v>
      </c>
      <c r="D1287" s="0" t="n">
        <v>7</v>
      </c>
      <c r="E1287" s="0" t="n">
        <v>0</v>
      </c>
      <c r="F1287" s="0" t="n">
        <v>0</v>
      </c>
      <c r="G1287" s="0" t="n">
        <v>0</v>
      </c>
      <c r="H1287" s="0" t="n">
        <v>0</v>
      </c>
      <c r="I1287" s="0" t="n">
        <v>0</v>
      </c>
      <c r="J1287" s="0" t="n">
        <v>11</v>
      </c>
      <c r="K1287" s="0" t="str">
        <f aca="false">INDEX($B$1:$J$1,1,MATCH(MIN(B1287:J1287),B1287:J1287,0))</f>
        <v>plainCocane</v>
      </c>
      <c r="L1287" s="0" t="str">
        <f aca="false">INDEX($B$1:$J$1,1,MATCH(MAX(B1287:J1287),B1287:J1287,0))</f>
        <v>Robur38</v>
      </c>
    </row>
    <row r="1288" customFormat="false" ht="12.8" hidden="false" customHeight="false" outlineLevel="0" collapsed="false">
      <c r="A1288" s="0" t="s">
        <v>1297</v>
      </c>
      <c r="B1288" s="0" t="n">
        <v>0</v>
      </c>
      <c r="C1288" s="0" t="n">
        <v>3</v>
      </c>
      <c r="D1288" s="0" t="n">
        <v>38</v>
      </c>
      <c r="E1288" s="0" t="n">
        <v>59</v>
      </c>
      <c r="F1288" s="0" t="n">
        <v>0</v>
      </c>
      <c r="G1288" s="0" t="n">
        <v>101</v>
      </c>
      <c r="H1288" s="0" t="n">
        <v>0</v>
      </c>
      <c r="I1288" s="0" t="n">
        <v>23</v>
      </c>
      <c r="J1288" s="0" t="n">
        <v>568</v>
      </c>
      <c r="K1288" s="0" t="str">
        <f aca="false">INDEX($B$1:$J$1,1,MATCH(MIN(B1288:J1288),B1288:J1288,0))</f>
        <v>plainCocane</v>
      </c>
      <c r="L1288" s="0" t="str">
        <f aca="false">INDEX($B$1:$J$1,1,MATCH(MAX(B1288:J1288),B1288:J1288,0))</f>
        <v>Robur38</v>
      </c>
    </row>
    <row r="1289" customFormat="false" ht="12.8" hidden="false" customHeight="false" outlineLevel="0" collapsed="false">
      <c r="A1289" s="0" t="s">
        <v>1298</v>
      </c>
      <c r="B1289" s="0" t="n">
        <v>0</v>
      </c>
      <c r="C1289" s="0" t="n">
        <v>0</v>
      </c>
      <c r="D1289" s="0" t="n">
        <v>0</v>
      </c>
      <c r="E1289" s="0" t="n">
        <v>19</v>
      </c>
      <c r="F1289" s="0" t="n">
        <v>0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str">
        <f aca="false">INDEX($B$1:$J$1,1,MATCH(MIN(B1289:J1289),B1289:J1289,0))</f>
        <v>plainCocane</v>
      </c>
      <c r="L1289" s="0" t="str">
        <f aca="false">INDEX($B$1:$J$1,1,MATCH(MAX(B1289:J1289),B1289:J1289,0))</f>
        <v>MommyGreen</v>
      </c>
    </row>
    <row r="1290" customFormat="false" ht="12.8" hidden="false" customHeight="false" outlineLevel="0" collapsed="false">
      <c r="A1290" s="0" t="s">
        <v>1299</v>
      </c>
      <c r="B1290" s="0" t="n">
        <v>0</v>
      </c>
      <c r="C1290" s="0" t="n">
        <v>0</v>
      </c>
      <c r="D1290" s="0" t="n">
        <v>1</v>
      </c>
      <c r="E1290" s="0" t="n">
        <v>1</v>
      </c>
      <c r="F1290" s="0" t="n">
        <v>0</v>
      </c>
      <c r="G1290" s="0" t="n">
        <v>5</v>
      </c>
      <c r="H1290" s="0" t="n">
        <v>0</v>
      </c>
      <c r="I1290" s="0" t="n">
        <v>0</v>
      </c>
      <c r="J1290" s="0" t="n">
        <v>1</v>
      </c>
      <c r="K1290" s="0" t="str">
        <f aca="false">INDEX($B$1:$J$1,1,MATCH(MIN(B1290:J1290),B1290:J1290,0))</f>
        <v>plainCocane</v>
      </c>
      <c r="L1290" s="0" t="str">
        <f aca="false">INDEX($B$1:$J$1,1,MATCH(MAX(B1290:J1290),B1290:J1290,0))</f>
        <v>CatJack0</v>
      </c>
    </row>
    <row r="1291" customFormat="false" ht="12.8" hidden="false" customHeight="false" outlineLevel="0" collapsed="false">
      <c r="A1291" s="0" t="s">
        <v>1300</v>
      </c>
      <c r="B1291" s="0" t="n">
        <v>0</v>
      </c>
      <c r="C1291" s="0" t="n">
        <v>0</v>
      </c>
      <c r="D1291" s="0" t="n">
        <v>0</v>
      </c>
      <c r="E1291" s="0" t="n">
        <v>36</v>
      </c>
      <c r="F1291" s="0" t="n">
        <v>0</v>
      </c>
      <c r="G1291" s="0" t="n">
        <v>5</v>
      </c>
      <c r="H1291" s="0" t="n">
        <v>0</v>
      </c>
      <c r="I1291" s="0" t="n">
        <v>0</v>
      </c>
      <c r="J1291" s="0" t="n">
        <v>4</v>
      </c>
      <c r="K1291" s="0" t="str">
        <f aca="false">INDEX($B$1:$J$1,1,MATCH(MIN(B1291:J1291),B1291:J1291,0))</f>
        <v>plainCocane</v>
      </c>
      <c r="L1291" s="0" t="str">
        <f aca="false">INDEX($B$1:$J$1,1,MATCH(MAX(B1291:J1291),B1291:J1291,0))</f>
        <v>MommyGreen</v>
      </c>
    </row>
    <row r="1292" customFormat="false" ht="12.8" hidden="false" customHeight="false" outlineLevel="0" collapsed="false">
      <c r="A1292" s="0" t="s">
        <v>1301</v>
      </c>
      <c r="B1292" s="0" t="n">
        <v>0</v>
      </c>
      <c r="C1292" s="0" t="n">
        <v>0</v>
      </c>
      <c r="D1292" s="0" t="n">
        <v>0</v>
      </c>
      <c r="E1292" s="0" t="n">
        <v>5</v>
      </c>
      <c r="F1292" s="0" t="n">
        <v>0</v>
      </c>
      <c r="G1292" s="0" t="n">
        <v>0</v>
      </c>
      <c r="H1292" s="0" t="n">
        <v>0</v>
      </c>
      <c r="I1292" s="0" t="n">
        <v>0</v>
      </c>
      <c r="J1292" s="0" t="n">
        <v>2</v>
      </c>
      <c r="K1292" s="0" t="str">
        <f aca="false">INDEX($B$1:$J$1,1,MATCH(MIN(B1292:J1292),B1292:J1292,0))</f>
        <v>plainCocane</v>
      </c>
      <c r="L1292" s="0" t="str">
        <f aca="false">INDEX($B$1:$J$1,1,MATCH(MAX(B1292:J1292),B1292:J1292,0))</f>
        <v>MommyGreen</v>
      </c>
    </row>
    <row r="1293" customFormat="false" ht="12.8" hidden="false" customHeight="false" outlineLevel="0" collapsed="false">
      <c r="A1293" s="0" t="s">
        <v>1302</v>
      </c>
      <c r="B1293" s="0" t="n">
        <v>0</v>
      </c>
      <c r="C1293" s="0" t="n">
        <v>1</v>
      </c>
      <c r="D1293" s="0" t="n">
        <v>1</v>
      </c>
      <c r="E1293" s="0" t="n">
        <v>7</v>
      </c>
      <c r="F1293" s="0" t="n">
        <v>0</v>
      </c>
      <c r="G1293" s="0" t="n">
        <v>0</v>
      </c>
      <c r="H1293" s="0" t="n">
        <v>0</v>
      </c>
      <c r="I1293" s="0" t="n">
        <v>11</v>
      </c>
      <c r="J1293" s="0" t="n">
        <v>10</v>
      </c>
      <c r="K1293" s="0" t="str">
        <f aca="false">INDEX($B$1:$J$1,1,MATCH(MIN(B1293:J1293),B1293:J1293,0))</f>
        <v>plainCocane</v>
      </c>
      <c r="L1293" s="0" t="str">
        <f aca="false">INDEX($B$1:$J$1,1,MATCH(MAX(B1293:J1293),B1293:J1293,0))</f>
        <v>milkerlover</v>
      </c>
    </row>
    <row r="1294" customFormat="false" ht="12.8" hidden="false" customHeight="false" outlineLevel="0" collapsed="false">
      <c r="A1294" s="0" t="s">
        <v>1303</v>
      </c>
      <c r="B1294" s="0" t="n">
        <v>0</v>
      </c>
      <c r="C1294" s="0" t="n">
        <v>14</v>
      </c>
      <c r="D1294" s="0" t="n">
        <v>84</v>
      </c>
      <c r="E1294" s="0" t="n">
        <v>0</v>
      </c>
      <c r="F1294" s="0" t="n">
        <v>0</v>
      </c>
      <c r="G1294" s="0" t="n">
        <v>4</v>
      </c>
      <c r="H1294" s="0" t="n">
        <v>0</v>
      </c>
      <c r="I1294" s="0" t="n">
        <v>0</v>
      </c>
      <c r="J1294" s="0" t="n">
        <v>194</v>
      </c>
      <c r="K1294" s="0" t="str">
        <f aca="false">INDEX($B$1:$J$1,1,MATCH(MIN(B1294:J1294),B1294:J1294,0))</f>
        <v>plainCocane</v>
      </c>
      <c r="L1294" s="0" t="str">
        <f aca="false">INDEX($B$1:$J$1,1,MATCH(MAX(B1294:J1294),B1294:J1294,0))</f>
        <v>Robur38</v>
      </c>
    </row>
    <row r="1295" customFormat="false" ht="12.8" hidden="false" customHeight="false" outlineLevel="0" collapsed="false">
      <c r="A1295" s="0" t="s">
        <v>1304</v>
      </c>
      <c r="B1295" s="0" t="n">
        <v>0</v>
      </c>
      <c r="C1295" s="0" t="n">
        <v>0</v>
      </c>
      <c r="D1295" s="0" t="n">
        <v>7</v>
      </c>
      <c r="E1295" s="0" t="n">
        <v>0</v>
      </c>
      <c r="F1295" s="0" t="n">
        <v>0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str">
        <f aca="false">INDEX($B$1:$J$1,1,MATCH(MIN(B1295:J1295),B1295:J1295,0))</f>
        <v>plainCocane</v>
      </c>
      <c r="L1295" s="0" t="str">
        <f aca="false">INDEX($B$1:$J$1,1,MATCH(MAX(B1295:J1295),B1295:J1295,0))</f>
        <v>marisfredo</v>
      </c>
    </row>
    <row r="1296" customFormat="false" ht="12.8" hidden="false" customHeight="false" outlineLevel="0" collapsed="false">
      <c r="A1296" s="0" t="s">
        <v>1305</v>
      </c>
      <c r="B1296" s="0" t="n">
        <v>0</v>
      </c>
      <c r="C1296" s="0" t="n">
        <v>1</v>
      </c>
      <c r="D1296" s="0" t="n">
        <v>63</v>
      </c>
      <c r="E1296" s="0" t="n">
        <v>0</v>
      </c>
      <c r="F1296" s="0" t="n">
        <v>0</v>
      </c>
      <c r="G1296" s="0" t="n">
        <v>14</v>
      </c>
      <c r="H1296" s="0" t="n">
        <v>0</v>
      </c>
      <c r="I1296" s="0" t="n">
        <v>0</v>
      </c>
      <c r="J1296" s="0" t="n">
        <v>0</v>
      </c>
      <c r="K1296" s="0" t="str">
        <f aca="false">INDEX($B$1:$J$1,1,MATCH(MIN(B1296:J1296),B1296:J1296,0))</f>
        <v>plainCocane</v>
      </c>
      <c r="L1296" s="0" t="str">
        <f aca="false">INDEX($B$1:$J$1,1,MATCH(MAX(B1296:J1296),B1296:J1296,0))</f>
        <v>marisfredo</v>
      </c>
    </row>
    <row r="1297" customFormat="false" ht="12.8" hidden="false" customHeight="false" outlineLevel="0" collapsed="false">
      <c r="A1297" s="0" t="s">
        <v>1306</v>
      </c>
      <c r="B1297" s="0" t="n">
        <v>0</v>
      </c>
      <c r="C1297" s="0" t="n">
        <v>0</v>
      </c>
      <c r="D1297" s="0" t="n">
        <v>14</v>
      </c>
      <c r="E1297" s="0" t="n">
        <v>0</v>
      </c>
      <c r="F1297" s="0" t="n">
        <v>0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str">
        <f aca="false">INDEX($B$1:$J$1,1,MATCH(MIN(B1297:J1297),B1297:J1297,0))</f>
        <v>plainCocane</v>
      </c>
      <c r="L1297" s="0" t="str">
        <f aca="false">INDEX($B$1:$J$1,1,MATCH(MAX(B1297:J1297),B1297:J1297,0))</f>
        <v>marisfredo</v>
      </c>
    </row>
    <row r="1298" customFormat="false" ht="12.8" hidden="false" customHeight="false" outlineLevel="0" collapsed="false">
      <c r="A1298" s="0" t="s">
        <v>1307</v>
      </c>
      <c r="B1298" s="0" t="n">
        <v>0</v>
      </c>
      <c r="C1298" s="0" t="n">
        <v>0</v>
      </c>
      <c r="D1298" s="0" t="n">
        <v>142</v>
      </c>
      <c r="E1298" s="0" t="n">
        <v>0</v>
      </c>
      <c r="F1298" s="0" t="n">
        <v>0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str">
        <f aca="false">INDEX($B$1:$J$1,1,MATCH(MIN(B1298:J1298),B1298:J1298,0))</f>
        <v>plainCocane</v>
      </c>
      <c r="L1298" s="0" t="str">
        <f aca="false">INDEX($B$1:$J$1,1,MATCH(MAX(B1298:J1298),B1298:J1298,0))</f>
        <v>marisfredo</v>
      </c>
    </row>
    <row r="1299" customFormat="false" ht="12.8" hidden="false" customHeight="false" outlineLevel="0" collapsed="false">
      <c r="A1299" s="0" t="s">
        <v>1308</v>
      </c>
      <c r="B1299" s="0" t="n">
        <v>0</v>
      </c>
      <c r="C1299" s="0" t="n">
        <v>0</v>
      </c>
      <c r="D1299" s="0" t="n">
        <v>3</v>
      </c>
      <c r="E1299" s="0" t="n">
        <v>0</v>
      </c>
      <c r="F1299" s="0" t="n">
        <v>0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str">
        <f aca="false">INDEX($B$1:$J$1,1,MATCH(MIN(B1299:J1299),B1299:J1299,0))</f>
        <v>plainCocane</v>
      </c>
      <c r="L1299" s="0" t="str">
        <f aca="false">INDEX($B$1:$J$1,1,MATCH(MAX(B1299:J1299),B1299:J1299,0))</f>
        <v>marisfredo</v>
      </c>
    </row>
    <row r="1300" customFormat="false" ht="12.8" hidden="false" customHeight="false" outlineLevel="0" collapsed="false">
      <c r="A1300" s="0" t="s">
        <v>1309</v>
      </c>
      <c r="B1300" s="0" t="n">
        <v>0</v>
      </c>
      <c r="C1300" s="0" t="n">
        <v>0</v>
      </c>
      <c r="D1300" s="0" t="n">
        <v>21</v>
      </c>
      <c r="E1300" s="0" t="n">
        <v>0</v>
      </c>
      <c r="F1300" s="0" t="n">
        <v>0</v>
      </c>
      <c r="G1300" s="0" t="n">
        <v>33</v>
      </c>
      <c r="H1300" s="0" t="n">
        <v>0</v>
      </c>
      <c r="I1300" s="0" t="n">
        <v>0</v>
      </c>
      <c r="J1300" s="0" t="n">
        <v>0</v>
      </c>
      <c r="K1300" s="0" t="str">
        <f aca="false">INDEX($B$1:$J$1,1,MATCH(MIN(B1300:J1300),B1300:J1300,0))</f>
        <v>plainCocane</v>
      </c>
      <c r="L1300" s="0" t="str">
        <f aca="false">INDEX($B$1:$J$1,1,MATCH(MAX(B1300:J1300),B1300:J1300,0))</f>
        <v>CatJack0</v>
      </c>
    </row>
    <row r="1301" customFormat="false" ht="12.8" hidden="false" customHeight="false" outlineLevel="0" collapsed="false">
      <c r="A1301" s="0" t="s">
        <v>1310</v>
      </c>
      <c r="B1301" s="0" t="n">
        <v>0</v>
      </c>
      <c r="C1301" s="0" t="n">
        <v>8</v>
      </c>
      <c r="D1301" s="0" t="n">
        <v>180</v>
      </c>
      <c r="E1301" s="0" t="n">
        <v>1</v>
      </c>
      <c r="F1301" s="0" t="n">
        <v>0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str">
        <f aca="false">INDEX($B$1:$J$1,1,MATCH(MIN(B1301:J1301),B1301:J1301,0))</f>
        <v>plainCocane</v>
      </c>
      <c r="L1301" s="0" t="str">
        <f aca="false">INDEX($B$1:$J$1,1,MATCH(MAX(B1301:J1301),B1301:J1301,0))</f>
        <v>marisfredo</v>
      </c>
    </row>
    <row r="1302" customFormat="false" ht="12.8" hidden="false" customHeight="false" outlineLevel="0" collapsed="false">
      <c r="A1302" s="0" t="s">
        <v>1311</v>
      </c>
      <c r="B1302" s="0" t="n">
        <v>0</v>
      </c>
      <c r="C1302" s="0" t="n">
        <v>0</v>
      </c>
      <c r="D1302" s="0" t="n">
        <v>2</v>
      </c>
      <c r="E1302" s="0" t="n">
        <v>0</v>
      </c>
      <c r="F1302" s="0" t="n">
        <v>0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str">
        <f aca="false">INDEX($B$1:$J$1,1,MATCH(MIN(B1302:J1302),B1302:J1302,0))</f>
        <v>plainCocane</v>
      </c>
      <c r="L1302" s="0" t="str">
        <f aca="false">INDEX($B$1:$J$1,1,MATCH(MAX(B1302:J1302),B1302:J1302,0))</f>
        <v>marisfredo</v>
      </c>
    </row>
    <row r="1303" customFormat="false" ht="12.8" hidden="false" customHeight="false" outlineLevel="0" collapsed="false">
      <c r="A1303" s="0" t="s">
        <v>1312</v>
      </c>
      <c r="B1303" s="0" t="n">
        <v>1</v>
      </c>
      <c r="C1303" s="0" t="n">
        <v>0</v>
      </c>
      <c r="D1303" s="0" t="n">
        <v>203</v>
      </c>
      <c r="E1303" s="0" t="n">
        <v>24</v>
      </c>
      <c r="F1303" s="0" t="n">
        <v>0</v>
      </c>
      <c r="G1303" s="0" t="n">
        <v>3</v>
      </c>
      <c r="H1303" s="0" t="n">
        <v>0</v>
      </c>
      <c r="I1303" s="0" t="n">
        <v>0</v>
      </c>
      <c r="J1303" s="0" t="n">
        <v>0</v>
      </c>
      <c r="K1303" s="0" t="str">
        <f aca="false">INDEX($B$1:$J$1,1,MATCH(MIN(B1303:J1303),B1303:J1303,0))</f>
        <v>Joncrash</v>
      </c>
      <c r="L1303" s="0" t="str">
        <f aca="false">INDEX($B$1:$J$1,1,MATCH(MAX(B1303:J1303),B1303:J1303,0))</f>
        <v>marisfredo</v>
      </c>
    </row>
    <row r="1304" customFormat="false" ht="12.8" hidden="false" customHeight="false" outlineLevel="0" collapsed="false">
      <c r="A1304" s="0" t="s">
        <v>1313</v>
      </c>
      <c r="B1304" s="0" t="n">
        <v>0</v>
      </c>
      <c r="C1304" s="0" t="n">
        <v>0</v>
      </c>
      <c r="D1304" s="0" t="n">
        <v>22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str">
        <f aca="false">INDEX($B$1:$J$1,1,MATCH(MIN(B1304:J1304),B1304:J1304,0))</f>
        <v>plainCocane</v>
      </c>
      <c r="L1304" s="0" t="str">
        <f aca="false">INDEX($B$1:$J$1,1,MATCH(MAX(B1304:J1304),B1304:J1304,0))</f>
        <v>marisfredo</v>
      </c>
    </row>
    <row r="1305" customFormat="false" ht="12.8" hidden="false" customHeight="false" outlineLevel="0" collapsed="false">
      <c r="A1305" s="0" t="s">
        <v>1314</v>
      </c>
      <c r="B1305" s="0" t="n">
        <v>189</v>
      </c>
      <c r="C1305" s="0" t="n">
        <v>8</v>
      </c>
      <c r="D1305" s="0" t="n">
        <v>896</v>
      </c>
      <c r="E1305" s="0" t="n">
        <v>1085</v>
      </c>
      <c r="F1305" s="0" t="n">
        <v>10</v>
      </c>
      <c r="G1305" s="0" t="n">
        <v>2666</v>
      </c>
      <c r="H1305" s="0" t="n">
        <v>15</v>
      </c>
      <c r="I1305" s="0" t="n">
        <v>71</v>
      </c>
      <c r="J1305" s="0" t="n">
        <v>130</v>
      </c>
      <c r="K1305" s="0" t="str">
        <f aca="false">INDEX($B$1:$J$1,1,MATCH(MIN(B1305:J1305),B1305:J1305,0))</f>
        <v>Joncrash</v>
      </c>
      <c r="L1305" s="0" t="str">
        <f aca="false">INDEX($B$1:$J$1,1,MATCH(MAX(B1305:J1305),B1305:J1305,0))</f>
        <v>CatJack0</v>
      </c>
    </row>
    <row r="1306" customFormat="false" ht="12.8" hidden="false" customHeight="false" outlineLevel="0" collapsed="false">
      <c r="A1306" s="0" t="s">
        <v>1315</v>
      </c>
      <c r="B1306" s="0" t="n">
        <v>0</v>
      </c>
      <c r="C1306" s="0" t="n">
        <v>0</v>
      </c>
      <c r="D1306" s="0" t="n">
        <v>0</v>
      </c>
      <c r="E1306" s="0" t="n">
        <v>1</v>
      </c>
      <c r="F1306" s="0" t="n">
        <v>0</v>
      </c>
      <c r="G1306" s="0" t="n">
        <v>2</v>
      </c>
      <c r="H1306" s="0" t="n">
        <v>0</v>
      </c>
      <c r="I1306" s="0" t="n">
        <v>0</v>
      </c>
      <c r="J1306" s="0" t="n">
        <v>1</v>
      </c>
      <c r="K1306" s="0" t="str">
        <f aca="false">INDEX($B$1:$J$1,1,MATCH(MIN(B1306:J1306),B1306:J1306,0))</f>
        <v>plainCocane</v>
      </c>
      <c r="L1306" s="0" t="str">
        <f aca="false">INDEX($B$1:$J$1,1,MATCH(MAX(B1306:J1306),B1306:J1306,0))</f>
        <v>CatJack0</v>
      </c>
    </row>
    <row r="1307" customFormat="false" ht="12.8" hidden="false" customHeight="false" outlineLevel="0" collapsed="false">
      <c r="A1307" s="0" t="s">
        <v>1316</v>
      </c>
      <c r="B1307" s="0" t="n">
        <v>5</v>
      </c>
      <c r="C1307" s="0" t="n">
        <v>0</v>
      </c>
      <c r="D1307" s="0" t="n">
        <v>0</v>
      </c>
      <c r="E1307" s="0" t="n">
        <v>3</v>
      </c>
      <c r="F1307" s="0" t="n">
        <v>0</v>
      </c>
      <c r="G1307" s="0" t="n">
        <v>3</v>
      </c>
      <c r="H1307" s="0" t="n">
        <v>0</v>
      </c>
      <c r="I1307" s="0" t="n">
        <v>0</v>
      </c>
      <c r="J1307" s="0" t="n">
        <v>4</v>
      </c>
      <c r="K1307" s="0" t="str">
        <f aca="false">INDEX($B$1:$J$1,1,MATCH(MIN(B1307:J1307),B1307:J1307,0))</f>
        <v>Joncrash</v>
      </c>
      <c r="L1307" s="0" t="str">
        <f aca="false">INDEX($B$1:$J$1,1,MATCH(MAX(B1307:J1307),B1307:J1307,0))</f>
        <v>plainCocane</v>
      </c>
    </row>
    <row r="1308" customFormat="false" ht="12.8" hidden="false" customHeight="false" outlineLevel="0" collapsed="false">
      <c r="A1308" s="0" t="s">
        <v>1317</v>
      </c>
      <c r="B1308" s="0" t="n">
        <v>2</v>
      </c>
      <c r="C1308" s="0" t="n">
        <v>276</v>
      </c>
      <c r="D1308" s="0" t="n">
        <v>160</v>
      </c>
      <c r="E1308" s="0" t="n">
        <v>213</v>
      </c>
      <c r="F1308" s="0" t="n">
        <v>9</v>
      </c>
      <c r="G1308" s="0" t="n">
        <v>243</v>
      </c>
      <c r="H1308" s="0" t="n">
        <v>3</v>
      </c>
      <c r="I1308" s="0" t="n">
        <v>76</v>
      </c>
      <c r="J1308" s="0" t="n">
        <v>98</v>
      </c>
      <c r="K1308" s="0" t="str">
        <f aca="false">INDEX($B$1:$J$1,1,MATCH(MIN(B1308:J1308),B1308:J1308,0))</f>
        <v>plainCocane</v>
      </c>
      <c r="L1308" s="0" t="str">
        <f aca="false">INDEX($B$1:$J$1,1,MATCH(MAX(B1308:J1308),B1308:J1308,0))</f>
        <v>Joncrash</v>
      </c>
    </row>
    <row r="1309" customFormat="false" ht="12.8" hidden="false" customHeight="false" outlineLevel="0" collapsed="false">
      <c r="A1309" s="0" t="s">
        <v>1318</v>
      </c>
      <c r="B1309" s="0" t="n">
        <v>19</v>
      </c>
      <c r="C1309" s="0" t="n">
        <v>6</v>
      </c>
      <c r="D1309" s="0" t="n">
        <v>22</v>
      </c>
      <c r="E1309" s="0" t="n">
        <v>3</v>
      </c>
      <c r="F1309" s="0" t="n">
        <v>0</v>
      </c>
      <c r="G1309" s="0" t="n">
        <v>6</v>
      </c>
      <c r="H1309" s="0" t="n">
        <v>0</v>
      </c>
      <c r="I1309" s="0" t="n">
        <v>4</v>
      </c>
      <c r="J1309" s="0" t="n">
        <v>3</v>
      </c>
      <c r="K1309" s="0" t="str">
        <f aca="false">INDEX($B$1:$J$1,1,MATCH(MIN(B1309:J1309),B1309:J1309,0))</f>
        <v>RaguAndSalsa</v>
      </c>
      <c r="L1309" s="0" t="str">
        <f aca="false">INDEX($B$1:$J$1,1,MATCH(MAX(B1309:J1309),B1309:J1309,0))</f>
        <v>marisfredo</v>
      </c>
    </row>
    <row r="1310" customFormat="false" ht="12.8" hidden="false" customHeight="false" outlineLevel="0" collapsed="false">
      <c r="A1310" s="0" t="s">
        <v>1319</v>
      </c>
      <c r="B1310" s="0" t="n">
        <v>0</v>
      </c>
      <c r="C1310" s="0" t="n">
        <v>0</v>
      </c>
      <c r="D1310" s="0" t="n">
        <v>32</v>
      </c>
      <c r="E1310" s="0" t="n">
        <v>3</v>
      </c>
      <c r="F1310" s="0" t="n">
        <v>0</v>
      </c>
      <c r="G1310" s="0" t="n">
        <v>0</v>
      </c>
      <c r="H1310" s="0" t="n">
        <v>0</v>
      </c>
      <c r="I1310" s="0" t="n">
        <v>0</v>
      </c>
      <c r="J1310" s="0" t="n">
        <v>166</v>
      </c>
      <c r="K1310" s="0" t="str">
        <f aca="false">INDEX($B$1:$J$1,1,MATCH(MIN(B1310:J1310),B1310:J1310,0))</f>
        <v>plainCocane</v>
      </c>
      <c r="L1310" s="0" t="str">
        <f aca="false">INDEX($B$1:$J$1,1,MATCH(MAX(B1310:J1310),B1310:J1310,0))</f>
        <v>Robur38</v>
      </c>
    </row>
    <row r="1311" customFormat="false" ht="12.8" hidden="false" customHeight="false" outlineLevel="0" collapsed="false">
      <c r="A1311" s="0" t="s">
        <v>1320</v>
      </c>
      <c r="B1311" s="0" t="n">
        <v>0</v>
      </c>
      <c r="C1311" s="0" t="n">
        <v>0</v>
      </c>
      <c r="D1311" s="0" t="n">
        <v>0</v>
      </c>
      <c r="E1311" s="0" t="n">
        <v>52</v>
      </c>
      <c r="F1311" s="0" t="n">
        <v>0</v>
      </c>
      <c r="G1311" s="0" t="n">
        <v>45</v>
      </c>
      <c r="H1311" s="0" t="n">
        <v>0</v>
      </c>
      <c r="I1311" s="0" t="n">
        <v>0</v>
      </c>
      <c r="J1311" s="0" t="n">
        <v>9</v>
      </c>
      <c r="K1311" s="0" t="str">
        <f aca="false">INDEX($B$1:$J$1,1,MATCH(MIN(B1311:J1311),B1311:J1311,0))</f>
        <v>plainCocane</v>
      </c>
      <c r="L1311" s="0" t="str">
        <f aca="false">INDEX($B$1:$J$1,1,MATCH(MAX(B1311:J1311),B1311:J1311,0))</f>
        <v>MommyGreen</v>
      </c>
    </row>
    <row r="1312" customFormat="false" ht="12.8" hidden="false" customHeight="false" outlineLevel="0" collapsed="false">
      <c r="A1312" s="0" t="s">
        <v>1321</v>
      </c>
      <c r="B1312" s="0" t="n">
        <v>14</v>
      </c>
      <c r="C1312" s="0" t="n">
        <v>57</v>
      </c>
      <c r="D1312" s="0" t="n">
        <v>115</v>
      </c>
      <c r="E1312" s="0" t="n">
        <v>111</v>
      </c>
      <c r="F1312" s="0" t="n">
        <v>4</v>
      </c>
      <c r="G1312" s="0" t="n">
        <v>88</v>
      </c>
      <c r="H1312" s="0" t="n">
        <v>2</v>
      </c>
      <c r="I1312" s="0" t="n">
        <v>21</v>
      </c>
      <c r="J1312" s="0" t="n">
        <v>859</v>
      </c>
      <c r="K1312" s="0" t="str">
        <f aca="false">INDEX($B$1:$J$1,1,MATCH(MIN(B1312:J1312),B1312:J1312,0))</f>
        <v>Pain_Train821</v>
      </c>
      <c r="L1312" s="0" t="str">
        <f aca="false">INDEX($B$1:$J$1,1,MATCH(MAX(B1312:J1312),B1312:J1312,0))</f>
        <v>Robur38</v>
      </c>
    </row>
    <row r="1313" customFormat="false" ht="12.8" hidden="false" customHeight="false" outlineLevel="0" collapsed="false">
      <c r="A1313" s="0" t="s">
        <v>1322</v>
      </c>
      <c r="B1313" s="0" t="n">
        <v>0</v>
      </c>
      <c r="C1313" s="0" t="n">
        <v>0</v>
      </c>
      <c r="D1313" s="0" t="n">
        <v>5</v>
      </c>
      <c r="E1313" s="0" t="n">
        <v>0</v>
      </c>
      <c r="F1313" s="0" t="n">
        <v>0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str">
        <f aca="false">INDEX($B$1:$J$1,1,MATCH(MIN(B1313:J1313),B1313:J1313,0))</f>
        <v>plainCocane</v>
      </c>
      <c r="L1313" s="0" t="str">
        <f aca="false">INDEX($B$1:$J$1,1,MATCH(MAX(B1313:J1313),B1313:J1313,0))</f>
        <v>marisfredo</v>
      </c>
    </row>
    <row r="1314" customFormat="false" ht="12.8" hidden="false" customHeight="false" outlineLevel="0" collapsed="false">
      <c r="A1314" s="0" t="s">
        <v>1323</v>
      </c>
      <c r="B1314" s="0" t="n">
        <v>0</v>
      </c>
      <c r="C1314" s="0" t="n">
        <v>0</v>
      </c>
      <c r="D1314" s="0" t="n">
        <v>9</v>
      </c>
      <c r="E1314" s="0" t="n">
        <v>0</v>
      </c>
      <c r="F1314" s="0" t="n">
        <v>0</v>
      </c>
      <c r="G1314" s="0" t="n">
        <v>1</v>
      </c>
      <c r="H1314" s="0" t="n">
        <v>0</v>
      </c>
      <c r="I1314" s="0" t="n">
        <v>0</v>
      </c>
      <c r="J1314" s="0" t="n">
        <v>0</v>
      </c>
      <c r="K1314" s="0" t="str">
        <f aca="false">INDEX($B$1:$J$1,1,MATCH(MIN(B1314:J1314),B1314:J1314,0))</f>
        <v>plainCocane</v>
      </c>
      <c r="L1314" s="0" t="str">
        <f aca="false">INDEX($B$1:$J$1,1,MATCH(MAX(B1314:J1314),B1314:J1314,0))</f>
        <v>marisfredo</v>
      </c>
    </row>
    <row r="1315" customFormat="false" ht="12.8" hidden="false" customHeight="false" outlineLevel="0" collapsed="false">
      <c r="A1315" s="0" t="s">
        <v>1324</v>
      </c>
      <c r="B1315" s="0" t="n">
        <v>0</v>
      </c>
      <c r="C1315" s="0" t="n">
        <v>0</v>
      </c>
      <c r="D1315" s="0" t="n">
        <v>6</v>
      </c>
      <c r="E1315" s="0" t="n">
        <v>0</v>
      </c>
      <c r="F1315" s="0" t="n">
        <v>0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str">
        <f aca="false">INDEX($B$1:$J$1,1,MATCH(MIN(B1315:J1315),B1315:J1315,0))</f>
        <v>plainCocane</v>
      </c>
      <c r="L1315" s="0" t="str">
        <f aca="false">INDEX($B$1:$J$1,1,MATCH(MAX(B1315:J1315),B1315:J1315,0))</f>
        <v>marisfredo</v>
      </c>
    </row>
    <row r="1316" customFormat="false" ht="12.8" hidden="false" customHeight="false" outlineLevel="0" collapsed="false">
      <c r="A1316" s="0" t="s">
        <v>1325</v>
      </c>
      <c r="B1316" s="0" t="n">
        <v>9</v>
      </c>
      <c r="C1316" s="0" t="n">
        <v>29</v>
      </c>
      <c r="D1316" s="0" t="n">
        <v>190</v>
      </c>
      <c r="E1316" s="0" t="n">
        <v>190</v>
      </c>
      <c r="F1316" s="0" t="n">
        <v>0</v>
      </c>
      <c r="G1316" s="0" t="n">
        <v>93</v>
      </c>
      <c r="H1316" s="0" t="n">
        <v>13</v>
      </c>
      <c r="I1316" s="0" t="n">
        <v>87</v>
      </c>
      <c r="J1316" s="0" t="n">
        <v>61</v>
      </c>
      <c r="K1316" s="0" t="str">
        <f aca="false">INDEX($B$1:$J$1,1,MATCH(MIN(B1316:J1316),B1316:J1316,0))</f>
        <v>RaguAndSalsa</v>
      </c>
      <c r="L1316" s="0" t="str">
        <f aca="false">INDEX($B$1:$J$1,1,MATCH(MAX(B1316:J1316),B1316:J1316,0))</f>
        <v>marisfredo</v>
      </c>
    </row>
    <row r="1317" customFormat="false" ht="12.8" hidden="false" customHeight="false" outlineLevel="0" collapsed="false">
      <c r="A1317" s="0" t="s">
        <v>1326</v>
      </c>
      <c r="B1317" s="0" t="n">
        <v>0</v>
      </c>
      <c r="C1317" s="0" t="n">
        <v>0</v>
      </c>
      <c r="D1317" s="0" t="n">
        <v>263</v>
      </c>
      <c r="E1317" s="0" t="n">
        <v>0</v>
      </c>
      <c r="F1317" s="0" t="n">
        <v>0</v>
      </c>
      <c r="G1317" s="0" t="n">
        <v>95</v>
      </c>
      <c r="H1317" s="0" t="n">
        <v>0</v>
      </c>
      <c r="I1317" s="0" t="n">
        <v>0</v>
      </c>
      <c r="J1317" s="0" t="n">
        <v>16</v>
      </c>
      <c r="K1317" s="0" t="str">
        <f aca="false">INDEX($B$1:$J$1,1,MATCH(MIN(B1317:J1317),B1317:J1317,0))</f>
        <v>plainCocane</v>
      </c>
      <c r="L1317" s="0" t="str">
        <f aca="false">INDEX($B$1:$J$1,1,MATCH(MAX(B1317:J1317),B1317:J1317,0))</f>
        <v>marisfredo</v>
      </c>
    </row>
    <row r="1318" customFormat="false" ht="12.8" hidden="false" customHeight="false" outlineLevel="0" collapsed="false">
      <c r="A1318" s="0" t="s">
        <v>1327</v>
      </c>
      <c r="B1318" s="0" t="n">
        <v>8</v>
      </c>
      <c r="C1318" s="0" t="n">
        <v>31</v>
      </c>
      <c r="D1318" s="0" t="n">
        <v>40</v>
      </c>
      <c r="E1318" s="0" t="n">
        <v>69</v>
      </c>
      <c r="F1318" s="0" t="n">
        <v>3</v>
      </c>
      <c r="G1318" s="0" t="n">
        <v>68</v>
      </c>
      <c r="H1318" s="0" t="n">
        <v>0</v>
      </c>
      <c r="I1318" s="0" t="n">
        <v>71</v>
      </c>
      <c r="J1318" s="0" t="n">
        <v>71</v>
      </c>
      <c r="K1318" s="0" t="str">
        <f aca="false">INDEX($B$1:$J$1,1,MATCH(MIN(B1318:J1318),B1318:J1318,0))</f>
        <v>Pain_Train821</v>
      </c>
      <c r="L1318" s="0" t="str">
        <f aca="false">INDEX($B$1:$J$1,1,MATCH(MAX(B1318:J1318),B1318:J1318,0))</f>
        <v>milkerlover</v>
      </c>
    </row>
    <row r="1319" customFormat="false" ht="12.8" hidden="false" customHeight="false" outlineLevel="0" collapsed="false">
      <c r="A1319" s="0" t="s">
        <v>1328</v>
      </c>
      <c r="B1319" s="0" t="n">
        <v>0</v>
      </c>
      <c r="C1319" s="0" t="n">
        <v>0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1</v>
      </c>
      <c r="J1319" s="0" t="n">
        <v>0</v>
      </c>
      <c r="K1319" s="0" t="str">
        <f aca="false">INDEX($B$1:$J$1,1,MATCH(MIN(B1319:J1319),B1319:J1319,0))</f>
        <v>plainCocane</v>
      </c>
      <c r="L1319" s="0" t="str">
        <f aca="false">INDEX($B$1:$J$1,1,MATCH(MAX(B1319:J1319),B1319:J1319,0))</f>
        <v>milkerlover</v>
      </c>
    </row>
    <row r="1320" customFormat="false" ht="12.8" hidden="false" customHeight="false" outlineLevel="0" collapsed="false">
      <c r="A1320" s="0" t="s">
        <v>1329</v>
      </c>
      <c r="B1320" s="0" t="n">
        <v>0</v>
      </c>
      <c r="C1320" s="0" t="n">
        <v>0</v>
      </c>
      <c r="D1320" s="0" t="n">
        <v>0</v>
      </c>
      <c r="E1320" s="0" t="n">
        <v>6</v>
      </c>
      <c r="F1320" s="0" t="n">
        <v>0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str">
        <f aca="false">INDEX($B$1:$J$1,1,MATCH(MIN(B1320:J1320),B1320:J1320,0))</f>
        <v>plainCocane</v>
      </c>
      <c r="L1320" s="0" t="str">
        <f aca="false">INDEX($B$1:$J$1,1,MATCH(MAX(B1320:J1320),B1320:J1320,0))</f>
        <v>MommyGreen</v>
      </c>
    </row>
    <row r="1321" customFormat="false" ht="12.8" hidden="false" customHeight="false" outlineLevel="0" collapsed="false">
      <c r="A1321" s="0" t="s">
        <v>1330</v>
      </c>
      <c r="B1321" s="0" t="n">
        <v>0</v>
      </c>
      <c r="C1321" s="0" t="n">
        <v>0</v>
      </c>
      <c r="D1321" s="0" t="n">
        <v>0</v>
      </c>
      <c r="E1321" s="0" t="n">
        <v>2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str">
        <f aca="false">INDEX($B$1:$J$1,1,MATCH(MIN(B1321:J1321),B1321:J1321,0))</f>
        <v>plainCocane</v>
      </c>
      <c r="L1321" s="0" t="str">
        <f aca="false">INDEX($B$1:$J$1,1,MATCH(MAX(B1321:J1321),B1321:J1321,0))</f>
        <v>MommyGreen</v>
      </c>
    </row>
    <row r="1322" customFormat="false" ht="12.8" hidden="false" customHeight="false" outlineLevel="0" collapsed="false">
      <c r="A1322" s="0" t="s">
        <v>1331</v>
      </c>
      <c r="B1322" s="0" t="n">
        <v>0</v>
      </c>
      <c r="C1322" s="0" t="n">
        <v>0</v>
      </c>
      <c r="D1322" s="0" t="n">
        <v>0</v>
      </c>
      <c r="E1322" s="0" t="n">
        <v>0</v>
      </c>
      <c r="F1322" s="0" t="n">
        <v>0</v>
      </c>
      <c r="G1322" s="0" t="n">
        <v>1</v>
      </c>
      <c r="H1322" s="0" t="n">
        <v>0</v>
      </c>
      <c r="I1322" s="0" t="n">
        <v>0</v>
      </c>
      <c r="J1322" s="0" t="n">
        <v>0</v>
      </c>
      <c r="K1322" s="0" t="str">
        <f aca="false">INDEX($B$1:$J$1,1,MATCH(MIN(B1322:J1322),B1322:J1322,0))</f>
        <v>plainCocane</v>
      </c>
      <c r="L1322" s="0" t="str">
        <f aca="false">INDEX($B$1:$J$1,1,MATCH(MAX(B1322:J1322),B1322:J1322,0))</f>
        <v>CatJack0</v>
      </c>
    </row>
    <row r="1323" customFormat="false" ht="12.8" hidden="false" customHeight="false" outlineLevel="0" collapsed="false">
      <c r="A1323" s="0" t="s">
        <v>1332</v>
      </c>
      <c r="B1323" s="0" t="n">
        <v>2</v>
      </c>
      <c r="C1323" s="0" t="n">
        <v>0</v>
      </c>
      <c r="D1323" s="0" t="n">
        <v>0</v>
      </c>
      <c r="E1323" s="0" t="n">
        <v>1</v>
      </c>
      <c r="F1323" s="0" t="n">
        <v>0</v>
      </c>
      <c r="G1323" s="0" t="n">
        <v>0</v>
      </c>
      <c r="H1323" s="0" t="n">
        <v>0</v>
      </c>
      <c r="I1323" s="0" t="n">
        <v>0</v>
      </c>
      <c r="J1323" s="0" t="n">
        <v>5</v>
      </c>
      <c r="K1323" s="0" t="str">
        <f aca="false">INDEX($B$1:$J$1,1,MATCH(MIN(B1323:J1323),B1323:J1323,0))</f>
        <v>Joncrash</v>
      </c>
      <c r="L1323" s="0" t="str">
        <f aca="false">INDEX($B$1:$J$1,1,MATCH(MAX(B1323:J1323),B1323:J1323,0))</f>
        <v>Robur38</v>
      </c>
    </row>
    <row r="1324" customFormat="false" ht="12.8" hidden="false" customHeight="false" outlineLevel="0" collapsed="false">
      <c r="A1324" s="0" t="s">
        <v>1333</v>
      </c>
      <c r="B1324" s="0" t="n">
        <v>0</v>
      </c>
      <c r="C1324" s="0" t="n">
        <v>0</v>
      </c>
      <c r="D1324" s="0" t="n">
        <v>0</v>
      </c>
      <c r="E1324" s="0" t="n">
        <v>6</v>
      </c>
      <c r="F1324" s="0" t="n">
        <v>0</v>
      </c>
      <c r="G1324" s="0" t="n">
        <v>0</v>
      </c>
      <c r="H1324" s="0" t="n">
        <v>0</v>
      </c>
      <c r="I1324" s="0" t="n">
        <v>2</v>
      </c>
      <c r="J1324" s="0" t="n">
        <v>4</v>
      </c>
      <c r="K1324" s="0" t="str">
        <f aca="false">INDEX($B$1:$J$1,1,MATCH(MIN(B1324:J1324),B1324:J1324,0))</f>
        <v>plainCocane</v>
      </c>
      <c r="L1324" s="0" t="str">
        <f aca="false">INDEX($B$1:$J$1,1,MATCH(MAX(B1324:J1324),B1324:J1324,0))</f>
        <v>MommyGreen</v>
      </c>
    </row>
    <row r="1325" customFormat="false" ht="12.8" hidden="false" customHeight="false" outlineLevel="0" collapsed="false">
      <c r="A1325" s="0" t="s">
        <v>1334</v>
      </c>
      <c r="B1325" s="0" t="n">
        <v>0</v>
      </c>
      <c r="C1325" s="0" t="n">
        <v>0</v>
      </c>
      <c r="D1325" s="0" t="n">
        <v>0</v>
      </c>
      <c r="E1325" s="0" t="n">
        <v>0</v>
      </c>
      <c r="F1325" s="0" t="n">
        <v>0</v>
      </c>
      <c r="G1325" s="0" t="n">
        <v>0</v>
      </c>
      <c r="H1325" s="0" t="n">
        <v>0</v>
      </c>
      <c r="I1325" s="0" t="n">
        <v>0</v>
      </c>
      <c r="J1325" s="0" t="n">
        <v>773</v>
      </c>
      <c r="K1325" s="0" t="str">
        <f aca="false">INDEX($B$1:$J$1,1,MATCH(MIN(B1325:J1325),B1325:J1325,0))</f>
        <v>plainCocane</v>
      </c>
      <c r="L1325" s="0" t="str">
        <f aca="false">INDEX($B$1:$J$1,1,MATCH(MAX(B1325:J1325),B1325:J1325,0))</f>
        <v>Robur38</v>
      </c>
    </row>
    <row r="1326" customFormat="false" ht="12.8" hidden="false" customHeight="false" outlineLevel="0" collapsed="false">
      <c r="A1326" s="0" t="s">
        <v>1335</v>
      </c>
      <c r="B1326" s="0" t="n">
        <v>361</v>
      </c>
      <c r="C1326" s="0" t="n">
        <v>2</v>
      </c>
      <c r="D1326" s="0" t="n">
        <v>736</v>
      </c>
      <c r="E1326" s="0" t="n">
        <v>1593</v>
      </c>
      <c r="F1326" s="0" t="n">
        <v>434</v>
      </c>
      <c r="G1326" s="0" t="n">
        <v>1481</v>
      </c>
      <c r="H1326" s="0" t="n">
        <v>0</v>
      </c>
      <c r="I1326" s="0" t="n">
        <v>100</v>
      </c>
      <c r="J1326" s="0" t="n">
        <v>570</v>
      </c>
      <c r="K1326" s="0" t="str">
        <f aca="false">INDEX($B$1:$J$1,1,MATCH(MIN(B1326:J1326),B1326:J1326,0))</f>
        <v>Pain_Train821</v>
      </c>
      <c r="L1326" s="0" t="str">
        <f aca="false">INDEX($B$1:$J$1,1,MATCH(MAX(B1326:J1326),B1326:J1326,0))</f>
        <v>MommyGreen</v>
      </c>
    </row>
    <row r="1327" customFormat="false" ht="12.8" hidden="false" customHeight="false" outlineLevel="0" collapsed="false">
      <c r="A1327" s="0" t="s">
        <v>1336</v>
      </c>
      <c r="B1327" s="0" t="n">
        <v>0</v>
      </c>
      <c r="C1327" s="0" t="n">
        <v>0</v>
      </c>
      <c r="D1327" s="0" t="n">
        <v>6</v>
      </c>
      <c r="E1327" s="0" t="n">
        <v>1</v>
      </c>
      <c r="F1327" s="0" t="n">
        <v>0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str">
        <f aca="false">INDEX($B$1:$J$1,1,MATCH(MIN(B1327:J1327),B1327:J1327,0))</f>
        <v>plainCocane</v>
      </c>
      <c r="L1327" s="0" t="str">
        <f aca="false">INDEX($B$1:$J$1,1,MATCH(MAX(B1327:J1327),B1327:J1327,0))</f>
        <v>marisfredo</v>
      </c>
    </row>
    <row r="1328" customFormat="false" ht="12.8" hidden="false" customHeight="false" outlineLevel="0" collapsed="false">
      <c r="A1328" s="0" t="s">
        <v>1337</v>
      </c>
      <c r="B1328" s="0" t="n">
        <v>9</v>
      </c>
      <c r="C1328" s="0" t="n">
        <v>9</v>
      </c>
      <c r="D1328" s="0" t="n">
        <v>32</v>
      </c>
      <c r="E1328" s="0" t="n">
        <v>22</v>
      </c>
      <c r="F1328" s="0" t="n">
        <v>0</v>
      </c>
      <c r="G1328" s="0" t="n">
        <v>18</v>
      </c>
      <c r="H1328" s="0" t="n">
        <v>1</v>
      </c>
      <c r="I1328" s="0" t="n">
        <v>2</v>
      </c>
      <c r="J1328" s="0" t="n">
        <v>2</v>
      </c>
      <c r="K1328" s="0" t="str">
        <f aca="false">INDEX($B$1:$J$1,1,MATCH(MIN(B1328:J1328),B1328:J1328,0))</f>
        <v>RaguAndSalsa</v>
      </c>
      <c r="L1328" s="0" t="str">
        <f aca="false">INDEX($B$1:$J$1,1,MATCH(MAX(B1328:J1328),B1328:J1328,0))</f>
        <v>marisfredo</v>
      </c>
    </row>
    <row r="1329" customFormat="false" ht="12.8" hidden="false" customHeight="false" outlineLevel="0" collapsed="false">
      <c r="A1329" s="0" t="s">
        <v>1338</v>
      </c>
      <c r="B1329" s="0" t="n">
        <v>0</v>
      </c>
      <c r="C1329" s="0" t="n">
        <v>1</v>
      </c>
      <c r="D1329" s="0" t="n">
        <v>42</v>
      </c>
      <c r="E1329" s="0" t="n">
        <v>0</v>
      </c>
      <c r="F1329" s="0" t="n">
        <v>0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str">
        <f aca="false">INDEX($B$1:$J$1,1,MATCH(MIN(B1329:J1329),B1329:J1329,0))</f>
        <v>plainCocane</v>
      </c>
      <c r="L1329" s="0" t="str">
        <f aca="false">INDEX($B$1:$J$1,1,MATCH(MAX(B1329:J1329),B1329:J1329,0))</f>
        <v>marisfredo</v>
      </c>
    </row>
    <row r="1330" customFormat="false" ht="12.8" hidden="false" customHeight="false" outlineLevel="0" collapsed="false">
      <c r="A1330" s="0" t="s">
        <v>1339</v>
      </c>
      <c r="B1330" s="0" t="n">
        <v>0</v>
      </c>
      <c r="C1330" s="0" t="n">
        <v>0</v>
      </c>
      <c r="D1330" s="0" t="n">
        <v>9</v>
      </c>
      <c r="E1330" s="0" t="n">
        <v>0</v>
      </c>
      <c r="F1330" s="0" t="n">
        <v>0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str">
        <f aca="false">INDEX($B$1:$J$1,1,MATCH(MIN(B1330:J1330),B1330:J1330,0))</f>
        <v>plainCocane</v>
      </c>
      <c r="L1330" s="0" t="str">
        <f aca="false">INDEX($B$1:$J$1,1,MATCH(MAX(B1330:J1330),B1330:J1330,0))</f>
        <v>marisfredo</v>
      </c>
    </row>
    <row r="1331" customFormat="false" ht="12.8" hidden="false" customHeight="false" outlineLevel="0" collapsed="false">
      <c r="A1331" s="0" t="s">
        <v>1340</v>
      </c>
      <c r="B1331" s="0" t="n">
        <v>0</v>
      </c>
      <c r="C1331" s="0" t="n">
        <v>0</v>
      </c>
      <c r="D1331" s="0" t="n">
        <v>8</v>
      </c>
      <c r="E1331" s="0" t="n">
        <v>0</v>
      </c>
      <c r="F1331" s="0" t="n">
        <v>0</v>
      </c>
      <c r="G1331" s="0" t="n">
        <v>0</v>
      </c>
      <c r="H1331" s="0" t="n">
        <v>0</v>
      </c>
      <c r="I1331" s="0" t="n">
        <v>0</v>
      </c>
      <c r="J1331" s="0" t="n">
        <v>71</v>
      </c>
      <c r="K1331" s="0" t="str">
        <f aca="false">INDEX($B$1:$J$1,1,MATCH(MIN(B1331:J1331),B1331:J1331,0))</f>
        <v>plainCocane</v>
      </c>
      <c r="L1331" s="0" t="str">
        <f aca="false">INDEX($B$1:$J$1,1,MATCH(MAX(B1331:J1331),B1331:J1331,0))</f>
        <v>Robur38</v>
      </c>
    </row>
    <row r="1332" customFormat="false" ht="12.8" hidden="false" customHeight="false" outlineLevel="0" collapsed="false">
      <c r="A1332" s="0" t="s">
        <v>1341</v>
      </c>
      <c r="B1332" s="0" t="n">
        <v>0</v>
      </c>
      <c r="C1332" s="0" t="n">
        <v>0</v>
      </c>
      <c r="D1332" s="0" t="n">
        <v>0</v>
      </c>
      <c r="E1332" s="0" t="n">
        <v>25</v>
      </c>
      <c r="F1332" s="0" t="n">
        <v>0</v>
      </c>
      <c r="G1332" s="0" t="n">
        <v>0</v>
      </c>
      <c r="H1332" s="0" t="n">
        <v>0</v>
      </c>
      <c r="I1332" s="0" t="n">
        <v>4</v>
      </c>
      <c r="J1332" s="0" t="n">
        <v>1</v>
      </c>
      <c r="K1332" s="0" t="str">
        <f aca="false">INDEX($B$1:$J$1,1,MATCH(MIN(B1332:J1332),B1332:J1332,0))</f>
        <v>plainCocane</v>
      </c>
      <c r="L1332" s="0" t="str">
        <f aca="false">INDEX($B$1:$J$1,1,MATCH(MAX(B1332:J1332),B1332:J1332,0))</f>
        <v>MommyGreen</v>
      </c>
    </row>
    <row r="1333" customFormat="false" ht="12.8" hidden="false" customHeight="false" outlineLevel="0" collapsed="false">
      <c r="A1333" s="0" t="s">
        <v>1342</v>
      </c>
      <c r="B1333" s="0" t="n">
        <v>0</v>
      </c>
      <c r="C1333" s="0" t="n">
        <v>0</v>
      </c>
      <c r="D1333" s="0" t="n">
        <v>0</v>
      </c>
      <c r="E1333" s="0" t="n">
        <v>11</v>
      </c>
      <c r="F1333" s="0" t="n">
        <v>0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str">
        <f aca="false">INDEX($B$1:$J$1,1,MATCH(MIN(B1333:J1333),B1333:J1333,0))</f>
        <v>plainCocane</v>
      </c>
      <c r="L1333" s="0" t="str">
        <f aca="false">INDEX($B$1:$J$1,1,MATCH(MAX(B1333:J1333),B1333:J1333,0))</f>
        <v>MommyGreen</v>
      </c>
    </row>
    <row r="1334" customFormat="false" ht="12.8" hidden="false" customHeight="false" outlineLevel="0" collapsed="false">
      <c r="A1334" s="0" t="s">
        <v>1343</v>
      </c>
      <c r="B1334" s="0" t="n">
        <v>0</v>
      </c>
      <c r="C1334" s="0" t="n">
        <v>0</v>
      </c>
      <c r="D1334" s="0" t="n">
        <v>0</v>
      </c>
      <c r="E1334" s="0" t="n">
        <v>0</v>
      </c>
      <c r="F1334" s="0" t="n">
        <v>0</v>
      </c>
      <c r="G1334" s="0" t="n">
        <v>8</v>
      </c>
      <c r="H1334" s="0" t="n">
        <v>0</v>
      </c>
      <c r="I1334" s="0" t="n">
        <v>0</v>
      </c>
      <c r="J1334" s="0" t="n">
        <v>0</v>
      </c>
      <c r="K1334" s="0" t="str">
        <f aca="false">INDEX($B$1:$J$1,1,MATCH(MIN(B1334:J1334),B1334:J1334,0))</f>
        <v>plainCocane</v>
      </c>
      <c r="L1334" s="0" t="str">
        <f aca="false">INDEX($B$1:$J$1,1,MATCH(MAX(B1334:J1334),B1334:J1334,0))</f>
        <v>CatJack0</v>
      </c>
    </row>
    <row r="1335" customFormat="false" ht="12.8" hidden="false" customHeight="false" outlineLevel="0" collapsed="false">
      <c r="A1335" s="0" t="s">
        <v>1344</v>
      </c>
      <c r="B1335" s="0" t="n">
        <v>0</v>
      </c>
      <c r="C1335" s="0" t="n">
        <v>2</v>
      </c>
      <c r="D1335" s="0" t="n">
        <v>31</v>
      </c>
      <c r="E1335" s="0" t="n">
        <v>0</v>
      </c>
      <c r="F1335" s="0" t="n">
        <v>0</v>
      </c>
      <c r="G1335" s="0" t="n">
        <v>0</v>
      </c>
      <c r="H1335" s="0" t="n">
        <v>0</v>
      </c>
      <c r="I1335" s="0" t="n">
        <v>0</v>
      </c>
      <c r="J1335" s="0" t="n">
        <v>595</v>
      </c>
      <c r="K1335" s="0" t="str">
        <f aca="false">INDEX($B$1:$J$1,1,MATCH(MIN(B1335:J1335),B1335:J1335,0))</f>
        <v>plainCocane</v>
      </c>
      <c r="L1335" s="0" t="str">
        <f aca="false">INDEX($B$1:$J$1,1,MATCH(MAX(B1335:J1335),B1335:J1335,0))</f>
        <v>Robur38</v>
      </c>
    </row>
    <row r="1336" customFormat="false" ht="12.8" hidden="false" customHeight="false" outlineLevel="0" collapsed="false">
      <c r="A1336" s="0" t="s">
        <v>1345</v>
      </c>
      <c r="B1336" s="0" t="n">
        <v>0</v>
      </c>
      <c r="C1336" s="0" t="n">
        <v>0</v>
      </c>
      <c r="D1336" s="0" t="n">
        <v>14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0</v>
      </c>
      <c r="J1336" s="0" t="n">
        <v>3</v>
      </c>
      <c r="K1336" s="0" t="str">
        <f aca="false">INDEX($B$1:$J$1,1,MATCH(MIN(B1336:J1336),B1336:J1336,0))</f>
        <v>plainCocane</v>
      </c>
      <c r="L1336" s="0" t="str">
        <f aca="false">INDEX($B$1:$J$1,1,MATCH(MAX(B1336:J1336),B1336:J1336,0))</f>
        <v>marisfredo</v>
      </c>
    </row>
    <row r="1337" customFormat="false" ht="12.8" hidden="false" customHeight="false" outlineLevel="0" collapsed="false">
      <c r="A1337" s="0" t="s">
        <v>1346</v>
      </c>
      <c r="B1337" s="0" t="n">
        <v>0</v>
      </c>
      <c r="C1337" s="0" t="n">
        <v>0</v>
      </c>
      <c r="D1337" s="0" t="n">
        <v>18</v>
      </c>
      <c r="E1337" s="0" t="n">
        <v>32</v>
      </c>
      <c r="F1337" s="0" t="n">
        <v>0</v>
      </c>
      <c r="G1337" s="0" t="n">
        <v>1</v>
      </c>
      <c r="H1337" s="0" t="n">
        <v>0</v>
      </c>
      <c r="I1337" s="0" t="n">
        <v>2</v>
      </c>
      <c r="J1337" s="0" t="n">
        <v>5</v>
      </c>
      <c r="K1337" s="0" t="str">
        <f aca="false">INDEX($B$1:$J$1,1,MATCH(MIN(B1337:J1337),B1337:J1337,0))</f>
        <v>plainCocane</v>
      </c>
      <c r="L1337" s="0" t="str">
        <f aca="false">INDEX($B$1:$J$1,1,MATCH(MAX(B1337:J1337),B1337:J1337,0))</f>
        <v>MommyGreen</v>
      </c>
    </row>
    <row r="1338" customFormat="false" ht="12.8" hidden="false" customHeight="false" outlineLevel="0" collapsed="false">
      <c r="A1338" s="0" t="s">
        <v>1347</v>
      </c>
      <c r="B1338" s="0" t="n">
        <v>0</v>
      </c>
      <c r="C1338" s="0" t="n">
        <v>5</v>
      </c>
      <c r="D1338" s="0" t="n">
        <v>3</v>
      </c>
      <c r="E1338" s="0" t="n">
        <v>1</v>
      </c>
      <c r="F1338" s="0" t="n">
        <v>0</v>
      </c>
      <c r="G1338" s="0" t="n">
        <v>10</v>
      </c>
      <c r="H1338" s="0" t="n">
        <v>0</v>
      </c>
      <c r="I1338" s="0" t="n">
        <v>0</v>
      </c>
      <c r="J1338" s="0" t="n">
        <v>0</v>
      </c>
      <c r="K1338" s="0" t="str">
        <f aca="false">INDEX($B$1:$J$1,1,MATCH(MIN(B1338:J1338),B1338:J1338,0))</f>
        <v>plainCocane</v>
      </c>
      <c r="L1338" s="0" t="str">
        <f aca="false">INDEX($B$1:$J$1,1,MATCH(MAX(B1338:J1338),B1338:J1338,0))</f>
        <v>CatJack0</v>
      </c>
    </row>
    <row r="1339" customFormat="false" ht="12.8" hidden="false" customHeight="false" outlineLevel="0" collapsed="false">
      <c r="A1339" s="0" t="s">
        <v>1348</v>
      </c>
      <c r="B1339" s="0" t="n">
        <v>0</v>
      </c>
      <c r="C1339" s="0" t="n">
        <v>0</v>
      </c>
      <c r="D1339" s="0" t="n">
        <v>31</v>
      </c>
      <c r="E1339" s="0" t="n">
        <v>29</v>
      </c>
      <c r="F1339" s="0" t="n">
        <v>0</v>
      </c>
      <c r="G1339" s="0" t="n">
        <v>1</v>
      </c>
      <c r="H1339" s="0" t="n">
        <v>0</v>
      </c>
      <c r="I1339" s="0" t="n">
        <v>0</v>
      </c>
      <c r="J1339" s="0" t="n">
        <v>0</v>
      </c>
      <c r="K1339" s="0" t="str">
        <f aca="false">INDEX($B$1:$J$1,1,MATCH(MIN(B1339:J1339),B1339:J1339,0))</f>
        <v>plainCocane</v>
      </c>
      <c r="L1339" s="0" t="str">
        <f aca="false">INDEX($B$1:$J$1,1,MATCH(MAX(B1339:J1339),B1339:J1339,0))</f>
        <v>marisfredo</v>
      </c>
    </row>
    <row r="1340" customFormat="false" ht="12.8" hidden="false" customHeight="false" outlineLevel="0" collapsed="false">
      <c r="A1340" s="0" t="s">
        <v>1349</v>
      </c>
      <c r="B1340" s="0" t="n">
        <v>0</v>
      </c>
      <c r="C1340" s="0" t="n">
        <v>2</v>
      </c>
      <c r="D1340" s="0" t="n">
        <v>0</v>
      </c>
      <c r="E1340" s="0" t="n">
        <v>0</v>
      </c>
      <c r="F1340" s="0" t="n">
        <v>0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str">
        <f aca="false">INDEX($B$1:$J$1,1,MATCH(MIN(B1340:J1340),B1340:J1340,0))</f>
        <v>plainCocane</v>
      </c>
      <c r="L1340" s="0" t="str">
        <f aca="false">INDEX($B$1:$J$1,1,MATCH(MAX(B1340:J1340),B1340:J1340,0))</f>
        <v>Joncrash</v>
      </c>
    </row>
    <row r="1341" customFormat="false" ht="12.8" hidden="false" customHeight="false" outlineLevel="0" collapsed="false">
      <c r="A1341" s="0" t="s">
        <v>1350</v>
      </c>
      <c r="B1341" s="0" t="n">
        <v>0</v>
      </c>
      <c r="C1341" s="0" t="n">
        <v>0</v>
      </c>
      <c r="D1341" s="0" t="n">
        <v>0</v>
      </c>
      <c r="E1341" s="0" t="n">
        <v>34</v>
      </c>
      <c r="F1341" s="0" t="n">
        <v>0</v>
      </c>
      <c r="G1341" s="0" t="n">
        <v>0</v>
      </c>
      <c r="H1341" s="0" t="n">
        <v>0</v>
      </c>
      <c r="I1341" s="0" t="n">
        <v>0</v>
      </c>
      <c r="J1341" s="0" t="n">
        <v>11</v>
      </c>
      <c r="K1341" s="0" t="str">
        <f aca="false">INDEX($B$1:$J$1,1,MATCH(MIN(B1341:J1341),B1341:J1341,0))</f>
        <v>plainCocane</v>
      </c>
      <c r="L1341" s="0" t="str">
        <f aca="false">INDEX($B$1:$J$1,1,MATCH(MAX(B1341:J1341),B1341:J1341,0))</f>
        <v>MommyGreen</v>
      </c>
    </row>
    <row r="1342" customFormat="false" ht="12.8" hidden="false" customHeight="false" outlineLevel="0" collapsed="false">
      <c r="A1342" s="0" t="s">
        <v>1351</v>
      </c>
      <c r="B1342" s="0" t="n">
        <v>0</v>
      </c>
      <c r="C1342" s="0" t="n">
        <v>0</v>
      </c>
      <c r="D1342" s="0" t="n">
        <v>0</v>
      </c>
      <c r="E1342" s="0" t="n">
        <v>9</v>
      </c>
      <c r="F1342" s="0" t="n">
        <v>0</v>
      </c>
      <c r="G1342" s="0" t="n">
        <v>0</v>
      </c>
      <c r="H1342" s="0" t="n">
        <v>0</v>
      </c>
      <c r="I1342" s="0" t="n">
        <v>0</v>
      </c>
      <c r="J1342" s="0" t="n">
        <v>44</v>
      </c>
      <c r="K1342" s="0" t="str">
        <f aca="false">INDEX($B$1:$J$1,1,MATCH(MIN(B1342:J1342),B1342:J1342,0))</f>
        <v>plainCocane</v>
      </c>
      <c r="L1342" s="0" t="str">
        <f aca="false">INDEX($B$1:$J$1,1,MATCH(MAX(B1342:J1342),B1342:J1342,0))</f>
        <v>Robur38</v>
      </c>
    </row>
    <row r="1343" customFormat="false" ht="12.8" hidden="false" customHeight="false" outlineLevel="0" collapsed="false">
      <c r="A1343" s="0" t="s">
        <v>1352</v>
      </c>
      <c r="B1343" s="0" t="n">
        <v>0</v>
      </c>
      <c r="C1343" s="0" t="n">
        <v>0</v>
      </c>
      <c r="D1343" s="0" t="n">
        <v>0</v>
      </c>
      <c r="E1343" s="0" t="n">
        <v>0</v>
      </c>
      <c r="F1343" s="0" t="n">
        <v>0</v>
      </c>
      <c r="G1343" s="0" t="n">
        <v>0</v>
      </c>
      <c r="H1343" s="0" t="n">
        <v>0</v>
      </c>
      <c r="I1343" s="0" t="n">
        <v>0</v>
      </c>
      <c r="J1343" s="0" t="n">
        <v>4</v>
      </c>
      <c r="K1343" s="0" t="str">
        <f aca="false">INDEX($B$1:$J$1,1,MATCH(MIN(B1343:J1343),B1343:J1343,0))</f>
        <v>plainCocane</v>
      </c>
      <c r="L1343" s="0" t="str">
        <f aca="false">INDEX($B$1:$J$1,1,MATCH(MAX(B1343:J1343),B1343:J1343,0))</f>
        <v>Robur38</v>
      </c>
    </row>
    <row r="1344" customFormat="false" ht="12.8" hidden="false" customHeight="false" outlineLevel="0" collapsed="false">
      <c r="A1344" s="0" t="s">
        <v>1353</v>
      </c>
      <c r="B1344" s="0" t="n">
        <v>0</v>
      </c>
      <c r="C1344" s="0" t="n">
        <v>0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0</v>
      </c>
      <c r="I1344" s="0" t="n">
        <v>0</v>
      </c>
      <c r="J1344" s="0" t="n">
        <v>42</v>
      </c>
      <c r="K1344" s="0" t="str">
        <f aca="false">INDEX($B$1:$J$1,1,MATCH(MIN(B1344:J1344),B1344:J1344,0))</f>
        <v>plainCocane</v>
      </c>
      <c r="L1344" s="0" t="str">
        <f aca="false">INDEX($B$1:$J$1,1,MATCH(MAX(B1344:J1344),B1344:J1344,0))</f>
        <v>Robur38</v>
      </c>
    </row>
    <row r="1345" customFormat="false" ht="12.8" hidden="false" customHeight="false" outlineLevel="0" collapsed="false">
      <c r="A1345" s="0" t="s">
        <v>1354</v>
      </c>
      <c r="B1345" s="0" t="n">
        <v>0</v>
      </c>
      <c r="C1345" s="0" t="n">
        <v>0</v>
      </c>
      <c r="D1345" s="0" t="n">
        <v>1</v>
      </c>
      <c r="E1345" s="0" t="n">
        <v>0</v>
      </c>
      <c r="F1345" s="0" t="n">
        <v>0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str">
        <f aca="false">INDEX($B$1:$J$1,1,MATCH(MIN(B1345:J1345),B1345:J1345,0))</f>
        <v>plainCocane</v>
      </c>
      <c r="L1345" s="0" t="str">
        <f aca="false">INDEX($B$1:$J$1,1,MATCH(MAX(B1345:J1345),B1345:J1345,0))</f>
        <v>marisfredo</v>
      </c>
    </row>
    <row r="1346" customFormat="false" ht="12.8" hidden="false" customHeight="false" outlineLevel="0" collapsed="false">
      <c r="A1346" s="0" t="s">
        <v>1355</v>
      </c>
      <c r="B1346" s="0" t="n">
        <v>0</v>
      </c>
      <c r="C1346" s="0" t="n">
        <v>8</v>
      </c>
      <c r="D1346" s="0" t="n">
        <v>15</v>
      </c>
      <c r="E1346" s="0" t="n">
        <v>17</v>
      </c>
      <c r="F1346" s="0" t="n">
        <v>0</v>
      </c>
      <c r="G1346" s="0" t="n">
        <v>0</v>
      </c>
      <c r="H1346" s="0" t="n">
        <v>0</v>
      </c>
      <c r="I1346" s="0" t="n">
        <v>2</v>
      </c>
      <c r="J1346" s="0" t="n">
        <v>47</v>
      </c>
      <c r="K1346" s="0" t="str">
        <f aca="false">INDEX($B$1:$J$1,1,MATCH(MIN(B1346:J1346),B1346:J1346,0))</f>
        <v>plainCocane</v>
      </c>
      <c r="L1346" s="0" t="str">
        <f aca="false">INDEX($B$1:$J$1,1,MATCH(MAX(B1346:J1346),B1346:J1346,0))</f>
        <v>Robur38</v>
      </c>
    </row>
    <row r="1347" customFormat="false" ht="12.8" hidden="false" customHeight="false" outlineLevel="0" collapsed="false">
      <c r="A1347" s="0" t="s">
        <v>1356</v>
      </c>
      <c r="B1347" s="0" t="n">
        <v>0</v>
      </c>
      <c r="C1347" s="0" t="n">
        <v>0</v>
      </c>
      <c r="D1347" s="0" t="n">
        <v>0</v>
      </c>
      <c r="E1347" s="0" t="n">
        <v>1</v>
      </c>
      <c r="F1347" s="0" t="n">
        <v>0</v>
      </c>
      <c r="G1347" s="0" t="n">
        <v>3</v>
      </c>
      <c r="H1347" s="0" t="n">
        <v>0</v>
      </c>
      <c r="I1347" s="0" t="n">
        <v>0</v>
      </c>
      <c r="J1347" s="0" t="n">
        <v>0</v>
      </c>
      <c r="K1347" s="0" t="str">
        <f aca="false">INDEX($B$1:$J$1,1,MATCH(MIN(B1347:J1347),B1347:J1347,0))</f>
        <v>plainCocane</v>
      </c>
      <c r="L1347" s="0" t="str">
        <f aca="false">INDEX($B$1:$J$1,1,MATCH(MAX(B1347:J1347),B1347:J1347,0))</f>
        <v>CatJack0</v>
      </c>
    </row>
    <row r="1348" customFormat="false" ht="12.8" hidden="false" customHeight="false" outlineLevel="0" collapsed="false">
      <c r="A1348" s="0" t="s">
        <v>1357</v>
      </c>
      <c r="B1348" s="0" t="n">
        <v>0</v>
      </c>
      <c r="C1348" s="0" t="n">
        <v>4</v>
      </c>
      <c r="D1348" s="0" t="n">
        <v>13</v>
      </c>
      <c r="E1348" s="0" t="n">
        <v>0</v>
      </c>
      <c r="F1348" s="0" t="n">
        <v>0</v>
      </c>
      <c r="G1348" s="0" t="n">
        <v>0</v>
      </c>
      <c r="H1348" s="0" t="n">
        <v>0</v>
      </c>
      <c r="I1348" s="0" t="n">
        <v>0</v>
      </c>
      <c r="J1348" s="0" t="n">
        <v>3</v>
      </c>
      <c r="K1348" s="0" t="str">
        <f aca="false">INDEX($B$1:$J$1,1,MATCH(MIN(B1348:J1348),B1348:J1348,0))</f>
        <v>plainCocane</v>
      </c>
      <c r="L1348" s="0" t="str">
        <f aca="false">INDEX($B$1:$J$1,1,MATCH(MAX(B1348:J1348),B1348:J1348,0))</f>
        <v>marisfredo</v>
      </c>
    </row>
    <row r="1349" customFormat="false" ht="12.8" hidden="false" customHeight="false" outlineLevel="0" collapsed="false">
      <c r="A1349" s="0" t="s">
        <v>1358</v>
      </c>
      <c r="B1349" s="0" t="n">
        <v>0</v>
      </c>
      <c r="C1349" s="0" t="n">
        <v>1</v>
      </c>
      <c r="D1349" s="0" t="n">
        <v>15</v>
      </c>
      <c r="E1349" s="0" t="n">
        <v>0</v>
      </c>
      <c r="F1349" s="0" t="n">
        <v>0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str">
        <f aca="false">INDEX($B$1:$J$1,1,MATCH(MIN(B1349:J1349),B1349:J1349,0))</f>
        <v>plainCocane</v>
      </c>
      <c r="L1349" s="0" t="str">
        <f aca="false">INDEX($B$1:$J$1,1,MATCH(MAX(B1349:J1349),B1349:J1349,0))</f>
        <v>marisfredo</v>
      </c>
    </row>
    <row r="1350" customFormat="false" ht="12.8" hidden="false" customHeight="false" outlineLevel="0" collapsed="false">
      <c r="A1350" s="0" t="s">
        <v>1359</v>
      </c>
      <c r="B1350" s="0" t="n">
        <v>0</v>
      </c>
      <c r="C1350" s="0" t="n">
        <v>0</v>
      </c>
      <c r="D1350" s="0" t="n">
        <v>46</v>
      </c>
      <c r="E1350" s="0" t="n">
        <v>0</v>
      </c>
      <c r="F1350" s="0" t="n">
        <v>0</v>
      </c>
      <c r="G1350" s="0" t="n">
        <v>0</v>
      </c>
      <c r="H1350" s="0" t="n">
        <v>0</v>
      </c>
      <c r="I1350" s="0" t="n">
        <v>0</v>
      </c>
      <c r="J1350" s="0" t="n">
        <v>0</v>
      </c>
      <c r="K1350" s="0" t="str">
        <f aca="false">INDEX($B$1:$J$1,1,MATCH(MIN(B1350:J1350),B1350:J1350,0))</f>
        <v>plainCocane</v>
      </c>
      <c r="L1350" s="0" t="str">
        <f aca="false">INDEX($B$1:$J$1,1,MATCH(MAX(B1350:J1350),B1350:J1350,0))</f>
        <v>marisfredo</v>
      </c>
    </row>
    <row r="1351" customFormat="false" ht="12.8" hidden="false" customHeight="false" outlineLevel="0" collapsed="false">
      <c r="A1351" s="0" t="s">
        <v>1360</v>
      </c>
      <c r="B1351" s="0" t="n">
        <v>4</v>
      </c>
      <c r="C1351" s="0" t="n">
        <v>164</v>
      </c>
      <c r="D1351" s="0" t="n">
        <v>829</v>
      </c>
      <c r="E1351" s="0" t="n">
        <v>31</v>
      </c>
      <c r="F1351" s="0" t="n">
        <v>0</v>
      </c>
      <c r="G1351" s="0" t="n">
        <v>50</v>
      </c>
      <c r="H1351" s="0" t="n">
        <v>0</v>
      </c>
      <c r="I1351" s="0" t="n">
        <v>78</v>
      </c>
      <c r="J1351" s="0" t="n">
        <v>134</v>
      </c>
      <c r="K1351" s="0" t="str">
        <f aca="false">INDEX($B$1:$J$1,1,MATCH(MIN(B1351:J1351),B1351:J1351,0))</f>
        <v>RaguAndSalsa</v>
      </c>
      <c r="L1351" s="0" t="str">
        <f aca="false">INDEX($B$1:$J$1,1,MATCH(MAX(B1351:J1351),B1351:J1351,0))</f>
        <v>marisfredo</v>
      </c>
    </row>
    <row r="1352" customFormat="false" ht="12.8" hidden="false" customHeight="false" outlineLevel="0" collapsed="false">
      <c r="A1352" s="0" t="s">
        <v>1361</v>
      </c>
      <c r="B1352" s="0" t="n">
        <v>0</v>
      </c>
      <c r="C1352" s="0" t="n">
        <v>7</v>
      </c>
      <c r="D1352" s="0" t="n">
        <v>520</v>
      </c>
      <c r="E1352" s="0" t="n">
        <v>1</v>
      </c>
      <c r="F1352" s="0" t="n">
        <v>0</v>
      </c>
      <c r="G1352" s="0" t="n">
        <v>0</v>
      </c>
      <c r="H1352" s="0" t="n">
        <v>0</v>
      </c>
      <c r="I1352" s="0" t="n">
        <v>1274</v>
      </c>
      <c r="J1352" s="0" t="n">
        <v>1</v>
      </c>
      <c r="K1352" s="0" t="str">
        <f aca="false">INDEX($B$1:$J$1,1,MATCH(MIN(B1352:J1352),B1352:J1352,0))</f>
        <v>plainCocane</v>
      </c>
      <c r="L1352" s="0" t="str">
        <f aca="false">INDEX($B$1:$J$1,1,MATCH(MAX(B1352:J1352),B1352:J1352,0))</f>
        <v>milkerlover</v>
      </c>
    </row>
    <row r="1353" customFormat="false" ht="12.8" hidden="false" customHeight="false" outlineLevel="0" collapsed="false">
      <c r="A1353" s="0" t="s">
        <v>1362</v>
      </c>
      <c r="B1353" s="0" t="n">
        <v>0</v>
      </c>
      <c r="C1353" s="0" t="n">
        <v>30</v>
      </c>
      <c r="D1353" s="0" t="n">
        <v>19</v>
      </c>
      <c r="E1353" s="0" t="n">
        <v>7</v>
      </c>
      <c r="F1353" s="0" t="n">
        <v>0</v>
      </c>
      <c r="G1353" s="0" t="n">
        <v>20</v>
      </c>
      <c r="H1353" s="0" t="n">
        <v>0</v>
      </c>
      <c r="I1353" s="0" t="n">
        <v>6</v>
      </c>
      <c r="J1353" s="0" t="n">
        <v>33</v>
      </c>
      <c r="K1353" s="0" t="str">
        <f aca="false">INDEX($B$1:$J$1,1,MATCH(MIN(B1353:J1353),B1353:J1353,0))</f>
        <v>plainCocane</v>
      </c>
      <c r="L1353" s="0" t="str">
        <f aca="false">INDEX($B$1:$J$1,1,MATCH(MAX(B1353:J1353),B1353:J1353,0))</f>
        <v>Robur38</v>
      </c>
    </row>
    <row r="1354" customFormat="false" ht="12.8" hidden="false" customHeight="false" outlineLevel="0" collapsed="false">
      <c r="A1354" s="0" t="s">
        <v>1363</v>
      </c>
      <c r="B1354" s="0" t="n">
        <v>0</v>
      </c>
      <c r="C1354" s="0" t="n">
        <v>0</v>
      </c>
      <c r="D1354" s="0" t="n">
        <v>26</v>
      </c>
      <c r="E1354" s="0" t="n">
        <v>0</v>
      </c>
      <c r="F1354" s="0" t="n">
        <v>0</v>
      </c>
      <c r="G1354" s="0" t="n">
        <v>0</v>
      </c>
      <c r="H1354" s="0" t="n">
        <v>0</v>
      </c>
      <c r="I1354" s="0" t="n">
        <v>3</v>
      </c>
      <c r="J1354" s="0" t="n">
        <v>0</v>
      </c>
      <c r="K1354" s="0" t="str">
        <f aca="false">INDEX($B$1:$J$1,1,MATCH(MIN(B1354:J1354),B1354:J1354,0))</f>
        <v>plainCocane</v>
      </c>
      <c r="L1354" s="0" t="str">
        <f aca="false">INDEX($B$1:$J$1,1,MATCH(MAX(B1354:J1354),B1354:J1354,0))</f>
        <v>marisfredo</v>
      </c>
    </row>
    <row r="1355" customFormat="false" ht="12.8" hidden="false" customHeight="false" outlineLevel="0" collapsed="false">
      <c r="A1355" s="0" t="s">
        <v>1364</v>
      </c>
      <c r="B1355" s="0" t="n">
        <v>0</v>
      </c>
      <c r="C1355" s="0" t="n">
        <v>0</v>
      </c>
      <c r="D1355" s="0" t="n">
        <v>203</v>
      </c>
      <c r="E1355" s="0" t="n">
        <v>0</v>
      </c>
      <c r="F1355" s="0" t="n">
        <v>0</v>
      </c>
      <c r="G1355" s="0" t="n">
        <v>0</v>
      </c>
      <c r="H1355" s="0" t="n">
        <v>0</v>
      </c>
      <c r="I1355" s="0" t="n">
        <v>0</v>
      </c>
      <c r="J1355" s="0" t="n">
        <v>3</v>
      </c>
      <c r="K1355" s="0" t="str">
        <f aca="false">INDEX($B$1:$J$1,1,MATCH(MIN(B1355:J1355),B1355:J1355,0))</f>
        <v>plainCocane</v>
      </c>
      <c r="L1355" s="0" t="str">
        <f aca="false">INDEX($B$1:$J$1,1,MATCH(MAX(B1355:J1355),B1355:J1355,0))</f>
        <v>marisfredo</v>
      </c>
    </row>
    <row r="1356" customFormat="false" ht="12.8" hidden="false" customHeight="false" outlineLevel="0" collapsed="false">
      <c r="A1356" s="0" t="s">
        <v>1365</v>
      </c>
      <c r="B1356" s="0" t="n">
        <v>0</v>
      </c>
      <c r="C1356" s="0" t="n">
        <v>0</v>
      </c>
      <c r="D1356" s="0" t="n">
        <v>267</v>
      </c>
      <c r="E1356" s="0" t="n">
        <v>0</v>
      </c>
      <c r="F1356" s="0" t="n">
        <v>0</v>
      </c>
      <c r="G1356" s="0" t="n">
        <v>0</v>
      </c>
      <c r="H1356" s="0" t="n">
        <v>0</v>
      </c>
      <c r="I1356" s="0" t="n">
        <v>0</v>
      </c>
      <c r="J1356" s="0" t="n">
        <v>4</v>
      </c>
      <c r="K1356" s="0" t="str">
        <f aca="false">INDEX($B$1:$J$1,1,MATCH(MIN(B1356:J1356),B1356:J1356,0))</f>
        <v>plainCocane</v>
      </c>
      <c r="L1356" s="0" t="str">
        <f aca="false">INDEX($B$1:$J$1,1,MATCH(MAX(B1356:J1356),B1356:J1356,0))</f>
        <v>marisfredo</v>
      </c>
    </row>
    <row r="1357" customFormat="false" ht="12.8" hidden="false" customHeight="false" outlineLevel="0" collapsed="false">
      <c r="A1357" s="0" t="s">
        <v>1366</v>
      </c>
      <c r="B1357" s="0" t="n">
        <v>0</v>
      </c>
      <c r="C1357" s="0" t="n">
        <v>0</v>
      </c>
      <c r="D1357" s="0" t="n">
        <v>130</v>
      </c>
      <c r="E1357" s="0" t="n">
        <v>0</v>
      </c>
      <c r="F1357" s="0" t="n">
        <v>0</v>
      </c>
      <c r="G1357" s="0" t="n">
        <v>0</v>
      </c>
      <c r="H1357" s="0" t="n">
        <v>0</v>
      </c>
      <c r="I1357" s="0" t="n">
        <v>1</v>
      </c>
      <c r="J1357" s="0" t="n">
        <v>0</v>
      </c>
      <c r="K1357" s="0" t="str">
        <f aca="false">INDEX($B$1:$J$1,1,MATCH(MIN(B1357:J1357),B1357:J1357,0))</f>
        <v>plainCocane</v>
      </c>
      <c r="L1357" s="0" t="str">
        <f aca="false">INDEX($B$1:$J$1,1,MATCH(MAX(B1357:J1357),B1357:J1357,0))</f>
        <v>marisfredo</v>
      </c>
    </row>
    <row r="1358" customFormat="false" ht="12.8" hidden="false" customHeight="false" outlineLevel="0" collapsed="false">
      <c r="A1358" s="0" t="s">
        <v>1367</v>
      </c>
      <c r="B1358" s="0" t="n">
        <v>0</v>
      </c>
      <c r="C1358" s="0" t="n">
        <v>0</v>
      </c>
      <c r="D1358" s="0" t="n">
        <v>0</v>
      </c>
      <c r="E1358" s="0" t="n">
        <v>2</v>
      </c>
      <c r="F1358" s="0" t="n">
        <v>0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str">
        <f aca="false">INDEX($B$1:$J$1,1,MATCH(MIN(B1358:J1358),B1358:J1358,0))</f>
        <v>plainCocane</v>
      </c>
      <c r="L1358" s="0" t="str">
        <f aca="false">INDEX($B$1:$J$1,1,MATCH(MAX(B1358:J1358),B1358:J1358,0))</f>
        <v>MommyGreen</v>
      </c>
    </row>
    <row r="1359" customFormat="false" ht="12.8" hidden="false" customHeight="false" outlineLevel="0" collapsed="false">
      <c r="A1359" s="0" t="s">
        <v>1368</v>
      </c>
      <c r="B1359" s="0" t="n">
        <v>0</v>
      </c>
      <c r="C1359" s="0" t="n">
        <v>214</v>
      </c>
      <c r="D1359" s="0" t="n">
        <v>1384</v>
      </c>
      <c r="E1359" s="0" t="n">
        <v>968</v>
      </c>
      <c r="F1359" s="0" t="n">
        <v>57</v>
      </c>
      <c r="G1359" s="0" t="n">
        <v>10</v>
      </c>
      <c r="H1359" s="0" t="n">
        <v>0</v>
      </c>
      <c r="I1359" s="0" t="n">
        <v>0</v>
      </c>
      <c r="J1359" s="0" t="n">
        <v>0</v>
      </c>
      <c r="K1359" s="0" t="str">
        <f aca="false">INDEX($B$1:$J$1,1,MATCH(MIN(B1359:J1359),B1359:J1359,0))</f>
        <v>plainCocane</v>
      </c>
      <c r="L1359" s="0" t="str">
        <f aca="false">INDEX($B$1:$J$1,1,MATCH(MAX(B1359:J1359),B1359:J1359,0))</f>
        <v>marisfredo</v>
      </c>
    </row>
    <row r="1360" customFormat="false" ht="12.8" hidden="false" customHeight="false" outlineLevel="0" collapsed="false">
      <c r="A1360" s="0" t="s">
        <v>1369</v>
      </c>
      <c r="B1360" s="0" t="n">
        <v>0</v>
      </c>
      <c r="C1360" s="0" t="n">
        <v>0</v>
      </c>
      <c r="D1360" s="0" t="n">
        <v>0</v>
      </c>
      <c r="E1360" s="0" t="n">
        <v>4</v>
      </c>
      <c r="F1360" s="0" t="n">
        <v>0</v>
      </c>
      <c r="G1360" s="0" t="n">
        <v>0</v>
      </c>
      <c r="H1360" s="0" t="n">
        <v>0</v>
      </c>
      <c r="I1360" s="0" t="n">
        <v>0</v>
      </c>
      <c r="J1360" s="0" t="n">
        <v>0</v>
      </c>
      <c r="K1360" s="0" t="str">
        <f aca="false">INDEX($B$1:$J$1,1,MATCH(MIN(B1360:J1360),B1360:J1360,0))</f>
        <v>plainCocane</v>
      </c>
      <c r="L1360" s="0" t="str">
        <f aca="false">INDEX($B$1:$J$1,1,MATCH(MAX(B1360:J1360),B1360:J1360,0))</f>
        <v>MommyGreen</v>
      </c>
    </row>
    <row r="1361" customFormat="false" ht="12.8" hidden="false" customHeight="false" outlineLevel="0" collapsed="false">
      <c r="A1361" s="0" t="s">
        <v>1370</v>
      </c>
      <c r="B1361" s="0" t="n">
        <v>0</v>
      </c>
      <c r="C1361" s="0" t="n">
        <v>30</v>
      </c>
      <c r="D1361" s="0" t="n">
        <v>280</v>
      </c>
      <c r="E1361" s="0" t="n">
        <v>54</v>
      </c>
      <c r="F1361" s="0" t="n">
        <v>7</v>
      </c>
      <c r="G1361" s="0" t="n">
        <v>0</v>
      </c>
      <c r="H1361" s="0" t="n">
        <v>0</v>
      </c>
      <c r="I1361" s="0" t="n">
        <v>0</v>
      </c>
      <c r="J1361" s="0" t="n">
        <v>0</v>
      </c>
      <c r="K1361" s="0" t="str">
        <f aca="false">INDEX($B$1:$J$1,1,MATCH(MIN(B1361:J1361),B1361:J1361,0))</f>
        <v>plainCocane</v>
      </c>
      <c r="L1361" s="0" t="str">
        <f aca="false">INDEX($B$1:$J$1,1,MATCH(MAX(B1361:J1361),B1361:J1361,0))</f>
        <v>marisfredo</v>
      </c>
    </row>
    <row r="1362" customFormat="false" ht="12.8" hidden="false" customHeight="false" outlineLevel="0" collapsed="false">
      <c r="A1362" s="0" t="s">
        <v>1371</v>
      </c>
      <c r="B1362" s="0" t="n">
        <v>0</v>
      </c>
      <c r="C1362" s="0" t="n">
        <v>0</v>
      </c>
      <c r="D1362" s="0" t="n">
        <v>2</v>
      </c>
      <c r="E1362" s="0" t="n">
        <v>32</v>
      </c>
      <c r="F1362" s="0" t="n">
        <v>0</v>
      </c>
      <c r="G1362" s="0" t="n">
        <v>0</v>
      </c>
      <c r="H1362" s="0" t="n">
        <v>0</v>
      </c>
      <c r="I1362" s="0" t="n">
        <v>28</v>
      </c>
      <c r="J1362" s="0" t="n">
        <v>8</v>
      </c>
      <c r="K1362" s="0" t="str">
        <f aca="false">INDEX($B$1:$J$1,1,MATCH(MIN(B1362:J1362),B1362:J1362,0))</f>
        <v>plainCocane</v>
      </c>
      <c r="L1362" s="0" t="str">
        <f aca="false">INDEX($B$1:$J$1,1,MATCH(MAX(B1362:J1362),B1362:J1362,0))</f>
        <v>MommyGreen</v>
      </c>
    </row>
    <row r="1363" customFormat="false" ht="12.8" hidden="false" customHeight="false" outlineLevel="0" collapsed="false">
      <c r="A1363" s="0" t="s">
        <v>1372</v>
      </c>
      <c r="B1363" s="0" t="n">
        <v>76</v>
      </c>
      <c r="C1363" s="0" t="n">
        <v>141</v>
      </c>
      <c r="D1363" s="0" t="n">
        <v>2400</v>
      </c>
      <c r="E1363" s="0" t="n">
        <v>969</v>
      </c>
      <c r="F1363" s="0" t="n">
        <v>0</v>
      </c>
      <c r="G1363" s="0" t="n">
        <v>567</v>
      </c>
      <c r="H1363" s="0" t="n">
        <v>59</v>
      </c>
      <c r="I1363" s="0" t="n">
        <v>88</v>
      </c>
      <c r="J1363" s="0" t="n">
        <v>927</v>
      </c>
      <c r="K1363" s="0" t="str">
        <f aca="false">INDEX($B$1:$J$1,1,MATCH(MIN(B1363:J1363),B1363:J1363,0))</f>
        <v>RaguAndSalsa</v>
      </c>
      <c r="L1363" s="0" t="str">
        <f aca="false">INDEX($B$1:$J$1,1,MATCH(MAX(B1363:J1363),B1363:J1363,0))</f>
        <v>marisfredo</v>
      </c>
    </row>
    <row r="1364" customFormat="false" ht="12.8" hidden="false" customHeight="false" outlineLevel="0" collapsed="false">
      <c r="A1364" s="0" t="s">
        <v>1373</v>
      </c>
      <c r="B1364" s="0" t="n">
        <v>0</v>
      </c>
      <c r="C1364" s="0" t="n">
        <v>0</v>
      </c>
      <c r="D1364" s="0" t="n">
        <v>2</v>
      </c>
      <c r="E1364" s="0" t="n">
        <v>2</v>
      </c>
      <c r="F1364" s="0" t="n">
        <v>0</v>
      </c>
      <c r="G1364" s="0" t="n">
        <v>0</v>
      </c>
      <c r="H1364" s="0" t="n">
        <v>0</v>
      </c>
      <c r="I1364" s="0" t="n">
        <v>1</v>
      </c>
      <c r="J1364" s="0" t="n">
        <v>1</v>
      </c>
      <c r="K1364" s="0" t="str">
        <f aca="false">INDEX($B$1:$J$1,1,MATCH(MIN(B1364:J1364),B1364:J1364,0))</f>
        <v>plainCocane</v>
      </c>
      <c r="L1364" s="0" t="str">
        <f aca="false">INDEX($B$1:$J$1,1,MATCH(MAX(B1364:J1364),B1364:J1364,0))</f>
        <v>marisfredo</v>
      </c>
    </row>
    <row r="1365" customFormat="false" ht="12.8" hidden="false" customHeight="false" outlineLevel="0" collapsed="false">
      <c r="A1365" s="0" t="s">
        <v>1374</v>
      </c>
      <c r="B1365" s="0" t="n">
        <v>9</v>
      </c>
      <c r="C1365" s="0" t="n">
        <v>1</v>
      </c>
      <c r="D1365" s="0" t="n">
        <v>55</v>
      </c>
      <c r="E1365" s="0" t="n">
        <v>6</v>
      </c>
      <c r="F1365" s="0" t="n">
        <v>5</v>
      </c>
      <c r="G1365" s="0" t="n">
        <v>10</v>
      </c>
      <c r="H1365" s="0" t="n">
        <v>6</v>
      </c>
      <c r="I1365" s="0" t="n">
        <v>5</v>
      </c>
      <c r="J1365" s="0" t="n">
        <v>18</v>
      </c>
      <c r="K1365" s="0" t="str">
        <f aca="false">INDEX($B$1:$J$1,1,MATCH(MIN(B1365:J1365),B1365:J1365,0))</f>
        <v>Joncrash</v>
      </c>
      <c r="L1365" s="0" t="str">
        <f aca="false">INDEX($B$1:$J$1,1,MATCH(MAX(B1365:J1365),B1365:J1365,0))</f>
        <v>marisfredo</v>
      </c>
    </row>
    <row r="1366" customFormat="false" ht="12.8" hidden="false" customHeight="false" outlineLevel="0" collapsed="false">
      <c r="A1366" s="0" t="s">
        <v>1375</v>
      </c>
      <c r="B1366" s="0" t="n">
        <v>0</v>
      </c>
      <c r="C1366" s="0" t="n">
        <v>0</v>
      </c>
      <c r="D1366" s="0" t="n">
        <v>6</v>
      </c>
      <c r="E1366" s="0" t="n">
        <v>0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str">
        <f aca="false">INDEX($B$1:$J$1,1,MATCH(MIN(B1366:J1366),B1366:J1366,0))</f>
        <v>plainCocane</v>
      </c>
      <c r="L1366" s="0" t="str">
        <f aca="false">INDEX($B$1:$J$1,1,MATCH(MAX(B1366:J1366),B1366:J1366,0))</f>
        <v>marisfredo</v>
      </c>
    </row>
    <row r="1367" customFormat="false" ht="12.8" hidden="false" customHeight="false" outlineLevel="0" collapsed="false">
      <c r="A1367" s="0" t="s">
        <v>1376</v>
      </c>
      <c r="B1367" s="0" t="n">
        <v>638</v>
      </c>
      <c r="C1367" s="0" t="n">
        <v>41</v>
      </c>
      <c r="D1367" s="0" t="n">
        <v>124</v>
      </c>
      <c r="E1367" s="0" t="n">
        <v>634</v>
      </c>
      <c r="F1367" s="0" t="n">
        <v>105</v>
      </c>
      <c r="G1367" s="0" t="n">
        <v>73</v>
      </c>
      <c r="H1367" s="0" t="n">
        <v>316</v>
      </c>
      <c r="I1367" s="0" t="n">
        <v>150</v>
      </c>
      <c r="J1367" s="0" t="n">
        <v>391</v>
      </c>
      <c r="K1367" s="0" t="str">
        <f aca="false">INDEX($B$1:$J$1,1,MATCH(MIN(B1367:J1367),B1367:J1367,0))</f>
        <v>Joncrash</v>
      </c>
      <c r="L1367" s="0" t="str">
        <f aca="false">INDEX($B$1:$J$1,1,MATCH(MAX(B1367:J1367),B1367:J1367,0))</f>
        <v>plainCocane</v>
      </c>
    </row>
    <row r="1368" customFormat="false" ht="12.8" hidden="false" customHeight="false" outlineLevel="0" collapsed="false">
      <c r="A1368" s="0" t="s">
        <v>1377</v>
      </c>
      <c r="B1368" s="0" t="n">
        <v>0</v>
      </c>
      <c r="C1368" s="0" t="n">
        <v>0</v>
      </c>
      <c r="D1368" s="0" t="n">
        <v>0</v>
      </c>
      <c r="E1368" s="0" t="n">
        <v>2</v>
      </c>
      <c r="F1368" s="0" t="n">
        <v>0</v>
      </c>
      <c r="G1368" s="0" t="n">
        <v>28</v>
      </c>
      <c r="H1368" s="0" t="n">
        <v>0</v>
      </c>
      <c r="I1368" s="0" t="n">
        <v>0</v>
      </c>
      <c r="J1368" s="0" t="n">
        <v>0</v>
      </c>
      <c r="K1368" s="0" t="str">
        <f aca="false">INDEX($B$1:$J$1,1,MATCH(MIN(B1368:J1368),B1368:J1368,0))</f>
        <v>plainCocane</v>
      </c>
      <c r="L1368" s="0" t="str">
        <f aca="false">INDEX($B$1:$J$1,1,MATCH(MAX(B1368:J1368),B1368:J1368,0))</f>
        <v>CatJack0</v>
      </c>
    </row>
    <row r="1369" customFormat="false" ht="12.8" hidden="false" customHeight="false" outlineLevel="0" collapsed="false">
      <c r="A1369" s="0" t="s">
        <v>1378</v>
      </c>
      <c r="B1369" s="0" t="n">
        <v>0</v>
      </c>
      <c r="C1369" s="0" t="n">
        <v>0</v>
      </c>
      <c r="D1369" s="0" t="n">
        <v>0</v>
      </c>
      <c r="E1369" s="0" t="n">
        <v>0</v>
      </c>
      <c r="F1369" s="0" t="n">
        <v>0</v>
      </c>
      <c r="G1369" s="0" t="n">
        <v>44</v>
      </c>
      <c r="H1369" s="0" t="n">
        <v>0</v>
      </c>
      <c r="I1369" s="0" t="n">
        <v>0</v>
      </c>
      <c r="J1369" s="0" t="n">
        <v>0</v>
      </c>
      <c r="K1369" s="0" t="str">
        <f aca="false">INDEX($B$1:$J$1,1,MATCH(MIN(B1369:J1369),B1369:J1369,0))</f>
        <v>plainCocane</v>
      </c>
      <c r="L1369" s="0" t="str">
        <f aca="false">INDEX($B$1:$J$1,1,MATCH(MAX(B1369:J1369),B1369:J1369,0))</f>
        <v>CatJack0</v>
      </c>
    </row>
    <row r="1370" customFormat="false" ht="12.8" hidden="false" customHeight="false" outlineLevel="0" collapsed="false">
      <c r="A1370" s="0" t="s">
        <v>1379</v>
      </c>
      <c r="B1370" s="0" t="n">
        <v>0</v>
      </c>
      <c r="C1370" s="0" t="n">
        <v>18</v>
      </c>
      <c r="D1370" s="0" t="n">
        <v>52</v>
      </c>
      <c r="E1370" s="0" t="n">
        <v>0</v>
      </c>
      <c r="F1370" s="0" t="n">
        <v>0</v>
      </c>
      <c r="G1370" s="0" t="n">
        <v>1</v>
      </c>
      <c r="H1370" s="0" t="n">
        <v>0</v>
      </c>
      <c r="I1370" s="0" t="n">
        <v>0</v>
      </c>
      <c r="J1370" s="0" t="n">
        <v>16</v>
      </c>
      <c r="K1370" s="0" t="str">
        <f aca="false">INDEX($B$1:$J$1,1,MATCH(MIN(B1370:J1370),B1370:J1370,0))</f>
        <v>plainCocane</v>
      </c>
      <c r="L1370" s="0" t="str">
        <f aca="false">INDEX($B$1:$J$1,1,MATCH(MAX(B1370:J1370),B1370:J1370,0))</f>
        <v>marisfredo</v>
      </c>
    </row>
    <row r="1371" customFormat="false" ht="12.8" hidden="false" customHeight="false" outlineLevel="0" collapsed="false">
      <c r="A1371" s="0" t="s">
        <v>1380</v>
      </c>
      <c r="B1371" s="0" t="n">
        <v>1</v>
      </c>
      <c r="C1371" s="0" t="n">
        <v>0</v>
      </c>
      <c r="D1371" s="0" t="n">
        <v>0</v>
      </c>
      <c r="E1371" s="0" t="n">
        <v>1</v>
      </c>
      <c r="F1371" s="0" t="n">
        <v>0</v>
      </c>
      <c r="G1371" s="0" t="n">
        <v>3</v>
      </c>
      <c r="H1371" s="0" t="n">
        <v>0</v>
      </c>
      <c r="I1371" s="0" t="n">
        <v>0</v>
      </c>
      <c r="J1371" s="0" t="n">
        <v>0</v>
      </c>
      <c r="K1371" s="0" t="str">
        <f aca="false">INDEX($B$1:$J$1,1,MATCH(MIN(B1371:J1371),B1371:J1371,0))</f>
        <v>Joncrash</v>
      </c>
      <c r="L1371" s="0" t="str">
        <f aca="false">INDEX($B$1:$J$1,1,MATCH(MAX(B1371:J1371),B1371:J1371,0))</f>
        <v>CatJack0</v>
      </c>
    </row>
    <row r="1372" customFormat="false" ht="12.8" hidden="false" customHeight="false" outlineLevel="0" collapsed="false">
      <c r="A1372" s="0" t="s">
        <v>1381</v>
      </c>
      <c r="B1372" s="0" t="n">
        <v>33</v>
      </c>
      <c r="C1372" s="0" t="n">
        <v>61</v>
      </c>
      <c r="D1372" s="0" t="n">
        <v>518</v>
      </c>
      <c r="E1372" s="0" t="n">
        <v>16756</v>
      </c>
      <c r="F1372" s="0" t="n">
        <v>416</v>
      </c>
      <c r="G1372" s="0" t="n">
        <v>2255</v>
      </c>
      <c r="H1372" s="0" t="n">
        <v>173</v>
      </c>
      <c r="I1372" s="0" t="n">
        <v>607</v>
      </c>
      <c r="J1372" s="0" t="n">
        <v>1</v>
      </c>
      <c r="K1372" s="0" t="str">
        <f aca="false">INDEX($B$1:$J$1,1,MATCH(MIN(B1372:J1372),B1372:J1372,0))</f>
        <v>Robur38</v>
      </c>
      <c r="L1372" s="0" t="str">
        <f aca="false">INDEX($B$1:$J$1,1,MATCH(MAX(B1372:J1372),B1372:J1372,0))</f>
        <v>MommyGreen</v>
      </c>
    </row>
    <row r="1373" customFormat="false" ht="12.8" hidden="false" customHeight="false" outlineLevel="0" collapsed="false">
      <c r="A1373" s="0" t="s">
        <v>1382</v>
      </c>
      <c r="B1373" s="0" t="n">
        <v>0</v>
      </c>
      <c r="C1373" s="0" t="n">
        <v>1</v>
      </c>
      <c r="D1373" s="0" t="n">
        <v>61</v>
      </c>
      <c r="E1373" s="0" t="n">
        <v>0</v>
      </c>
      <c r="F1373" s="0" t="n">
        <v>0</v>
      </c>
      <c r="G1373" s="0" t="n">
        <v>31</v>
      </c>
      <c r="H1373" s="0" t="n">
        <v>0</v>
      </c>
      <c r="I1373" s="0" t="n">
        <v>0</v>
      </c>
      <c r="J1373" s="0" t="n">
        <v>0</v>
      </c>
      <c r="K1373" s="0" t="str">
        <f aca="false">INDEX($B$1:$J$1,1,MATCH(MIN(B1373:J1373),B1373:J1373,0))</f>
        <v>plainCocane</v>
      </c>
      <c r="L1373" s="0" t="str">
        <f aca="false">INDEX($B$1:$J$1,1,MATCH(MAX(B1373:J1373),B1373:J1373,0))</f>
        <v>marisfredo</v>
      </c>
    </row>
    <row r="1374" customFormat="false" ht="12.8" hidden="false" customHeight="false" outlineLevel="0" collapsed="false">
      <c r="A1374" s="0" t="s">
        <v>1383</v>
      </c>
      <c r="B1374" s="0" t="n">
        <v>0</v>
      </c>
      <c r="C1374" s="0" t="n">
        <v>0</v>
      </c>
      <c r="D1374" s="0" t="n">
        <v>0</v>
      </c>
      <c r="E1374" s="0" t="n">
        <v>67</v>
      </c>
      <c r="F1374" s="0" t="n">
        <v>0</v>
      </c>
      <c r="G1374" s="0" t="n">
        <v>0</v>
      </c>
      <c r="H1374" s="0" t="n">
        <v>0</v>
      </c>
      <c r="I1374" s="0" t="n">
        <v>0</v>
      </c>
      <c r="J1374" s="0" t="n">
        <v>3383</v>
      </c>
      <c r="K1374" s="0" t="str">
        <f aca="false">INDEX($B$1:$J$1,1,MATCH(MIN(B1374:J1374),B1374:J1374,0))</f>
        <v>plainCocane</v>
      </c>
      <c r="L1374" s="0" t="str">
        <f aca="false">INDEX($B$1:$J$1,1,MATCH(MAX(B1374:J1374),B1374:J1374,0))</f>
        <v>Robur38</v>
      </c>
    </row>
    <row r="1375" customFormat="false" ht="12.8" hidden="false" customHeight="false" outlineLevel="0" collapsed="false">
      <c r="A1375" s="0" t="s">
        <v>1384</v>
      </c>
      <c r="B1375" s="0" t="n">
        <v>0</v>
      </c>
      <c r="C1375" s="0" t="n">
        <v>0</v>
      </c>
      <c r="D1375" s="0" t="n">
        <v>0</v>
      </c>
      <c r="E1375" s="0" t="n">
        <v>8</v>
      </c>
      <c r="F1375" s="0" t="n">
        <v>0</v>
      </c>
      <c r="G1375" s="0" t="n">
        <v>0</v>
      </c>
      <c r="H1375" s="0" t="n">
        <v>0</v>
      </c>
      <c r="I1375" s="0" t="n">
        <v>1</v>
      </c>
      <c r="J1375" s="0" t="n">
        <v>0</v>
      </c>
      <c r="K1375" s="0" t="str">
        <f aca="false">INDEX($B$1:$J$1,1,MATCH(MIN(B1375:J1375),B1375:J1375,0))</f>
        <v>plainCocane</v>
      </c>
      <c r="L1375" s="0" t="str">
        <f aca="false">INDEX($B$1:$J$1,1,MATCH(MAX(B1375:J1375),B1375:J1375,0))</f>
        <v>MommyGreen</v>
      </c>
    </row>
    <row r="1376" customFormat="false" ht="12.8" hidden="false" customHeight="false" outlineLevel="0" collapsed="false">
      <c r="A1376" s="0" t="s">
        <v>1385</v>
      </c>
      <c r="B1376" s="0" t="n">
        <v>0</v>
      </c>
      <c r="C1376" s="0" t="n">
        <v>0</v>
      </c>
      <c r="D1376" s="0" t="n">
        <v>2</v>
      </c>
      <c r="E1376" s="0" t="n">
        <v>17</v>
      </c>
      <c r="F1376" s="0" t="n">
        <v>0</v>
      </c>
      <c r="G1376" s="0" t="n">
        <v>0</v>
      </c>
      <c r="H1376" s="0" t="n">
        <v>0</v>
      </c>
      <c r="I1376" s="0" t="n">
        <v>0</v>
      </c>
      <c r="J1376" s="0" t="n">
        <v>0</v>
      </c>
      <c r="K1376" s="0" t="str">
        <f aca="false">INDEX($B$1:$J$1,1,MATCH(MIN(B1376:J1376),B1376:J1376,0))</f>
        <v>plainCocane</v>
      </c>
      <c r="L1376" s="0" t="str">
        <f aca="false">INDEX($B$1:$J$1,1,MATCH(MAX(B1376:J1376),B1376:J1376,0))</f>
        <v>MommyGreen</v>
      </c>
    </row>
    <row r="1377" customFormat="false" ht="12.8" hidden="false" customHeight="false" outlineLevel="0" collapsed="false">
      <c r="A1377" s="0" t="s">
        <v>1386</v>
      </c>
      <c r="B1377" s="0" t="n">
        <v>135</v>
      </c>
      <c r="C1377" s="0" t="n">
        <v>23</v>
      </c>
      <c r="D1377" s="0" t="n">
        <v>227</v>
      </c>
      <c r="E1377" s="0" t="n">
        <v>744</v>
      </c>
      <c r="F1377" s="0" t="n">
        <v>34</v>
      </c>
      <c r="G1377" s="0" t="n">
        <v>275</v>
      </c>
      <c r="H1377" s="0" t="n">
        <v>4</v>
      </c>
      <c r="I1377" s="0" t="n">
        <v>47</v>
      </c>
      <c r="J1377" s="0" t="n">
        <v>2</v>
      </c>
      <c r="K1377" s="0" t="str">
        <f aca="false">INDEX($B$1:$J$1,1,MATCH(MIN(B1377:J1377),B1377:J1377,0))</f>
        <v>Robur38</v>
      </c>
      <c r="L1377" s="0" t="str">
        <f aca="false">INDEX($B$1:$J$1,1,MATCH(MAX(B1377:J1377),B1377:J1377,0))</f>
        <v>MommyGreen</v>
      </c>
    </row>
    <row r="1378" customFormat="false" ht="12.8" hidden="false" customHeight="false" outlineLevel="0" collapsed="false">
      <c r="A1378" s="0" t="s">
        <v>1387</v>
      </c>
      <c r="B1378" s="0" t="n">
        <v>0</v>
      </c>
      <c r="C1378" s="0" t="n">
        <v>1</v>
      </c>
      <c r="D1378" s="0" t="n">
        <v>1</v>
      </c>
      <c r="E1378" s="0" t="n">
        <v>31</v>
      </c>
      <c r="F1378" s="0" t="n">
        <v>0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str">
        <f aca="false">INDEX($B$1:$J$1,1,MATCH(MIN(B1378:J1378),B1378:J1378,0))</f>
        <v>plainCocane</v>
      </c>
      <c r="L1378" s="0" t="str">
        <f aca="false">INDEX($B$1:$J$1,1,MATCH(MAX(B1378:J1378),B1378:J1378,0))</f>
        <v>MommyGreen</v>
      </c>
    </row>
    <row r="1379" customFormat="false" ht="12.8" hidden="false" customHeight="false" outlineLevel="0" collapsed="false">
      <c r="A1379" s="0" t="s">
        <v>1388</v>
      </c>
      <c r="B1379" s="0" t="n">
        <v>0</v>
      </c>
      <c r="C1379" s="0" t="n">
        <v>7</v>
      </c>
      <c r="D1379" s="0" t="n">
        <v>43</v>
      </c>
      <c r="E1379" s="0" t="n">
        <v>1</v>
      </c>
      <c r="F1379" s="0" t="n">
        <v>0</v>
      </c>
      <c r="G1379" s="0" t="n">
        <v>445</v>
      </c>
      <c r="H1379" s="0" t="n">
        <v>0</v>
      </c>
      <c r="I1379" s="0" t="n">
        <v>0</v>
      </c>
      <c r="J1379" s="0" t="n">
        <v>7</v>
      </c>
      <c r="K1379" s="0" t="str">
        <f aca="false">INDEX($B$1:$J$1,1,MATCH(MIN(B1379:J1379),B1379:J1379,0))</f>
        <v>plainCocane</v>
      </c>
      <c r="L1379" s="0" t="str">
        <f aca="false">INDEX($B$1:$J$1,1,MATCH(MAX(B1379:J1379),B1379:J1379,0))</f>
        <v>CatJack0</v>
      </c>
    </row>
    <row r="1380" customFormat="false" ht="12.8" hidden="false" customHeight="false" outlineLevel="0" collapsed="false">
      <c r="A1380" s="0" t="s">
        <v>1389</v>
      </c>
      <c r="B1380" s="0" t="n">
        <v>0</v>
      </c>
      <c r="C1380" s="0" t="n">
        <v>22</v>
      </c>
      <c r="D1380" s="0" t="n">
        <v>166</v>
      </c>
      <c r="E1380" s="0" t="n">
        <v>22</v>
      </c>
      <c r="F1380" s="0" t="n">
        <v>0</v>
      </c>
      <c r="G1380" s="0" t="n">
        <v>1231</v>
      </c>
      <c r="H1380" s="0" t="n">
        <v>0</v>
      </c>
      <c r="I1380" s="0" t="n">
        <v>0</v>
      </c>
      <c r="J1380" s="0" t="n">
        <v>21</v>
      </c>
      <c r="K1380" s="0" t="str">
        <f aca="false">INDEX($B$1:$J$1,1,MATCH(MIN(B1380:J1380),B1380:J1380,0))</f>
        <v>plainCocane</v>
      </c>
      <c r="L1380" s="0" t="str">
        <f aca="false">INDEX($B$1:$J$1,1,MATCH(MAX(B1380:J1380),B1380:J1380,0))</f>
        <v>CatJack0</v>
      </c>
    </row>
    <row r="1381" customFormat="false" ht="12.8" hidden="false" customHeight="false" outlineLevel="0" collapsed="false">
      <c r="A1381" s="0" t="s">
        <v>1390</v>
      </c>
      <c r="B1381" s="0" t="n">
        <v>0</v>
      </c>
      <c r="C1381" s="0" t="n">
        <v>2</v>
      </c>
      <c r="D1381" s="0" t="n">
        <v>2</v>
      </c>
      <c r="E1381" s="0" t="n">
        <v>7</v>
      </c>
      <c r="F1381" s="0" t="n">
        <v>0</v>
      </c>
      <c r="G1381" s="0" t="n">
        <v>3</v>
      </c>
      <c r="H1381" s="0" t="n">
        <v>0</v>
      </c>
      <c r="I1381" s="0" t="n">
        <v>0</v>
      </c>
      <c r="J1381" s="0" t="n">
        <v>0</v>
      </c>
      <c r="K1381" s="0" t="str">
        <f aca="false">INDEX($B$1:$J$1,1,MATCH(MIN(B1381:J1381),B1381:J1381,0))</f>
        <v>plainCocane</v>
      </c>
      <c r="L1381" s="0" t="str">
        <f aca="false">INDEX($B$1:$J$1,1,MATCH(MAX(B1381:J1381),B1381:J1381,0))</f>
        <v>MommyGreen</v>
      </c>
    </row>
    <row r="1382" customFormat="false" ht="12.8" hidden="false" customHeight="false" outlineLevel="0" collapsed="false">
      <c r="A1382" s="0" t="s">
        <v>1391</v>
      </c>
      <c r="B1382" s="0" t="n">
        <v>0</v>
      </c>
      <c r="C1382" s="0" t="n">
        <v>0</v>
      </c>
      <c r="D1382" s="0" t="n">
        <v>24</v>
      </c>
      <c r="E1382" s="0" t="n">
        <v>0</v>
      </c>
      <c r="F1382" s="0" t="n">
        <v>0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str">
        <f aca="false">INDEX($B$1:$J$1,1,MATCH(MIN(B1382:J1382),B1382:J1382,0))</f>
        <v>plainCocane</v>
      </c>
      <c r="L1382" s="0" t="str">
        <f aca="false">INDEX($B$1:$J$1,1,MATCH(MAX(B1382:J1382),B1382:J1382,0))</f>
        <v>marisfredo</v>
      </c>
    </row>
    <row r="1383" customFormat="false" ht="12.8" hidden="false" customHeight="false" outlineLevel="0" collapsed="false">
      <c r="A1383" s="0" t="s">
        <v>1392</v>
      </c>
      <c r="B1383" s="0" t="n">
        <v>0</v>
      </c>
      <c r="C1383" s="0" t="n">
        <v>0</v>
      </c>
      <c r="D1383" s="0" t="n">
        <v>12</v>
      </c>
      <c r="E1383" s="0" t="n">
        <v>0</v>
      </c>
      <c r="F1383" s="0" t="n">
        <v>0</v>
      </c>
      <c r="G1383" s="0" t="n">
        <v>0</v>
      </c>
      <c r="H1383" s="0" t="n">
        <v>0</v>
      </c>
      <c r="I1383" s="0" t="n">
        <v>0</v>
      </c>
      <c r="J1383" s="0" t="n">
        <v>0</v>
      </c>
      <c r="K1383" s="0" t="str">
        <f aca="false">INDEX($B$1:$J$1,1,MATCH(MIN(B1383:J1383),B1383:J1383,0))</f>
        <v>plainCocane</v>
      </c>
      <c r="L1383" s="0" t="str">
        <f aca="false">INDEX($B$1:$J$1,1,MATCH(MAX(B1383:J1383),B1383:J1383,0))</f>
        <v>marisfredo</v>
      </c>
    </row>
    <row r="1384" customFormat="false" ht="12.8" hidden="false" customHeight="false" outlineLevel="0" collapsed="false">
      <c r="A1384" s="0" t="s">
        <v>1393</v>
      </c>
      <c r="B1384" s="0" t="n">
        <v>0</v>
      </c>
      <c r="C1384" s="0" t="n">
        <v>0</v>
      </c>
      <c r="D1384" s="0" t="n">
        <v>0</v>
      </c>
      <c r="E1384" s="0" t="n">
        <v>52</v>
      </c>
      <c r="F1384" s="0" t="n">
        <v>0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str">
        <f aca="false">INDEX($B$1:$J$1,1,MATCH(MIN(B1384:J1384),B1384:J1384,0))</f>
        <v>plainCocane</v>
      </c>
      <c r="L1384" s="0" t="str">
        <f aca="false">INDEX($B$1:$J$1,1,MATCH(MAX(B1384:J1384),B1384:J1384,0))</f>
        <v>MommyGreen</v>
      </c>
    </row>
    <row r="1385" customFormat="false" ht="12.8" hidden="false" customHeight="false" outlineLevel="0" collapsed="false">
      <c r="A1385" s="0" t="s">
        <v>1394</v>
      </c>
      <c r="B1385" s="0" t="n">
        <v>12</v>
      </c>
      <c r="C1385" s="0" t="n">
        <v>30</v>
      </c>
      <c r="D1385" s="0" t="n">
        <v>572</v>
      </c>
      <c r="E1385" s="0" t="n">
        <v>59</v>
      </c>
      <c r="F1385" s="0" t="n">
        <v>0</v>
      </c>
      <c r="G1385" s="0" t="n">
        <v>124</v>
      </c>
      <c r="H1385" s="0" t="n">
        <v>0</v>
      </c>
      <c r="I1385" s="0" t="n">
        <v>17</v>
      </c>
      <c r="J1385" s="0" t="n">
        <v>54</v>
      </c>
      <c r="K1385" s="0" t="str">
        <f aca="false">INDEX($B$1:$J$1,1,MATCH(MIN(B1385:J1385),B1385:J1385,0))</f>
        <v>RaguAndSalsa</v>
      </c>
      <c r="L1385" s="0" t="str">
        <f aca="false">INDEX($B$1:$J$1,1,MATCH(MAX(B1385:J1385),B1385:J1385,0))</f>
        <v>marisfredo</v>
      </c>
    </row>
    <row r="1386" customFormat="false" ht="12.8" hidden="false" customHeight="false" outlineLevel="0" collapsed="false">
      <c r="A1386" s="0" t="s">
        <v>1395</v>
      </c>
      <c r="B1386" s="0" t="n">
        <v>0</v>
      </c>
      <c r="C1386" s="0" t="n">
        <v>0</v>
      </c>
      <c r="D1386" s="0" t="n">
        <v>72</v>
      </c>
      <c r="E1386" s="0" t="n">
        <v>0</v>
      </c>
      <c r="F1386" s="0" t="n">
        <v>0</v>
      </c>
      <c r="G1386" s="0" t="n">
        <v>0</v>
      </c>
      <c r="H1386" s="0" t="n">
        <v>0</v>
      </c>
      <c r="I1386" s="0" t="n">
        <v>0</v>
      </c>
      <c r="J1386" s="0" t="n">
        <v>0</v>
      </c>
      <c r="K1386" s="0" t="str">
        <f aca="false">INDEX($B$1:$J$1,1,MATCH(MIN(B1386:J1386),B1386:J1386,0))</f>
        <v>plainCocane</v>
      </c>
      <c r="L1386" s="0" t="str">
        <f aca="false">INDEX($B$1:$J$1,1,MATCH(MAX(B1386:J1386),B1386:J1386,0))</f>
        <v>marisfredo</v>
      </c>
    </row>
    <row r="1387" customFormat="false" ht="12.8" hidden="false" customHeight="false" outlineLevel="0" collapsed="false">
      <c r="A1387" s="0" t="s">
        <v>1396</v>
      </c>
      <c r="B1387" s="0" t="n">
        <v>0</v>
      </c>
      <c r="C1387" s="0" t="n">
        <v>1</v>
      </c>
      <c r="D1387" s="0" t="n">
        <v>9</v>
      </c>
      <c r="E1387" s="0" t="n">
        <v>0</v>
      </c>
      <c r="F1387" s="0" t="n">
        <v>0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str">
        <f aca="false">INDEX($B$1:$J$1,1,MATCH(MIN(B1387:J1387),B1387:J1387,0))</f>
        <v>plainCocane</v>
      </c>
      <c r="L1387" s="0" t="str">
        <f aca="false">INDEX($B$1:$J$1,1,MATCH(MAX(B1387:J1387),B1387:J1387,0))</f>
        <v>marisfredo</v>
      </c>
    </row>
    <row r="1388" customFormat="false" ht="12.8" hidden="false" customHeight="false" outlineLevel="0" collapsed="false">
      <c r="A1388" s="0" t="s">
        <v>1397</v>
      </c>
      <c r="B1388" s="0" t="n">
        <v>2</v>
      </c>
      <c r="C1388" s="0" t="n">
        <v>5</v>
      </c>
      <c r="D1388" s="0" t="n">
        <v>26</v>
      </c>
      <c r="E1388" s="0" t="n">
        <v>10</v>
      </c>
      <c r="F1388" s="0" t="n">
        <v>0</v>
      </c>
      <c r="G1388" s="0" t="n">
        <v>47</v>
      </c>
      <c r="H1388" s="0" t="n">
        <v>0</v>
      </c>
      <c r="I1388" s="0" t="n">
        <v>5</v>
      </c>
      <c r="J1388" s="0" t="n">
        <v>3</v>
      </c>
      <c r="K1388" s="0" t="str">
        <f aca="false">INDEX($B$1:$J$1,1,MATCH(MIN(B1388:J1388),B1388:J1388,0))</f>
        <v>RaguAndSalsa</v>
      </c>
      <c r="L1388" s="0" t="str">
        <f aca="false">INDEX($B$1:$J$1,1,MATCH(MAX(B1388:J1388),B1388:J1388,0))</f>
        <v>CatJack0</v>
      </c>
    </row>
    <row r="1389" customFormat="false" ht="12.8" hidden="false" customHeight="false" outlineLevel="0" collapsed="false">
      <c r="A1389" s="0" t="s">
        <v>1398</v>
      </c>
      <c r="B1389" s="0" t="n">
        <v>0</v>
      </c>
      <c r="C1389" s="0" t="n">
        <v>0</v>
      </c>
      <c r="D1389" s="0" t="n">
        <v>0</v>
      </c>
      <c r="E1389" s="0" t="n">
        <v>0</v>
      </c>
      <c r="F1389" s="0" t="n">
        <v>0</v>
      </c>
      <c r="G1389" s="0" t="n">
        <v>3</v>
      </c>
      <c r="H1389" s="0" t="n">
        <v>0</v>
      </c>
      <c r="I1389" s="0" t="n">
        <v>0</v>
      </c>
      <c r="J1389" s="0" t="n">
        <v>0</v>
      </c>
      <c r="K1389" s="0" t="str">
        <f aca="false">INDEX($B$1:$J$1,1,MATCH(MIN(B1389:J1389),B1389:J1389,0))</f>
        <v>plainCocane</v>
      </c>
      <c r="L1389" s="0" t="str">
        <f aca="false">INDEX($B$1:$J$1,1,MATCH(MAX(B1389:J1389),B1389:J1389,0))</f>
        <v>CatJack0</v>
      </c>
    </row>
    <row r="1390" customFormat="false" ht="12.8" hidden="false" customHeight="false" outlineLevel="0" collapsed="false">
      <c r="A1390" s="0" t="s">
        <v>1399</v>
      </c>
      <c r="B1390" s="0" t="n">
        <v>0</v>
      </c>
      <c r="C1390" s="0" t="n">
        <v>0</v>
      </c>
      <c r="D1390" s="0" t="n">
        <v>25</v>
      </c>
      <c r="E1390" s="0" t="n">
        <v>0</v>
      </c>
      <c r="F1390" s="0" t="n">
        <v>0</v>
      </c>
      <c r="G1390" s="0" t="n">
        <v>1</v>
      </c>
      <c r="H1390" s="0" t="n">
        <v>0</v>
      </c>
      <c r="I1390" s="0" t="n">
        <v>0</v>
      </c>
      <c r="J1390" s="0" t="n">
        <v>0</v>
      </c>
      <c r="K1390" s="0" t="str">
        <f aca="false">INDEX($B$1:$J$1,1,MATCH(MIN(B1390:J1390),B1390:J1390,0))</f>
        <v>plainCocane</v>
      </c>
      <c r="L1390" s="0" t="str">
        <f aca="false">INDEX($B$1:$J$1,1,MATCH(MAX(B1390:J1390),B1390:J1390,0))</f>
        <v>marisfredo</v>
      </c>
    </row>
    <row r="1391" customFormat="false" ht="12.8" hidden="false" customHeight="false" outlineLevel="0" collapsed="false">
      <c r="A1391" s="0" t="s">
        <v>1400</v>
      </c>
      <c r="B1391" s="0" t="n">
        <v>0</v>
      </c>
      <c r="C1391" s="0" t="n">
        <v>0</v>
      </c>
      <c r="D1391" s="0" t="n">
        <v>32</v>
      </c>
      <c r="E1391" s="0" t="n">
        <v>0</v>
      </c>
      <c r="F1391" s="0" t="n">
        <v>0</v>
      </c>
      <c r="G1391" s="0" t="n">
        <v>37</v>
      </c>
      <c r="H1391" s="0" t="n">
        <v>0</v>
      </c>
      <c r="I1391" s="0" t="n">
        <v>0</v>
      </c>
      <c r="J1391" s="0" t="n">
        <v>0</v>
      </c>
      <c r="K1391" s="0" t="str">
        <f aca="false">INDEX($B$1:$J$1,1,MATCH(MIN(B1391:J1391),B1391:J1391,0))</f>
        <v>plainCocane</v>
      </c>
      <c r="L1391" s="0" t="str">
        <f aca="false">INDEX($B$1:$J$1,1,MATCH(MAX(B1391:J1391),B1391:J1391,0))</f>
        <v>CatJack0</v>
      </c>
    </row>
    <row r="1392" customFormat="false" ht="12.8" hidden="false" customHeight="false" outlineLevel="0" collapsed="false">
      <c r="A1392" s="0" t="s">
        <v>1401</v>
      </c>
      <c r="B1392" s="0" t="n">
        <v>0</v>
      </c>
      <c r="C1392" s="0" t="n">
        <v>0</v>
      </c>
      <c r="D1392" s="0" t="n">
        <v>78</v>
      </c>
      <c r="E1392" s="0" t="n">
        <v>0</v>
      </c>
      <c r="F1392" s="0" t="n">
        <v>0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str">
        <f aca="false">INDEX($B$1:$J$1,1,MATCH(MIN(B1392:J1392),B1392:J1392,0))</f>
        <v>plainCocane</v>
      </c>
      <c r="L1392" s="0" t="str">
        <f aca="false">INDEX($B$1:$J$1,1,MATCH(MAX(B1392:J1392),B1392:J1392,0))</f>
        <v>marisfredo</v>
      </c>
    </row>
    <row r="1393" customFormat="false" ht="12.8" hidden="false" customHeight="false" outlineLevel="0" collapsed="false">
      <c r="A1393" s="0" t="s">
        <v>1402</v>
      </c>
      <c r="B1393" s="0" t="n">
        <v>0</v>
      </c>
      <c r="C1393" s="0" t="n">
        <v>0</v>
      </c>
      <c r="D1393" s="0" t="n">
        <v>1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5</v>
      </c>
      <c r="J1393" s="0" t="n">
        <v>13</v>
      </c>
      <c r="K1393" s="0" t="str">
        <f aca="false">INDEX($B$1:$J$1,1,MATCH(MIN(B1393:J1393),B1393:J1393,0))</f>
        <v>plainCocane</v>
      </c>
      <c r="L1393" s="0" t="str">
        <f aca="false">INDEX($B$1:$J$1,1,MATCH(MAX(B1393:J1393),B1393:J1393,0))</f>
        <v>Robur38</v>
      </c>
    </row>
    <row r="1394" customFormat="false" ht="12.8" hidden="false" customHeight="false" outlineLevel="0" collapsed="false">
      <c r="A1394" s="0" t="s">
        <v>1403</v>
      </c>
      <c r="B1394" s="0" t="n">
        <v>0</v>
      </c>
      <c r="C1394" s="0" t="n"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n">
        <v>10</v>
      </c>
      <c r="K1394" s="0" t="str">
        <f aca="false">INDEX($B$1:$J$1,1,MATCH(MIN(B1394:J1394),B1394:J1394,0))</f>
        <v>plainCocane</v>
      </c>
      <c r="L1394" s="0" t="str">
        <f aca="false">INDEX($B$1:$J$1,1,MATCH(MAX(B1394:J1394),B1394:J1394,0))</f>
        <v>Robur38</v>
      </c>
    </row>
    <row r="1395" customFormat="false" ht="12.8" hidden="false" customHeight="false" outlineLevel="0" collapsed="false">
      <c r="A1395" s="0" t="s">
        <v>1404</v>
      </c>
      <c r="B1395" s="0" t="n">
        <v>0</v>
      </c>
      <c r="C1395" s="0" t="n">
        <v>0</v>
      </c>
      <c r="D1395" s="0" t="n">
        <v>16</v>
      </c>
      <c r="E1395" s="0" t="n">
        <v>0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str">
        <f aca="false">INDEX($B$1:$J$1,1,MATCH(MIN(B1395:J1395),B1395:J1395,0))</f>
        <v>plainCocane</v>
      </c>
      <c r="L1395" s="0" t="str">
        <f aca="false">INDEX($B$1:$J$1,1,MATCH(MAX(B1395:J1395),B1395:J1395,0))</f>
        <v>marisfredo</v>
      </c>
    </row>
    <row r="1396" customFormat="false" ht="12.8" hidden="false" customHeight="false" outlineLevel="0" collapsed="false">
      <c r="A1396" s="0" t="s">
        <v>1405</v>
      </c>
      <c r="B1396" s="0" t="n">
        <v>0</v>
      </c>
      <c r="C1396" s="0" t="n">
        <v>0</v>
      </c>
      <c r="D1396" s="0" t="n">
        <v>90</v>
      </c>
      <c r="E1396" s="0" t="n">
        <v>0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str">
        <f aca="false">INDEX($B$1:$J$1,1,MATCH(MIN(B1396:J1396),B1396:J1396,0))</f>
        <v>plainCocane</v>
      </c>
      <c r="L1396" s="0" t="str">
        <f aca="false">INDEX($B$1:$J$1,1,MATCH(MAX(B1396:J1396),B1396:J1396,0))</f>
        <v>marisfredo</v>
      </c>
    </row>
    <row r="1397" customFormat="false" ht="12.8" hidden="false" customHeight="false" outlineLevel="0" collapsed="false">
      <c r="A1397" s="0" t="s">
        <v>1406</v>
      </c>
      <c r="B1397" s="0" t="n">
        <v>0</v>
      </c>
      <c r="C1397" s="0" t="n">
        <v>0</v>
      </c>
      <c r="D1397" s="0" t="n">
        <v>4</v>
      </c>
      <c r="E1397" s="0" t="n">
        <v>0</v>
      </c>
      <c r="F1397" s="0" t="n">
        <v>0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str">
        <f aca="false">INDEX($B$1:$J$1,1,MATCH(MIN(B1397:J1397),B1397:J1397,0))</f>
        <v>plainCocane</v>
      </c>
      <c r="L1397" s="0" t="str">
        <f aca="false">INDEX($B$1:$J$1,1,MATCH(MAX(B1397:J1397),B1397:J1397,0))</f>
        <v>marisfredo</v>
      </c>
    </row>
    <row r="1398" customFormat="false" ht="12.8" hidden="false" customHeight="false" outlineLevel="0" collapsed="false">
      <c r="A1398" s="0" t="s">
        <v>1407</v>
      </c>
      <c r="B1398" s="0" t="n">
        <v>0</v>
      </c>
      <c r="C1398" s="0" t="n">
        <v>0</v>
      </c>
      <c r="D1398" s="0" t="n">
        <v>25</v>
      </c>
      <c r="E1398" s="0" t="n">
        <v>0</v>
      </c>
      <c r="F1398" s="0" t="n">
        <v>0</v>
      </c>
      <c r="G1398" s="0" t="n">
        <v>0</v>
      </c>
      <c r="H1398" s="0" t="n">
        <v>0</v>
      </c>
      <c r="I1398" s="0" t="n">
        <v>0</v>
      </c>
      <c r="J1398" s="0" t="n">
        <v>0</v>
      </c>
      <c r="K1398" s="0" t="str">
        <f aca="false">INDEX($B$1:$J$1,1,MATCH(MIN(B1398:J1398),B1398:J1398,0))</f>
        <v>plainCocane</v>
      </c>
      <c r="L1398" s="0" t="str">
        <f aca="false">INDEX($B$1:$J$1,1,MATCH(MAX(B1398:J1398),B1398:J1398,0))</f>
        <v>marisfredo</v>
      </c>
    </row>
    <row r="1399" customFormat="false" ht="12.8" hidden="false" customHeight="false" outlineLevel="0" collapsed="false">
      <c r="A1399" s="0" t="s">
        <v>1408</v>
      </c>
      <c r="B1399" s="0" t="n">
        <v>0</v>
      </c>
      <c r="C1399" s="0" t="n">
        <v>0</v>
      </c>
      <c r="D1399" s="0" t="n">
        <v>0</v>
      </c>
      <c r="E1399" s="0" t="n">
        <v>25</v>
      </c>
      <c r="F1399" s="0" t="n">
        <v>0</v>
      </c>
      <c r="G1399" s="0" t="n">
        <v>0</v>
      </c>
      <c r="H1399" s="0" t="n">
        <v>0</v>
      </c>
      <c r="I1399" s="0" t="n">
        <v>0</v>
      </c>
      <c r="J1399" s="0" t="n">
        <v>0</v>
      </c>
      <c r="K1399" s="0" t="str">
        <f aca="false">INDEX($B$1:$J$1,1,MATCH(MIN(B1399:J1399),B1399:J1399,0))</f>
        <v>plainCocane</v>
      </c>
      <c r="L1399" s="0" t="str">
        <f aca="false">INDEX($B$1:$J$1,1,MATCH(MAX(B1399:J1399),B1399:J1399,0))</f>
        <v>MommyGreen</v>
      </c>
    </row>
    <row r="1400" customFormat="false" ht="12.8" hidden="false" customHeight="false" outlineLevel="0" collapsed="false">
      <c r="A1400" s="0" t="s">
        <v>1409</v>
      </c>
      <c r="B1400" s="0" t="n">
        <v>0</v>
      </c>
      <c r="C1400" s="0" t="n">
        <v>0</v>
      </c>
      <c r="D1400" s="0" t="n">
        <v>0</v>
      </c>
      <c r="E1400" s="0" t="n">
        <v>73</v>
      </c>
      <c r="F1400" s="0" t="n">
        <v>0</v>
      </c>
      <c r="G1400" s="0" t="n">
        <v>0</v>
      </c>
      <c r="H1400" s="0" t="n">
        <v>0</v>
      </c>
      <c r="I1400" s="0" t="n">
        <v>613</v>
      </c>
      <c r="J1400" s="0" t="n">
        <v>58</v>
      </c>
      <c r="K1400" s="0" t="str">
        <f aca="false">INDEX($B$1:$J$1,1,MATCH(MIN(B1400:J1400),B1400:J1400,0))</f>
        <v>plainCocane</v>
      </c>
      <c r="L1400" s="0" t="str">
        <f aca="false">INDEX($B$1:$J$1,1,MATCH(MAX(B1400:J1400),B1400:J1400,0))</f>
        <v>milkerlover</v>
      </c>
    </row>
    <row r="1401" customFormat="false" ht="12.8" hidden="false" customHeight="false" outlineLevel="0" collapsed="false">
      <c r="A1401" s="0" t="s">
        <v>1410</v>
      </c>
      <c r="B1401" s="0" t="n">
        <v>1</v>
      </c>
      <c r="C1401" s="0" t="n">
        <v>5</v>
      </c>
      <c r="D1401" s="0" t="n">
        <v>102</v>
      </c>
      <c r="E1401" s="0" t="n">
        <v>5</v>
      </c>
      <c r="F1401" s="0" t="n">
        <v>0</v>
      </c>
      <c r="G1401" s="0" t="n">
        <v>4</v>
      </c>
      <c r="H1401" s="0" t="n">
        <v>0</v>
      </c>
      <c r="I1401" s="0" t="n">
        <v>0</v>
      </c>
      <c r="J1401" s="0" t="n">
        <v>89</v>
      </c>
      <c r="K1401" s="0" t="str">
        <f aca="false">INDEX($B$1:$J$1,1,MATCH(MIN(B1401:J1401),B1401:J1401,0))</f>
        <v>RaguAndSalsa</v>
      </c>
      <c r="L1401" s="0" t="str">
        <f aca="false">INDEX($B$1:$J$1,1,MATCH(MAX(B1401:J1401),B1401:J1401,0))</f>
        <v>marisfredo</v>
      </c>
    </row>
    <row r="1402" customFormat="false" ht="12.8" hidden="false" customHeight="false" outlineLevel="0" collapsed="false">
      <c r="A1402" s="0" t="s">
        <v>1411</v>
      </c>
      <c r="B1402" s="0" t="n">
        <v>0</v>
      </c>
      <c r="C1402" s="0" t="n">
        <v>0</v>
      </c>
      <c r="D1402" s="0" t="n">
        <v>128</v>
      </c>
      <c r="E1402" s="0" t="n">
        <v>662</v>
      </c>
      <c r="F1402" s="0" t="n">
        <v>0</v>
      </c>
      <c r="G1402" s="0" t="n">
        <v>0</v>
      </c>
      <c r="H1402" s="0" t="n">
        <v>0</v>
      </c>
      <c r="I1402" s="0" t="n">
        <v>576</v>
      </c>
      <c r="J1402" s="0" t="n">
        <v>660</v>
      </c>
      <c r="K1402" s="0" t="str">
        <f aca="false">INDEX($B$1:$J$1,1,MATCH(MIN(B1402:J1402),B1402:J1402,0))</f>
        <v>plainCocane</v>
      </c>
      <c r="L1402" s="0" t="str">
        <f aca="false">INDEX($B$1:$J$1,1,MATCH(MAX(B1402:J1402),B1402:J1402,0))</f>
        <v>MommyGreen</v>
      </c>
    </row>
    <row r="1403" customFormat="false" ht="12.8" hidden="false" customHeight="false" outlineLevel="0" collapsed="false">
      <c r="A1403" s="0" t="s">
        <v>1412</v>
      </c>
      <c r="B1403" s="0" t="n">
        <v>0</v>
      </c>
      <c r="C1403" s="0" t="n">
        <v>0</v>
      </c>
      <c r="D1403" s="0" t="n">
        <v>0</v>
      </c>
      <c r="E1403" s="0" t="n">
        <v>80</v>
      </c>
      <c r="F1403" s="0" t="n">
        <v>0</v>
      </c>
      <c r="G1403" s="0" t="n">
        <v>0</v>
      </c>
      <c r="H1403" s="0" t="n">
        <v>0</v>
      </c>
      <c r="I1403" s="0" t="n">
        <v>0</v>
      </c>
      <c r="J1403" s="0" t="n">
        <v>0</v>
      </c>
      <c r="K1403" s="0" t="str">
        <f aca="false">INDEX($B$1:$J$1,1,MATCH(MIN(B1403:J1403),B1403:J1403,0))</f>
        <v>plainCocane</v>
      </c>
      <c r="L1403" s="0" t="str">
        <f aca="false">INDEX($B$1:$J$1,1,MATCH(MAX(B1403:J1403),B1403:J1403,0))</f>
        <v>MommyGreen</v>
      </c>
    </row>
    <row r="1404" customFormat="false" ht="12.8" hidden="false" customHeight="false" outlineLevel="0" collapsed="false">
      <c r="A1404" s="0" t="s">
        <v>1413</v>
      </c>
      <c r="B1404" s="0" t="n">
        <v>0</v>
      </c>
      <c r="C1404" s="0" t="n">
        <v>0</v>
      </c>
      <c r="D1404" s="0" t="n">
        <v>0</v>
      </c>
      <c r="E1404" s="0" t="n">
        <v>3</v>
      </c>
      <c r="F1404" s="0" t="n">
        <v>0</v>
      </c>
      <c r="G1404" s="0" t="n">
        <v>0</v>
      </c>
      <c r="H1404" s="0" t="n">
        <v>0</v>
      </c>
      <c r="I1404" s="0" t="n">
        <v>0</v>
      </c>
      <c r="J1404" s="0" t="n">
        <v>0</v>
      </c>
      <c r="K1404" s="0" t="str">
        <f aca="false">INDEX($B$1:$J$1,1,MATCH(MIN(B1404:J1404),B1404:J1404,0))</f>
        <v>plainCocane</v>
      </c>
      <c r="L1404" s="0" t="str">
        <f aca="false">INDEX($B$1:$J$1,1,MATCH(MAX(B1404:J1404),B1404:J1404,0))</f>
        <v>MommyGreen</v>
      </c>
    </row>
    <row r="1405" customFormat="false" ht="12.8" hidden="false" customHeight="false" outlineLevel="0" collapsed="false">
      <c r="A1405" s="0" t="s">
        <v>1414</v>
      </c>
      <c r="B1405" s="0" t="n">
        <v>0</v>
      </c>
      <c r="C1405" s="0" t="n">
        <v>0</v>
      </c>
      <c r="D1405" s="0" t="n">
        <v>1</v>
      </c>
      <c r="E1405" s="0" t="n">
        <v>4</v>
      </c>
      <c r="F1405" s="0" t="n">
        <v>0</v>
      </c>
      <c r="G1405" s="0" t="n">
        <v>4</v>
      </c>
      <c r="H1405" s="0" t="n">
        <v>0</v>
      </c>
      <c r="I1405" s="0" t="n">
        <v>0</v>
      </c>
      <c r="J1405" s="0" t="n">
        <v>0</v>
      </c>
      <c r="K1405" s="0" t="str">
        <f aca="false">INDEX($B$1:$J$1,1,MATCH(MIN(B1405:J1405),B1405:J1405,0))</f>
        <v>plainCocane</v>
      </c>
      <c r="L1405" s="0" t="str">
        <f aca="false">INDEX($B$1:$J$1,1,MATCH(MAX(B1405:J1405),B1405:J1405,0))</f>
        <v>MommyGreen</v>
      </c>
    </row>
    <row r="1406" customFormat="false" ht="12.8" hidden="false" customHeight="false" outlineLevel="0" collapsed="false">
      <c r="A1406" s="0" t="s">
        <v>1415</v>
      </c>
      <c r="B1406" s="0" t="n">
        <v>0</v>
      </c>
      <c r="C1406" s="0" t="n">
        <v>0</v>
      </c>
      <c r="D1406" s="0" t="n">
        <v>0</v>
      </c>
      <c r="E1406" s="0" t="n">
        <v>0</v>
      </c>
      <c r="F1406" s="0" t="n">
        <v>0</v>
      </c>
      <c r="G1406" s="0" t="n">
        <v>0</v>
      </c>
      <c r="H1406" s="0" t="n">
        <v>0</v>
      </c>
      <c r="I1406" s="0" t="n">
        <v>0</v>
      </c>
      <c r="J1406" s="0" t="n">
        <v>31</v>
      </c>
      <c r="K1406" s="0" t="str">
        <f aca="false">INDEX($B$1:$J$1,1,MATCH(MIN(B1406:J1406),B1406:J1406,0))</f>
        <v>plainCocane</v>
      </c>
      <c r="L1406" s="0" t="str">
        <f aca="false">INDEX($B$1:$J$1,1,MATCH(MAX(B1406:J1406),B1406:J1406,0))</f>
        <v>Robur38</v>
      </c>
    </row>
    <row r="1407" customFormat="false" ht="12.8" hidden="false" customHeight="false" outlineLevel="0" collapsed="false">
      <c r="A1407" s="0" t="s">
        <v>1416</v>
      </c>
      <c r="B1407" s="0" t="n">
        <v>0</v>
      </c>
      <c r="C1407" s="0" t="n">
        <v>0</v>
      </c>
      <c r="D1407" s="0" t="n">
        <v>0</v>
      </c>
      <c r="E1407" s="0" t="n">
        <v>826</v>
      </c>
      <c r="F1407" s="0" t="n">
        <v>0</v>
      </c>
      <c r="G1407" s="0" t="n">
        <v>0</v>
      </c>
      <c r="H1407" s="0" t="n">
        <v>0</v>
      </c>
      <c r="I1407" s="0" t="n">
        <v>0</v>
      </c>
      <c r="J1407" s="0" t="n">
        <v>31</v>
      </c>
      <c r="K1407" s="0" t="str">
        <f aca="false">INDEX($B$1:$J$1,1,MATCH(MIN(B1407:J1407),B1407:J1407,0))</f>
        <v>plainCocane</v>
      </c>
      <c r="L1407" s="0" t="str">
        <f aca="false">INDEX($B$1:$J$1,1,MATCH(MAX(B1407:J1407),B1407:J1407,0))</f>
        <v>MommyGreen</v>
      </c>
    </row>
    <row r="1408" customFormat="false" ht="12.8" hidden="false" customHeight="false" outlineLevel="0" collapsed="false">
      <c r="A1408" s="0" t="s">
        <v>1417</v>
      </c>
      <c r="B1408" s="0" t="n">
        <v>0</v>
      </c>
      <c r="C1408" s="0" t="n">
        <v>0</v>
      </c>
      <c r="D1408" s="0" t="n">
        <v>0</v>
      </c>
      <c r="E1408" s="0" t="n">
        <v>34</v>
      </c>
      <c r="F1408" s="0" t="n">
        <v>0</v>
      </c>
      <c r="G1408" s="0" t="n">
        <v>0</v>
      </c>
      <c r="H1408" s="0" t="n">
        <v>0</v>
      </c>
      <c r="I1408" s="0" t="n">
        <v>0</v>
      </c>
      <c r="J1408" s="0" t="n">
        <v>0</v>
      </c>
      <c r="K1408" s="0" t="str">
        <f aca="false">INDEX($B$1:$J$1,1,MATCH(MIN(B1408:J1408),B1408:J1408,0))</f>
        <v>plainCocane</v>
      </c>
      <c r="L1408" s="0" t="str">
        <f aca="false">INDEX($B$1:$J$1,1,MATCH(MAX(B1408:J1408),B1408:J1408,0))</f>
        <v>MommyGreen</v>
      </c>
    </row>
    <row r="1409" customFormat="false" ht="12.8" hidden="false" customHeight="false" outlineLevel="0" collapsed="false">
      <c r="A1409" s="0" t="s">
        <v>1418</v>
      </c>
      <c r="B1409" s="0" t="n">
        <v>0</v>
      </c>
      <c r="C1409" s="0" t="n">
        <v>0</v>
      </c>
      <c r="D1409" s="0" t="n">
        <v>0</v>
      </c>
      <c r="E1409" s="0" t="n">
        <v>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n">
        <v>709</v>
      </c>
      <c r="K1409" s="0" t="str">
        <f aca="false">INDEX($B$1:$J$1,1,MATCH(MIN(B1409:J1409),B1409:J1409,0))</f>
        <v>plainCocane</v>
      </c>
      <c r="L1409" s="0" t="str">
        <f aca="false">INDEX($B$1:$J$1,1,MATCH(MAX(B1409:J1409),B1409:J1409,0))</f>
        <v>Robur38</v>
      </c>
    </row>
    <row r="1410" customFormat="false" ht="12.8" hidden="false" customHeight="false" outlineLevel="0" collapsed="false">
      <c r="A1410" s="0" t="s">
        <v>1419</v>
      </c>
      <c r="B1410" s="0" t="n">
        <v>0</v>
      </c>
      <c r="C1410" s="0" t="n">
        <v>0</v>
      </c>
      <c r="D1410" s="0" t="n">
        <v>9</v>
      </c>
      <c r="E1410" s="0" t="n">
        <v>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str">
        <f aca="false">INDEX($B$1:$J$1,1,MATCH(MIN(B1410:J1410),B1410:J1410,0))</f>
        <v>plainCocane</v>
      </c>
      <c r="L1410" s="0" t="str">
        <f aca="false">INDEX($B$1:$J$1,1,MATCH(MAX(B1410:J1410),B1410:J1410,0))</f>
        <v>marisfredo</v>
      </c>
    </row>
    <row r="1411" customFormat="false" ht="12.8" hidden="false" customHeight="false" outlineLevel="0" collapsed="false">
      <c r="A1411" s="0" t="s">
        <v>1420</v>
      </c>
      <c r="B1411" s="0" t="n">
        <v>0</v>
      </c>
      <c r="C1411" s="0" t="n">
        <v>0</v>
      </c>
      <c r="D1411" s="0" t="n">
        <v>0</v>
      </c>
      <c r="E1411" s="0" t="n">
        <v>111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n">
        <v>513</v>
      </c>
      <c r="K1411" s="0" t="str">
        <f aca="false">INDEX($B$1:$J$1,1,MATCH(MIN(B1411:J1411),B1411:J1411,0))</f>
        <v>plainCocane</v>
      </c>
      <c r="L1411" s="0" t="str">
        <f aca="false">INDEX($B$1:$J$1,1,MATCH(MAX(B1411:J1411),B1411:J1411,0))</f>
        <v>Robur38</v>
      </c>
    </row>
    <row r="1412" customFormat="false" ht="12.8" hidden="false" customHeight="false" outlineLevel="0" collapsed="false">
      <c r="A1412" s="0" t="s">
        <v>1421</v>
      </c>
      <c r="B1412" s="0" t="n">
        <v>0</v>
      </c>
      <c r="C1412" s="0" t="n">
        <v>2</v>
      </c>
      <c r="D1412" s="0" t="n">
        <v>97</v>
      </c>
      <c r="E1412" s="0" t="n">
        <v>0</v>
      </c>
      <c r="F1412" s="0" t="n">
        <v>0</v>
      </c>
      <c r="G1412" s="0" t="n">
        <v>0</v>
      </c>
      <c r="H1412" s="0" t="n">
        <v>0</v>
      </c>
      <c r="I1412" s="0" t="n">
        <v>0</v>
      </c>
      <c r="J1412" s="0" t="n">
        <v>0</v>
      </c>
      <c r="K1412" s="0" t="str">
        <f aca="false">INDEX($B$1:$J$1,1,MATCH(MIN(B1412:J1412),B1412:J1412,0))</f>
        <v>plainCocane</v>
      </c>
      <c r="L1412" s="0" t="str">
        <f aca="false">INDEX($B$1:$J$1,1,MATCH(MAX(B1412:J1412),B1412:J1412,0))</f>
        <v>marisfredo</v>
      </c>
    </row>
    <row r="1413" customFormat="false" ht="12.8" hidden="false" customHeight="false" outlineLevel="0" collapsed="false">
      <c r="A1413" s="0" t="s">
        <v>1422</v>
      </c>
      <c r="B1413" s="0" t="n">
        <v>0</v>
      </c>
      <c r="C1413" s="0" t="n">
        <v>0</v>
      </c>
      <c r="D1413" s="0" t="n">
        <v>0</v>
      </c>
      <c r="E1413" s="0" t="n">
        <v>44</v>
      </c>
      <c r="F1413" s="0" t="n">
        <v>0</v>
      </c>
      <c r="G1413" s="0" t="n">
        <v>0</v>
      </c>
      <c r="H1413" s="0" t="n">
        <v>0</v>
      </c>
      <c r="I1413" s="0" t="n">
        <v>0</v>
      </c>
      <c r="J1413" s="0" t="n">
        <v>0</v>
      </c>
      <c r="K1413" s="0" t="str">
        <f aca="false">INDEX($B$1:$J$1,1,MATCH(MIN(B1413:J1413),B1413:J1413,0))</f>
        <v>plainCocane</v>
      </c>
      <c r="L1413" s="0" t="str">
        <f aca="false">INDEX($B$1:$J$1,1,MATCH(MAX(B1413:J1413),B1413:J1413,0))</f>
        <v>MommyGreen</v>
      </c>
    </row>
    <row r="1414" customFormat="false" ht="12.8" hidden="false" customHeight="false" outlineLevel="0" collapsed="false">
      <c r="A1414" s="0" t="s">
        <v>1423</v>
      </c>
      <c r="B1414" s="0" t="n">
        <v>0</v>
      </c>
      <c r="C1414" s="0" t="n">
        <v>0</v>
      </c>
      <c r="D1414" s="0" t="n">
        <v>18</v>
      </c>
      <c r="E1414" s="0" t="n">
        <v>0</v>
      </c>
      <c r="F1414" s="0" t="n">
        <v>0</v>
      </c>
      <c r="G1414" s="0" t="n">
        <v>0</v>
      </c>
      <c r="H1414" s="0" t="n">
        <v>0</v>
      </c>
      <c r="I1414" s="0" t="n">
        <v>0</v>
      </c>
      <c r="J1414" s="0" t="n">
        <v>0</v>
      </c>
      <c r="K1414" s="0" t="str">
        <f aca="false">INDEX($B$1:$J$1,1,MATCH(MIN(B1414:J1414),B1414:J1414,0))</f>
        <v>plainCocane</v>
      </c>
      <c r="L1414" s="0" t="str">
        <f aca="false">INDEX($B$1:$J$1,1,MATCH(MAX(B1414:J1414),B1414:J1414,0))</f>
        <v>marisfredo</v>
      </c>
    </row>
    <row r="1415" customFormat="false" ht="12.8" hidden="false" customHeight="false" outlineLevel="0" collapsed="false">
      <c r="A1415" s="0" t="s">
        <v>1424</v>
      </c>
      <c r="B1415" s="0" t="n">
        <v>0</v>
      </c>
      <c r="C1415" s="0" t="n">
        <v>1</v>
      </c>
      <c r="D1415" s="0" t="n">
        <v>1</v>
      </c>
      <c r="E1415" s="0" t="n">
        <v>0</v>
      </c>
      <c r="F1415" s="0" t="n">
        <v>0</v>
      </c>
      <c r="G1415" s="0" t="n">
        <v>0</v>
      </c>
      <c r="H1415" s="0" t="n">
        <v>0</v>
      </c>
      <c r="I1415" s="0" t="n">
        <v>0</v>
      </c>
      <c r="J1415" s="0" t="n">
        <v>0</v>
      </c>
      <c r="K1415" s="0" t="str">
        <f aca="false">INDEX($B$1:$J$1,1,MATCH(MIN(B1415:J1415),B1415:J1415,0))</f>
        <v>plainCocane</v>
      </c>
      <c r="L1415" s="0" t="str">
        <f aca="false">INDEX($B$1:$J$1,1,MATCH(MAX(B1415:J1415),B1415:J1415,0))</f>
        <v>Joncrash</v>
      </c>
    </row>
    <row r="1416" customFormat="false" ht="12.8" hidden="false" customHeight="false" outlineLevel="0" collapsed="false">
      <c r="A1416" s="0" t="s">
        <v>1425</v>
      </c>
      <c r="B1416" s="0" t="n">
        <v>0</v>
      </c>
      <c r="C1416" s="0" t="n">
        <v>4</v>
      </c>
      <c r="D1416" s="0" t="n">
        <v>18</v>
      </c>
      <c r="E1416" s="0" t="n">
        <v>1</v>
      </c>
      <c r="F1416" s="0" t="n">
        <v>0</v>
      </c>
      <c r="G1416" s="0" t="n">
        <v>0</v>
      </c>
      <c r="H1416" s="0" t="n">
        <v>0</v>
      </c>
      <c r="I1416" s="0" t="n">
        <v>0</v>
      </c>
      <c r="J1416" s="0" t="n">
        <v>0</v>
      </c>
      <c r="K1416" s="0" t="str">
        <f aca="false">INDEX($B$1:$J$1,1,MATCH(MIN(B1416:J1416),B1416:J1416,0))</f>
        <v>plainCocane</v>
      </c>
      <c r="L1416" s="0" t="str">
        <f aca="false">INDEX($B$1:$J$1,1,MATCH(MAX(B1416:J1416),B1416:J1416,0))</f>
        <v>marisfredo</v>
      </c>
    </row>
    <row r="1417" customFormat="false" ht="12.8" hidden="false" customHeight="false" outlineLevel="0" collapsed="false">
      <c r="A1417" s="0" t="s">
        <v>1426</v>
      </c>
      <c r="B1417" s="0" t="n">
        <v>25</v>
      </c>
      <c r="C1417" s="0" t="n">
        <v>56</v>
      </c>
      <c r="D1417" s="0" t="n">
        <v>105</v>
      </c>
      <c r="E1417" s="0" t="n">
        <v>536</v>
      </c>
      <c r="F1417" s="0" t="n">
        <v>10</v>
      </c>
      <c r="G1417" s="0" t="n">
        <v>103</v>
      </c>
      <c r="H1417" s="0" t="n">
        <v>6</v>
      </c>
      <c r="I1417" s="0" t="n">
        <v>68</v>
      </c>
      <c r="J1417" s="0" t="n">
        <v>102</v>
      </c>
      <c r="K1417" s="0" t="str">
        <f aca="false">INDEX($B$1:$J$1,1,MATCH(MIN(B1417:J1417),B1417:J1417,0))</f>
        <v>Pain_Train821</v>
      </c>
      <c r="L1417" s="0" t="str">
        <f aca="false">INDEX($B$1:$J$1,1,MATCH(MAX(B1417:J1417),B1417:J1417,0))</f>
        <v>MommyGreen</v>
      </c>
    </row>
    <row r="1418" customFormat="false" ht="12.8" hidden="false" customHeight="false" outlineLevel="0" collapsed="false">
      <c r="A1418" s="0" t="s">
        <v>1427</v>
      </c>
      <c r="B1418" s="0" t="n">
        <v>0</v>
      </c>
      <c r="C1418" s="0" t="n">
        <v>0</v>
      </c>
      <c r="D1418" s="0" t="n">
        <v>0</v>
      </c>
      <c r="E1418" s="0" t="n">
        <v>0</v>
      </c>
      <c r="F1418" s="0" t="n">
        <v>0</v>
      </c>
      <c r="G1418" s="0" t="n">
        <v>0</v>
      </c>
      <c r="H1418" s="0" t="n">
        <v>0</v>
      </c>
      <c r="I1418" s="0" t="n">
        <v>35</v>
      </c>
      <c r="J1418" s="0" t="n">
        <v>0</v>
      </c>
      <c r="K1418" s="0" t="str">
        <f aca="false">INDEX($B$1:$J$1,1,MATCH(MIN(B1418:J1418),B1418:J1418,0))</f>
        <v>plainCocane</v>
      </c>
      <c r="L1418" s="0" t="str">
        <f aca="false">INDEX($B$1:$J$1,1,MATCH(MAX(B1418:J1418),B1418:J1418,0))</f>
        <v>milkerlover</v>
      </c>
    </row>
    <row r="1419" customFormat="false" ht="12.8" hidden="false" customHeight="false" outlineLevel="0" collapsed="false">
      <c r="A1419" s="0" t="s">
        <v>1428</v>
      </c>
      <c r="B1419" s="0" t="n">
        <v>0</v>
      </c>
      <c r="C1419" s="0" t="n">
        <v>33</v>
      </c>
      <c r="D1419" s="0" t="n">
        <v>256</v>
      </c>
      <c r="E1419" s="0" t="n">
        <v>531</v>
      </c>
      <c r="F1419" s="0" t="n">
        <v>0</v>
      </c>
      <c r="G1419" s="0" t="n">
        <v>25</v>
      </c>
      <c r="H1419" s="0" t="n">
        <v>0</v>
      </c>
      <c r="I1419" s="0" t="n">
        <v>1</v>
      </c>
      <c r="J1419" s="0" t="n">
        <v>57</v>
      </c>
      <c r="K1419" s="0" t="str">
        <f aca="false">INDEX($B$1:$J$1,1,MATCH(MIN(B1419:J1419),B1419:J1419,0))</f>
        <v>plainCocane</v>
      </c>
      <c r="L1419" s="0" t="str">
        <f aca="false">INDEX($B$1:$J$1,1,MATCH(MAX(B1419:J1419),B1419:J1419,0))</f>
        <v>MommyGreen</v>
      </c>
    </row>
    <row r="1420" customFormat="false" ht="12.8" hidden="false" customHeight="false" outlineLevel="0" collapsed="false">
      <c r="A1420" s="0" t="s">
        <v>1429</v>
      </c>
      <c r="B1420" s="0" t="n">
        <v>12</v>
      </c>
      <c r="C1420" s="0" t="n">
        <v>4</v>
      </c>
      <c r="D1420" s="0" t="n">
        <v>222</v>
      </c>
      <c r="E1420" s="0" t="n">
        <v>141</v>
      </c>
      <c r="F1420" s="0" t="n">
        <v>0</v>
      </c>
      <c r="G1420" s="0" t="n">
        <v>19</v>
      </c>
      <c r="H1420" s="0" t="n">
        <v>0</v>
      </c>
      <c r="I1420" s="0" t="n">
        <v>4</v>
      </c>
      <c r="J1420" s="0" t="n">
        <v>24</v>
      </c>
      <c r="K1420" s="0" t="str">
        <f aca="false">INDEX($B$1:$J$1,1,MATCH(MIN(B1420:J1420),B1420:J1420,0))</f>
        <v>RaguAndSalsa</v>
      </c>
      <c r="L1420" s="0" t="str">
        <f aca="false">INDEX($B$1:$J$1,1,MATCH(MAX(B1420:J1420),B1420:J1420,0))</f>
        <v>marisfredo</v>
      </c>
    </row>
    <row r="1421" customFormat="false" ht="12.8" hidden="false" customHeight="false" outlineLevel="0" collapsed="false">
      <c r="A1421" s="0" t="s">
        <v>1430</v>
      </c>
      <c r="B1421" s="0" t="n">
        <v>0</v>
      </c>
      <c r="C1421" s="0" t="n">
        <v>0</v>
      </c>
      <c r="D1421" s="0" t="n">
        <v>0</v>
      </c>
      <c r="E1421" s="0" t="n">
        <v>0</v>
      </c>
      <c r="F1421" s="0" t="n">
        <v>0</v>
      </c>
      <c r="G1421" s="0" t="n">
        <v>0</v>
      </c>
      <c r="H1421" s="0" t="n">
        <v>0</v>
      </c>
      <c r="I1421" s="0" t="n">
        <v>35</v>
      </c>
      <c r="J1421" s="0" t="n">
        <v>0</v>
      </c>
      <c r="K1421" s="0" t="str">
        <f aca="false">INDEX($B$1:$J$1,1,MATCH(MIN(B1421:J1421),B1421:J1421,0))</f>
        <v>plainCocane</v>
      </c>
      <c r="L1421" s="0" t="str">
        <f aca="false">INDEX($B$1:$J$1,1,MATCH(MAX(B1421:J1421),B1421:J1421,0))</f>
        <v>milkerlover</v>
      </c>
    </row>
    <row r="1422" customFormat="false" ht="12.8" hidden="false" customHeight="false" outlineLevel="0" collapsed="false">
      <c r="A1422" s="0" t="s">
        <v>1431</v>
      </c>
      <c r="B1422" s="0" t="n">
        <v>11</v>
      </c>
      <c r="C1422" s="0" t="n">
        <v>2</v>
      </c>
      <c r="D1422" s="0" t="n">
        <v>6</v>
      </c>
      <c r="E1422" s="0" t="n">
        <v>31</v>
      </c>
      <c r="F1422" s="0" t="n">
        <v>5</v>
      </c>
      <c r="G1422" s="0" t="n">
        <v>6</v>
      </c>
      <c r="H1422" s="0" t="n">
        <v>4</v>
      </c>
      <c r="I1422" s="0" t="n">
        <v>4</v>
      </c>
      <c r="J1422" s="0" t="n">
        <v>13</v>
      </c>
      <c r="K1422" s="0" t="str">
        <f aca="false">INDEX($B$1:$J$1,1,MATCH(MIN(B1422:J1422),B1422:J1422,0))</f>
        <v>Joncrash</v>
      </c>
      <c r="L1422" s="0" t="str">
        <f aca="false">INDEX($B$1:$J$1,1,MATCH(MAX(B1422:J1422),B1422:J1422,0))</f>
        <v>MommyGreen</v>
      </c>
    </row>
    <row r="1423" customFormat="false" ht="12.8" hidden="false" customHeight="false" outlineLevel="0" collapsed="false">
      <c r="A1423" s="0" t="s">
        <v>1432</v>
      </c>
      <c r="B1423" s="0" t="n">
        <v>0</v>
      </c>
      <c r="C1423" s="0" t="n">
        <v>0</v>
      </c>
      <c r="D1423" s="0" t="n">
        <v>0</v>
      </c>
      <c r="E1423" s="0" t="n">
        <v>0</v>
      </c>
      <c r="F1423" s="0" t="n">
        <v>0</v>
      </c>
      <c r="G1423" s="0" t="n">
        <v>1</v>
      </c>
      <c r="H1423" s="0" t="n">
        <v>0</v>
      </c>
      <c r="I1423" s="0" t="n">
        <v>0</v>
      </c>
      <c r="J1423" s="0" t="n">
        <v>4</v>
      </c>
      <c r="K1423" s="0" t="str">
        <f aca="false">INDEX($B$1:$J$1,1,MATCH(MIN(B1423:J1423),B1423:J1423,0))</f>
        <v>plainCocane</v>
      </c>
      <c r="L1423" s="0" t="str">
        <f aca="false">INDEX($B$1:$J$1,1,MATCH(MAX(B1423:J1423),B1423:J1423,0))</f>
        <v>Robur38</v>
      </c>
    </row>
    <row r="1424" customFormat="false" ht="12.8" hidden="false" customHeight="false" outlineLevel="0" collapsed="false">
      <c r="A1424" s="0" t="s">
        <v>1433</v>
      </c>
      <c r="B1424" s="0" t="n">
        <v>111</v>
      </c>
      <c r="C1424" s="0" t="n">
        <v>6</v>
      </c>
      <c r="D1424" s="0" t="n">
        <v>78</v>
      </c>
      <c r="E1424" s="0" t="n">
        <v>186</v>
      </c>
      <c r="F1424" s="0" t="n">
        <v>152</v>
      </c>
      <c r="G1424" s="0" t="n">
        <v>180</v>
      </c>
      <c r="H1424" s="0" t="n">
        <v>118</v>
      </c>
      <c r="I1424" s="0" t="n">
        <v>49</v>
      </c>
      <c r="J1424" s="0" t="n">
        <v>336</v>
      </c>
      <c r="K1424" s="0" t="str">
        <f aca="false">INDEX($B$1:$J$1,1,MATCH(MIN(B1424:J1424),B1424:J1424,0))</f>
        <v>Joncrash</v>
      </c>
      <c r="L1424" s="0" t="str">
        <f aca="false">INDEX($B$1:$J$1,1,MATCH(MAX(B1424:J1424),B1424:J1424,0))</f>
        <v>Robur38</v>
      </c>
    </row>
    <row r="1425" customFormat="false" ht="12.8" hidden="false" customHeight="false" outlineLevel="0" collapsed="false">
      <c r="A1425" s="0" t="s">
        <v>1434</v>
      </c>
      <c r="B1425" s="0" t="n">
        <v>0</v>
      </c>
      <c r="C1425" s="0" t="n">
        <v>0</v>
      </c>
      <c r="D1425" s="0" t="n">
        <v>0</v>
      </c>
      <c r="E1425" s="0" t="n">
        <v>0</v>
      </c>
      <c r="F1425" s="0" t="n">
        <v>0</v>
      </c>
      <c r="G1425" s="0" t="n">
        <v>7</v>
      </c>
      <c r="H1425" s="0" t="n">
        <v>0</v>
      </c>
      <c r="I1425" s="0" t="n">
        <v>0</v>
      </c>
      <c r="J1425" s="0" t="n">
        <v>1</v>
      </c>
      <c r="K1425" s="0" t="str">
        <f aca="false">INDEX($B$1:$J$1,1,MATCH(MIN(B1425:J1425),B1425:J1425,0))</f>
        <v>plainCocane</v>
      </c>
      <c r="L1425" s="0" t="str">
        <f aca="false">INDEX($B$1:$J$1,1,MATCH(MAX(B1425:J1425),B1425:J1425,0))</f>
        <v>CatJack0</v>
      </c>
    </row>
    <row r="1426" customFormat="false" ht="12.8" hidden="false" customHeight="false" outlineLevel="0" collapsed="false">
      <c r="A1426" s="0" t="s">
        <v>1435</v>
      </c>
      <c r="B1426" s="0" t="n">
        <v>0</v>
      </c>
      <c r="C1426" s="0" t="n">
        <v>0</v>
      </c>
      <c r="D1426" s="0" t="n">
        <v>196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n">
        <v>444</v>
      </c>
      <c r="K1426" s="0" t="str">
        <f aca="false">INDEX($B$1:$J$1,1,MATCH(MIN(B1426:J1426),B1426:J1426,0))</f>
        <v>plainCocane</v>
      </c>
      <c r="L1426" s="0" t="str">
        <f aca="false">INDEX($B$1:$J$1,1,MATCH(MAX(B1426:J1426),B1426:J1426,0))</f>
        <v>Robur38</v>
      </c>
    </row>
    <row r="1427" customFormat="false" ht="12.8" hidden="false" customHeight="false" outlineLevel="0" collapsed="false">
      <c r="A1427" s="0" t="s">
        <v>1436</v>
      </c>
      <c r="B1427" s="0" t="n">
        <v>0</v>
      </c>
      <c r="C1427" s="0" t="n">
        <v>0</v>
      </c>
      <c r="D1427" s="0" t="n">
        <v>0</v>
      </c>
      <c r="E1427" s="0" t="n">
        <v>0</v>
      </c>
      <c r="F1427" s="0" t="n">
        <v>0</v>
      </c>
      <c r="G1427" s="0" t="n">
        <v>169</v>
      </c>
      <c r="H1427" s="0" t="n">
        <v>0</v>
      </c>
      <c r="I1427" s="0" t="n">
        <v>0</v>
      </c>
      <c r="J1427" s="0" t="n">
        <v>0</v>
      </c>
      <c r="K1427" s="0" t="str">
        <f aca="false">INDEX($B$1:$J$1,1,MATCH(MIN(B1427:J1427),B1427:J1427,0))</f>
        <v>plainCocane</v>
      </c>
      <c r="L1427" s="0" t="str">
        <f aca="false">INDEX($B$1:$J$1,1,MATCH(MAX(B1427:J1427),B1427:J1427,0))</f>
        <v>CatJack0</v>
      </c>
    </row>
    <row r="1428" customFormat="false" ht="12.8" hidden="false" customHeight="false" outlineLevel="0" collapsed="false">
      <c r="A1428" s="0" t="s">
        <v>1437</v>
      </c>
      <c r="B1428" s="0" t="n">
        <v>0</v>
      </c>
      <c r="C1428" s="0" t="n">
        <v>0</v>
      </c>
      <c r="D1428" s="0" t="n">
        <v>0</v>
      </c>
      <c r="E1428" s="0" t="n">
        <v>0</v>
      </c>
      <c r="F1428" s="0" t="n">
        <v>0</v>
      </c>
      <c r="G1428" s="0" t="n">
        <v>1</v>
      </c>
      <c r="H1428" s="0" t="n">
        <v>0</v>
      </c>
      <c r="I1428" s="0" t="n">
        <v>0</v>
      </c>
      <c r="J1428" s="0" t="n">
        <v>0</v>
      </c>
      <c r="K1428" s="0" t="str">
        <f aca="false">INDEX($B$1:$J$1,1,MATCH(MIN(B1428:J1428),B1428:J1428,0))</f>
        <v>plainCocane</v>
      </c>
      <c r="L1428" s="0" t="str">
        <f aca="false">INDEX($B$1:$J$1,1,MATCH(MAX(B1428:J1428),B1428:J1428,0))</f>
        <v>CatJack0</v>
      </c>
    </row>
    <row r="1429" customFormat="false" ht="12.8" hidden="false" customHeight="false" outlineLevel="0" collapsed="false">
      <c r="A1429" s="0" t="s">
        <v>1438</v>
      </c>
      <c r="B1429" s="0" t="n">
        <v>0</v>
      </c>
      <c r="C1429" s="0" t="n">
        <v>1</v>
      </c>
      <c r="D1429" s="0" t="n">
        <v>14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str">
        <f aca="false">INDEX($B$1:$J$1,1,MATCH(MIN(B1429:J1429),B1429:J1429,0))</f>
        <v>plainCocane</v>
      </c>
      <c r="L1429" s="0" t="str">
        <f aca="false">INDEX($B$1:$J$1,1,MATCH(MAX(B1429:J1429),B1429:J1429,0))</f>
        <v>marisfredo</v>
      </c>
    </row>
    <row r="1430" customFormat="false" ht="12.8" hidden="false" customHeight="false" outlineLevel="0" collapsed="false">
      <c r="A1430" s="0" t="s">
        <v>1439</v>
      </c>
      <c r="B1430" s="0" t="n">
        <v>0</v>
      </c>
      <c r="C1430" s="0" t="n">
        <v>0</v>
      </c>
      <c r="D1430" s="0" t="n">
        <v>3</v>
      </c>
      <c r="E1430" s="0" t="n">
        <v>0</v>
      </c>
      <c r="F1430" s="0" t="n">
        <v>0</v>
      </c>
      <c r="G1430" s="0" t="n">
        <v>0</v>
      </c>
      <c r="H1430" s="0" t="n">
        <v>0</v>
      </c>
      <c r="I1430" s="0" t="n">
        <v>47</v>
      </c>
      <c r="J1430" s="0" t="n">
        <v>22</v>
      </c>
      <c r="K1430" s="0" t="str">
        <f aca="false">INDEX($B$1:$J$1,1,MATCH(MIN(B1430:J1430),B1430:J1430,0))</f>
        <v>plainCocane</v>
      </c>
      <c r="L1430" s="0" t="str">
        <f aca="false">INDEX($B$1:$J$1,1,MATCH(MAX(B1430:J1430),B1430:J1430,0))</f>
        <v>milkerlover</v>
      </c>
    </row>
    <row r="1431" customFormat="false" ht="12.8" hidden="false" customHeight="false" outlineLevel="0" collapsed="false">
      <c r="A1431" s="0" t="s">
        <v>1440</v>
      </c>
      <c r="B1431" s="0" t="n">
        <v>0</v>
      </c>
      <c r="C1431" s="0" t="n">
        <v>0</v>
      </c>
      <c r="D1431" s="0" t="n">
        <v>0</v>
      </c>
      <c r="E1431" s="0" t="n">
        <v>0</v>
      </c>
      <c r="F1431" s="0" t="n">
        <v>0</v>
      </c>
      <c r="G1431" s="0" t="n">
        <v>0</v>
      </c>
      <c r="H1431" s="0" t="n">
        <v>0</v>
      </c>
      <c r="I1431" s="0" t="n">
        <v>0</v>
      </c>
      <c r="J1431" s="0" t="n">
        <v>17</v>
      </c>
      <c r="K1431" s="0" t="str">
        <f aca="false">INDEX($B$1:$J$1,1,MATCH(MIN(B1431:J1431),B1431:J1431,0))</f>
        <v>plainCocane</v>
      </c>
      <c r="L1431" s="0" t="str">
        <f aca="false">INDEX($B$1:$J$1,1,MATCH(MAX(B1431:J1431),B1431:J1431,0))</f>
        <v>Robur38</v>
      </c>
    </row>
    <row r="1432" customFormat="false" ht="12.8" hidden="false" customHeight="false" outlineLevel="0" collapsed="false">
      <c r="A1432" s="0" t="s">
        <v>1441</v>
      </c>
      <c r="B1432" s="0" t="n">
        <v>0</v>
      </c>
      <c r="C1432" s="0" t="n">
        <v>0</v>
      </c>
      <c r="D1432" s="0" t="n">
        <v>39</v>
      </c>
      <c r="E1432" s="0" t="n">
        <v>0</v>
      </c>
      <c r="F1432" s="0" t="n">
        <v>0</v>
      </c>
      <c r="G1432" s="0" t="n">
        <v>0</v>
      </c>
      <c r="H1432" s="0" t="n">
        <v>0</v>
      </c>
      <c r="I1432" s="0" t="n">
        <v>0</v>
      </c>
      <c r="J1432" s="0" t="n">
        <v>0</v>
      </c>
      <c r="K1432" s="0" t="str">
        <f aca="false">INDEX($B$1:$J$1,1,MATCH(MIN(B1432:J1432),B1432:J1432,0))</f>
        <v>plainCocane</v>
      </c>
      <c r="L1432" s="0" t="str">
        <f aca="false">INDEX($B$1:$J$1,1,MATCH(MAX(B1432:J1432),B1432:J1432,0))</f>
        <v>marisfredo</v>
      </c>
    </row>
    <row r="1433" customFormat="false" ht="12.8" hidden="false" customHeight="false" outlineLevel="0" collapsed="false">
      <c r="A1433" s="0" t="s">
        <v>1442</v>
      </c>
      <c r="B1433" s="0" t="n">
        <v>0</v>
      </c>
      <c r="C1433" s="0" t="n">
        <v>2</v>
      </c>
      <c r="D1433" s="0" t="n">
        <v>11</v>
      </c>
      <c r="E1433" s="0" t="n">
        <v>8</v>
      </c>
      <c r="F1433" s="0" t="n">
        <v>0</v>
      </c>
      <c r="G1433" s="0" t="n">
        <v>3</v>
      </c>
      <c r="H1433" s="0" t="n">
        <v>0</v>
      </c>
      <c r="I1433" s="0" t="n">
        <v>9</v>
      </c>
      <c r="J1433" s="0" t="n">
        <v>23</v>
      </c>
      <c r="K1433" s="0" t="str">
        <f aca="false">INDEX($B$1:$J$1,1,MATCH(MIN(B1433:J1433),B1433:J1433,0))</f>
        <v>plainCocane</v>
      </c>
      <c r="L1433" s="0" t="str">
        <f aca="false">INDEX($B$1:$J$1,1,MATCH(MAX(B1433:J1433),B1433:J1433,0))</f>
        <v>Robur38</v>
      </c>
    </row>
    <row r="1434" customFormat="false" ht="12.8" hidden="false" customHeight="false" outlineLevel="0" collapsed="false">
      <c r="A1434" s="0" t="s">
        <v>1443</v>
      </c>
      <c r="B1434" s="0" t="n">
        <v>5</v>
      </c>
      <c r="C1434" s="0" t="n">
        <v>8</v>
      </c>
      <c r="D1434" s="0" t="n">
        <v>12</v>
      </c>
      <c r="E1434" s="0" t="n">
        <v>58</v>
      </c>
      <c r="F1434" s="0" t="n">
        <v>7</v>
      </c>
      <c r="G1434" s="0" t="n">
        <v>163</v>
      </c>
      <c r="H1434" s="0" t="n">
        <v>0</v>
      </c>
      <c r="I1434" s="0" t="n">
        <v>0</v>
      </c>
      <c r="J1434" s="0" t="n">
        <v>30</v>
      </c>
      <c r="K1434" s="0" t="str">
        <f aca="false">INDEX($B$1:$J$1,1,MATCH(MIN(B1434:J1434),B1434:J1434,0))</f>
        <v>Pain_Train821</v>
      </c>
      <c r="L1434" s="0" t="str">
        <f aca="false">INDEX($B$1:$J$1,1,MATCH(MAX(B1434:J1434),B1434:J1434,0))</f>
        <v>CatJack0</v>
      </c>
    </row>
    <row r="1435" customFormat="false" ht="12.8" hidden="false" customHeight="false" outlineLevel="0" collapsed="false">
      <c r="A1435" s="0" t="s">
        <v>1444</v>
      </c>
      <c r="B1435" s="0" t="n">
        <v>0</v>
      </c>
      <c r="C1435" s="0" t="n">
        <v>0</v>
      </c>
      <c r="D1435" s="0" t="n">
        <v>0</v>
      </c>
      <c r="E1435" s="0" t="n">
        <v>3</v>
      </c>
      <c r="F1435" s="0" t="n">
        <v>3</v>
      </c>
      <c r="G1435" s="0" t="n">
        <v>0</v>
      </c>
      <c r="H1435" s="0" t="n">
        <v>0</v>
      </c>
      <c r="I1435" s="0" t="n">
        <v>0</v>
      </c>
      <c r="J1435" s="0" t="n">
        <v>0</v>
      </c>
      <c r="K1435" s="0" t="str">
        <f aca="false">INDEX($B$1:$J$1,1,MATCH(MIN(B1435:J1435),B1435:J1435,0))</f>
        <v>plainCocane</v>
      </c>
      <c r="L1435" s="0" t="str">
        <f aca="false">INDEX($B$1:$J$1,1,MATCH(MAX(B1435:J1435),B1435:J1435,0))</f>
        <v>MommyGreen</v>
      </c>
    </row>
    <row r="1436" customFormat="false" ht="12.8" hidden="false" customHeight="false" outlineLevel="0" collapsed="false">
      <c r="A1436" s="0" t="s">
        <v>1445</v>
      </c>
      <c r="B1436" s="0" t="n">
        <v>0</v>
      </c>
      <c r="C1436" s="0" t="n">
        <v>109</v>
      </c>
      <c r="D1436" s="0" t="n">
        <v>1406</v>
      </c>
      <c r="E1436" s="0" t="n">
        <v>769</v>
      </c>
      <c r="F1436" s="0" t="n">
        <v>17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str">
        <f aca="false">INDEX($B$1:$J$1,1,MATCH(MIN(B1436:J1436),B1436:J1436,0))</f>
        <v>plainCocane</v>
      </c>
      <c r="L1436" s="0" t="str">
        <f aca="false">INDEX($B$1:$J$1,1,MATCH(MAX(B1436:J1436),B1436:J1436,0))</f>
        <v>marisfredo</v>
      </c>
    </row>
    <row r="1437" customFormat="false" ht="12.8" hidden="false" customHeight="false" outlineLevel="0" collapsed="false">
      <c r="A1437" s="0" t="s">
        <v>1446</v>
      </c>
      <c r="B1437" s="0" t="n">
        <v>0</v>
      </c>
      <c r="C1437" s="0" t="n">
        <v>0</v>
      </c>
      <c r="D1437" s="0" t="n">
        <v>3</v>
      </c>
      <c r="E1437" s="0" t="n">
        <v>3</v>
      </c>
      <c r="F1437" s="0" t="n">
        <v>0</v>
      </c>
      <c r="G1437" s="0" t="n">
        <v>4</v>
      </c>
      <c r="H1437" s="0" t="n">
        <v>0</v>
      </c>
      <c r="I1437" s="0" t="n">
        <v>0</v>
      </c>
      <c r="J1437" s="0" t="n">
        <v>0</v>
      </c>
      <c r="K1437" s="0" t="str">
        <f aca="false">INDEX($B$1:$J$1,1,MATCH(MIN(B1437:J1437),B1437:J1437,0))</f>
        <v>plainCocane</v>
      </c>
      <c r="L1437" s="0" t="str">
        <f aca="false">INDEX($B$1:$J$1,1,MATCH(MAX(B1437:J1437),B1437:J1437,0))</f>
        <v>CatJack0</v>
      </c>
    </row>
    <row r="1438" customFormat="false" ht="12.8" hidden="false" customHeight="false" outlineLevel="0" collapsed="false">
      <c r="A1438" s="0" t="s">
        <v>1447</v>
      </c>
      <c r="B1438" s="0" t="n">
        <v>0</v>
      </c>
      <c r="C1438" s="0" t="n">
        <v>18</v>
      </c>
      <c r="D1438" s="0" t="n">
        <v>287</v>
      </c>
      <c r="E1438" s="0" t="n">
        <v>7794</v>
      </c>
      <c r="F1438" s="0" t="n">
        <v>86</v>
      </c>
      <c r="G1438" s="0" t="n">
        <v>2812</v>
      </c>
      <c r="H1438" s="0" t="n">
        <v>0</v>
      </c>
      <c r="I1438" s="0" t="n">
        <v>280</v>
      </c>
      <c r="J1438" s="0" t="n">
        <v>1006</v>
      </c>
      <c r="K1438" s="0" t="str">
        <f aca="false">INDEX($B$1:$J$1,1,MATCH(MIN(B1438:J1438),B1438:J1438,0))</f>
        <v>plainCocane</v>
      </c>
      <c r="L1438" s="0" t="str">
        <f aca="false">INDEX($B$1:$J$1,1,MATCH(MAX(B1438:J1438),B1438:J1438,0))</f>
        <v>MommyGreen</v>
      </c>
    </row>
    <row r="1439" customFormat="false" ht="12.8" hidden="false" customHeight="false" outlineLevel="0" collapsed="false">
      <c r="A1439" s="0" t="s">
        <v>1448</v>
      </c>
      <c r="B1439" s="0" t="n">
        <v>0</v>
      </c>
      <c r="C1439" s="0" t="n">
        <v>0</v>
      </c>
      <c r="D1439" s="0" t="n">
        <v>1</v>
      </c>
      <c r="E1439" s="0" t="n">
        <v>1</v>
      </c>
      <c r="F1439" s="0" t="n">
        <v>0</v>
      </c>
      <c r="G1439" s="0" t="n">
        <v>3</v>
      </c>
      <c r="H1439" s="0" t="n">
        <v>0</v>
      </c>
      <c r="I1439" s="0" t="n">
        <v>0</v>
      </c>
      <c r="J1439" s="0" t="n">
        <v>0</v>
      </c>
      <c r="K1439" s="0" t="str">
        <f aca="false">INDEX($B$1:$J$1,1,MATCH(MIN(B1439:J1439),B1439:J1439,0))</f>
        <v>plainCocane</v>
      </c>
      <c r="L1439" s="0" t="str">
        <f aca="false">INDEX($B$1:$J$1,1,MATCH(MAX(B1439:J1439),B1439:J1439,0))</f>
        <v>CatJack0</v>
      </c>
    </row>
    <row r="1440" customFormat="false" ht="12.8" hidden="false" customHeight="false" outlineLevel="0" collapsed="false">
      <c r="A1440" s="0" t="s">
        <v>1449</v>
      </c>
      <c r="B1440" s="0" t="n">
        <v>0</v>
      </c>
      <c r="C1440" s="0" t="n">
        <v>5</v>
      </c>
      <c r="D1440" s="0" t="n">
        <v>22</v>
      </c>
      <c r="E1440" s="0" t="n">
        <v>35</v>
      </c>
      <c r="F1440" s="0" t="n">
        <v>0</v>
      </c>
      <c r="G1440" s="0" t="n">
        <v>0</v>
      </c>
      <c r="H1440" s="0" t="n">
        <v>0</v>
      </c>
      <c r="I1440" s="0" t="n">
        <v>1</v>
      </c>
      <c r="J1440" s="0" t="n">
        <v>6</v>
      </c>
      <c r="K1440" s="0" t="str">
        <f aca="false">INDEX($B$1:$J$1,1,MATCH(MIN(B1440:J1440),B1440:J1440,0))</f>
        <v>plainCocane</v>
      </c>
      <c r="L1440" s="0" t="str">
        <f aca="false">INDEX($B$1:$J$1,1,MATCH(MAX(B1440:J1440),B1440:J1440,0))</f>
        <v>MommyGreen</v>
      </c>
    </row>
    <row r="1441" customFormat="false" ht="12.8" hidden="false" customHeight="false" outlineLevel="0" collapsed="false">
      <c r="A1441" s="0" t="s">
        <v>1450</v>
      </c>
      <c r="B1441" s="0" t="n">
        <v>0</v>
      </c>
      <c r="C1441" s="0" t="n">
        <v>0</v>
      </c>
      <c r="D1441" s="0" t="n">
        <v>7</v>
      </c>
      <c r="E1441" s="0" t="n">
        <v>5</v>
      </c>
      <c r="F1441" s="0" t="n">
        <v>0</v>
      </c>
      <c r="G1441" s="0" t="n">
        <v>0</v>
      </c>
      <c r="H1441" s="0" t="n">
        <v>0</v>
      </c>
      <c r="I1441" s="0" t="n">
        <v>0</v>
      </c>
      <c r="J1441" s="0" t="n">
        <v>0</v>
      </c>
      <c r="K1441" s="0" t="str">
        <f aca="false">INDEX($B$1:$J$1,1,MATCH(MIN(B1441:J1441),B1441:J1441,0))</f>
        <v>plainCocane</v>
      </c>
      <c r="L1441" s="0" t="str">
        <f aca="false">INDEX($B$1:$J$1,1,MATCH(MAX(B1441:J1441),B1441:J1441,0))</f>
        <v>marisfredo</v>
      </c>
    </row>
    <row r="1442" customFormat="false" ht="12.8" hidden="false" customHeight="false" outlineLevel="0" collapsed="false">
      <c r="A1442" s="0" t="s">
        <v>1451</v>
      </c>
      <c r="B1442" s="0" t="n">
        <v>0</v>
      </c>
      <c r="C1442" s="0" t="n">
        <v>0</v>
      </c>
      <c r="D1442" s="0" t="n">
        <v>31</v>
      </c>
      <c r="E1442" s="0" t="n">
        <v>0</v>
      </c>
      <c r="F1442" s="0" t="n">
        <v>0</v>
      </c>
      <c r="G1442" s="0" t="n">
        <v>0</v>
      </c>
      <c r="H1442" s="0" t="n">
        <v>0</v>
      </c>
      <c r="I1442" s="0" t="n">
        <v>0</v>
      </c>
      <c r="J1442" s="0" t="n">
        <v>0</v>
      </c>
      <c r="K1442" s="0" t="str">
        <f aca="false">INDEX($B$1:$J$1,1,MATCH(MIN(B1442:J1442),B1442:J1442,0))</f>
        <v>plainCocane</v>
      </c>
      <c r="L1442" s="0" t="str">
        <f aca="false">INDEX($B$1:$J$1,1,MATCH(MAX(B1442:J1442),B1442:J1442,0))</f>
        <v>marisfredo</v>
      </c>
    </row>
    <row r="1443" customFormat="false" ht="12.8" hidden="false" customHeight="false" outlineLevel="0" collapsed="false">
      <c r="A1443" s="0" t="s">
        <v>1452</v>
      </c>
      <c r="B1443" s="0" t="n">
        <v>0</v>
      </c>
      <c r="C1443" s="0" t="n">
        <v>0</v>
      </c>
      <c r="D1443" s="0" t="n">
        <v>0</v>
      </c>
      <c r="E1443" s="0" t="n">
        <v>0</v>
      </c>
      <c r="F1443" s="0" t="n">
        <v>0</v>
      </c>
      <c r="G1443" s="0" t="n">
        <v>0</v>
      </c>
      <c r="H1443" s="0" t="n">
        <v>0</v>
      </c>
      <c r="I1443" s="0" t="n">
        <v>0</v>
      </c>
      <c r="J1443" s="0" t="n">
        <v>2</v>
      </c>
      <c r="K1443" s="0" t="str">
        <f aca="false">INDEX($B$1:$J$1,1,MATCH(MIN(B1443:J1443),B1443:J1443,0))</f>
        <v>plainCocane</v>
      </c>
      <c r="L1443" s="0" t="str">
        <f aca="false">INDEX($B$1:$J$1,1,MATCH(MAX(B1443:J1443),B1443:J1443,0))</f>
        <v>Robur38</v>
      </c>
    </row>
    <row r="1444" customFormat="false" ht="12.8" hidden="false" customHeight="false" outlineLevel="0" collapsed="false">
      <c r="A1444" s="0" t="s">
        <v>1453</v>
      </c>
      <c r="B1444" s="0" t="n">
        <v>0</v>
      </c>
      <c r="C1444" s="0" t="n">
        <v>0</v>
      </c>
      <c r="D1444" s="0" t="n">
        <v>16</v>
      </c>
      <c r="E1444" s="0" t="n">
        <v>10</v>
      </c>
      <c r="F1444" s="0" t="n">
        <v>0</v>
      </c>
      <c r="G1444" s="0" t="n">
        <v>31</v>
      </c>
      <c r="H1444" s="0" t="n">
        <v>0</v>
      </c>
      <c r="I1444" s="0" t="n">
        <v>0</v>
      </c>
      <c r="J1444" s="0" t="n">
        <v>0</v>
      </c>
      <c r="K1444" s="0" t="str">
        <f aca="false">INDEX($B$1:$J$1,1,MATCH(MIN(B1444:J1444),B1444:J1444,0))</f>
        <v>plainCocane</v>
      </c>
      <c r="L1444" s="0" t="str">
        <f aca="false">INDEX($B$1:$J$1,1,MATCH(MAX(B1444:J1444),B1444:J1444,0))</f>
        <v>CatJack0</v>
      </c>
    </row>
    <row r="1445" customFormat="false" ht="12.8" hidden="false" customHeight="false" outlineLevel="0" collapsed="false">
      <c r="A1445" s="0" t="s">
        <v>1454</v>
      </c>
      <c r="B1445" s="0" t="n">
        <v>0</v>
      </c>
      <c r="C1445" s="0" t="n">
        <v>5</v>
      </c>
      <c r="D1445" s="0" t="n">
        <v>116</v>
      </c>
      <c r="E1445" s="0" t="n">
        <v>214</v>
      </c>
      <c r="F1445" s="0" t="n">
        <v>0</v>
      </c>
      <c r="G1445" s="0" t="n">
        <v>59</v>
      </c>
      <c r="H1445" s="0" t="n">
        <v>0</v>
      </c>
      <c r="I1445" s="0" t="n">
        <v>35</v>
      </c>
      <c r="J1445" s="0" t="n">
        <v>166</v>
      </c>
      <c r="K1445" s="0" t="str">
        <f aca="false">INDEX($B$1:$J$1,1,MATCH(MIN(B1445:J1445),B1445:J1445,0))</f>
        <v>plainCocane</v>
      </c>
      <c r="L1445" s="0" t="str">
        <f aca="false">INDEX($B$1:$J$1,1,MATCH(MAX(B1445:J1445),B1445:J1445,0))</f>
        <v>MommyGreen</v>
      </c>
    </row>
    <row r="1446" customFormat="false" ht="12.8" hidden="false" customHeight="false" outlineLevel="0" collapsed="false">
      <c r="A1446" s="0" t="s">
        <v>1455</v>
      </c>
      <c r="B1446" s="0" t="n">
        <v>1</v>
      </c>
      <c r="C1446" s="0" t="n">
        <v>28</v>
      </c>
      <c r="D1446" s="0" t="n">
        <v>47</v>
      </c>
      <c r="E1446" s="0" t="n">
        <v>5</v>
      </c>
      <c r="F1446" s="0" t="n">
        <v>0</v>
      </c>
      <c r="G1446" s="0" t="n">
        <v>13</v>
      </c>
      <c r="H1446" s="0" t="n">
        <v>0</v>
      </c>
      <c r="I1446" s="0" t="n">
        <v>0</v>
      </c>
      <c r="J1446" s="0" t="n">
        <v>1</v>
      </c>
      <c r="K1446" s="0" t="str">
        <f aca="false">INDEX($B$1:$J$1,1,MATCH(MIN(B1446:J1446),B1446:J1446,0))</f>
        <v>RaguAndSalsa</v>
      </c>
      <c r="L1446" s="0" t="str">
        <f aca="false">INDEX($B$1:$J$1,1,MATCH(MAX(B1446:J1446),B1446:J1446,0))</f>
        <v>marisfredo</v>
      </c>
    </row>
    <row r="1447" customFormat="false" ht="12.8" hidden="false" customHeight="false" outlineLevel="0" collapsed="false">
      <c r="A1447" s="0" t="s">
        <v>1456</v>
      </c>
      <c r="B1447" s="0" t="n">
        <v>0</v>
      </c>
      <c r="C1447" s="0" t="n">
        <v>0</v>
      </c>
      <c r="D1447" s="0" t="n">
        <v>0</v>
      </c>
      <c r="E1447" s="0" t="n">
        <v>1</v>
      </c>
      <c r="F1447" s="0" t="n">
        <v>0</v>
      </c>
      <c r="G1447" s="0" t="n">
        <v>0</v>
      </c>
      <c r="H1447" s="0" t="n">
        <v>0</v>
      </c>
      <c r="I1447" s="0" t="n">
        <v>0</v>
      </c>
      <c r="J1447" s="0" t="n">
        <v>1</v>
      </c>
      <c r="K1447" s="0" t="str">
        <f aca="false">INDEX($B$1:$J$1,1,MATCH(MIN(B1447:J1447),B1447:J1447,0))</f>
        <v>plainCocane</v>
      </c>
      <c r="L1447" s="0" t="str">
        <f aca="false">INDEX($B$1:$J$1,1,MATCH(MAX(B1447:J1447),B1447:J1447,0))</f>
        <v>MommyGreen</v>
      </c>
    </row>
    <row r="1448" customFormat="false" ht="12.8" hidden="false" customHeight="false" outlineLevel="0" collapsed="false">
      <c r="A1448" s="0" t="s">
        <v>1457</v>
      </c>
      <c r="B1448" s="0" t="n">
        <v>0</v>
      </c>
      <c r="C1448" s="0" t="n">
        <v>0</v>
      </c>
      <c r="D1448" s="0" t="n">
        <v>19</v>
      </c>
      <c r="E1448" s="0" t="n">
        <v>6</v>
      </c>
      <c r="F1448" s="0" t="n">
        <v>0</v>
      </c>
      <c r="G1448" s="0" t="n">
        <v>0</v>
      </c>
      <c r="H1448" s="0" t="n">
        <v>0</v>
      </c>
      <c r="I1448" s="0" t="n">
        <v>0</v>
      </c>
      <c r="J1448" s="0" t="n">
        <v>0</v>
      </c>
      <c r="K1448" s="0" t="str">
        <f aca="false">INDEX($B$1:$J$1,1,MATCH(MIN(B1448:J1448),B1448:J1448,0))</f>
        <v>plainCocane</v>
      </c>
      <c r="L1448" s="0" t="str">
        <f aca="false">INDEX($B$1:$J$1,1,MATCH(MAX(B1448:J1448),B1448:J1448,0))</f>
        <v>marisfredo</v>
      </c>
    </row>
    <row r="1449" customFormat="false" ht="12.8" hidden="false" customHeight="false" outlineLevel="0" collapsed="false">
      <c r="A1449" s="0" t="s">
        <v>1458</v>
      </c>
      <c r="B1449" s="0" t="n">
        <v>0</v>
      </c>
      <c r="C1449" s="0" t="n">
        <v>0</v>
      </c>
      <c r="D1449" s="0" t="n">
        <v>0</v>
      </c>
      <c r="E1449" s="0" t="n">
        <v>1</v>
      </c>
      <c r="F1449" s="0" t="n">
        <v>0</v>
      </c>
      <c r="G1449" s="0" t="n">
        <v>0</v>
      </c>
      <c r="H1449" s="0" t="n">
        <v>0</v>
      </c>
      <c r="I1449" s="0" t="n">
        <v>0</v>
      </c>
      <c r="J1449" s="0" t="n">
        <v>0</v>
      </c>
      <c r="K1449" s="0" t="str">
        <f aca="false">INDEX($B$1:$J$1,1,MATCH(MIN(B1449:J1449),B1449:J1449,0))</f>
        <v>plainCocane</v>
      </c>
      <c r="L1449" s="0" t="str">
        <f aca="false">INDEX($B$1:$J$1,1,MATCH(MAX(B1449:J1449),B1449:J1449,0))</f>
        <v>MommyGreen</v>
      </c>
    </row>
    <row r="1450" customFormat="false" ht="12.8" hidden="false" customHeight="false" outlineLevel="0" collapsed="false">
      <c r="A1450" s="0" t="s">
        <v>1459</v>
      </c>
      <c r="B1450" s="0" t="n">
        <v>0</v>
      </c>
      <c r="C1450" s="0" t="n">
        <v>0</v>
      </c>
      <c r="D1450" s="0" t="n">
        <v>0</v>
      </c>
      <c r="E1450" s="0" t="n">
        <v>4</v>
      </c>
      <c r="F1450" s="0" t="n">
        <v>0</v>
      </c>
      <c r="G1450" s="0" t="n">
        <v>0</v>
      </c>
      <c r="H1450" s="0" t="n">
        <v>0</v>
      </c>
      <c r="I1450" s="0" t="n">
        <v>13</v>
      </c>
      <c r="J1450" s="0" t="n">
        <v>0</v>
      </c>
      <c r="K1450" s="0" t="str">
        <f aca="false">INDEX($B$1:$J$1,1,MATCH(MIN(B1450:J1450),B1450:J1450,0))</f>
        <v>plainCocane</v>
      </c>
      <c r="L1450" s="0" t="str">
        <f aca="false">INDEX($B$1:$J$1,1,MATCH(MAX(B1450:J1450),B1450:J1450,0))</f>
        <v>milkerlover</v>
      </c>
    </row>
    <row r="1451" customFormat="false" ht="12.8" hidden="false" customHeight="false" outlineLevel="0" collapsed="false">
      <c r="A1451" s="0" t="s">
        <v>1460</v>
      </c>
      <c r="B1451" s="0" t="n">
        <v>0</v>
      </c>
      <c r="C1451" s="0" t="n">
        <v>0</v>
      </c>
      <c r="D1451" s="0" t="n">
        <v>16</v>
      </c>
      <c r="E1451" s="0" t="n">
        <v>2</v>
      </c>
      <c r="F1451" s="0" t="n">
        <v>0</v>
      </c>
      <c r="G1451" s="0" t="n">
        <v>6</v>
      </c>
      <c r="H1451" s="0" t="n">
        <v>0</v>
      </c>
      <c r="I1451" s="0" t="n">
        <v>0</v>
      </c>
      <c r="J1451" s="0" t="n">
        <v>0</v>
      </c>
      <c r="K1451" s="0" t="str">
        <f aca="false">INDEX($B$1:$J$1,1,MATCH(MIN(B1451:J1451),B1451:J1451,0))</f>
        <v>plainCocane</v>
      </c>
      <c r="L1451" s="0" t="str">
        <f aca="false">INDEX($B$1:$J$1,1,MATCH(MAX(B1451:J1451),B1451:J1451,0))</f>
        <v>marisfredo</v>
      </c>
    </row>
    <row r="1452" customFormat="false" ht="12.8" hidden="false" customHeight="false" outlineLevel="0" collapsed="false">
      <c r="A1452" s="0" t="s">
        <v>1461</v>
      </c>
      <c r="B1452" s="0" t="n">
        <v>0</v>
      </c>
      <c r="C1452" s="0" t="n">
        <v>0</v>
      </c>
      <c r="D1452" s="0" t="n">
        <v>3</v>
      </c>
      <c r="E1452" s="0" t="n">
        <v>0</v>
      </c>
      <c r="F1452" s="0" t="n">
        <v>0</v>
      </c>
      <c r="G1452" s="0" t="n">
        <v>0</v>
      </c>
      <c r="H1452" s="0" t="n">
        <v>0</v>
      </c>
      <c r="I1452" s="0" t="n">
        <v>0</v>
      </c>
      <c r="J1452" s="0" t="n">
        <v>2</v>
      </c>
      <c r="K1452" s="0" t="str">
        <f aca="false">INDEX($B$1:$J$1,1,MATCH(MIN(B1452:J1452),B1452:J1452,0))</f>
        <v>plainCocane</v>
      </c>
      <c r="L1452" s="0" t="str">
        <f aca="false">INDEX($B$1:$J$1,1,MATCH(MAX(B1452:J1452),B1452:J1452,0))</f>
        <v>marisfredo</v>
      </c>
    </row>
    <row r="1453" customFormat="false" ht="12.8" hidden="false" customHeight="false" outlineLevel="0" collapsed="false">
      <c r="A1453" s="0" t="s">
        <v>1462</v>
      </c>
      <c r="B1453" s="0" t="n">
        <v>37</v>
      </c>
      <c r="C1453" s="0" t="n">
        <v>0</v>
      </c>
      <c r="D1453" s="0" t="n">
        <v>0</v>
      </c>
      <c r="E1453" s="0" t="n">
        <v>75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str">
        <f aca="false">INDEX($B$1:$J$1,1,MATCH(MIN(B1453:J1453),B1453:J1453,0))</f>
        <v>Joncrash</v>
      </c>
      <c r="L1453" s="0" t="str">
        <f aca="false">INDEX($B$1:$J$1,1,MATCH(MAX(B1453:J1453),B1453:J1453,0))</f>
        <v>MommyGreen</v>
      </c>
    </row>
    <row r="1454" customFormat="false" ht="12.8" hidden="false" customHeight="false" outlineLevel="0" collapsed="false">
      <c r="A1454" s="0" t="s">
        <v>1463</v>
      </c>
      <c r="B1454" s="0" t="n">
        <v>0</v>
      </c>
      <c r="C1454" s="0" t="n">
        <v>0</v>
      </c>
      <c r="D1454" s="0" t="n">
        <v>0</v>
      </c>
      <c r="E1454" s="0" t="n">
        <v>1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str">
        <f aca="false">INDEX($B$1:$J$1,1,MATCH(MIN(B1454:J1454),B1454:J1454,0))</f>
        <v>plainCocane</v>
      </c>
      <c r="L1454" s="0" t="str">
        <f aca="false">INDEX($B$1:$J$1,1,MATCH(MAX(B1454:J1454),B1454:J1454,0))</f>
        <v>MommyGreen</v>
      </c>
    </row>
    <row r="1455" customFormat="false" ht="12.8" hidden="false" customHeight="false" outlineLevel="0" collapsed="false">
      <c r="A1455" s="0" t="s">
        <v>1464</v>
      </c>
      <c r="B1455" s="0" t="n">
        <v>0</v>
      </c>
      <c r="C1455" s="0" t="n">
        <v>0</v>
      </c>
      <c r="D1455" s="0" t="n">
        <v>204</v>
      </c>
      <c r="E1455" s="0" t="n">
        <v>0</v>
      </c>
      <c r="F1455" s="0" t="n">
        <v>0</v>
      </c>
      <c r="G1455" s="0" t="n">
        <v>2608</v>
      </c>
      <c r="H1455" s="0" t="n">
        <v>0</v>
      </c>
      <c r="I1455" s="0" t="n">
        <v>0</v>
      </c>
      <c r="J1455" s="0" t="n">
        <v>524</v>
      </c>
      <c r="K1455" s="0" t="str">
        <f aca="false">INDEX($B$1:$J$1,1,MATCH(MIN(B1455:J1455),B1455:J1455,0))</f>
        <v>plainCocane</v>
      </c>
      <c r="L1455" s="0" t="str">
        <f aca="false">INDEX($B$1:$J$1,1,MATCH(MAX(B1455:J1455),B1455:J1455,0))</f>
        <v>CatJack0</v>
      </c>
    </row>
    <row r="1456" customFormat="false" ht="12.8" hidden="false" customHeight="false" outlineLevel="0" collapsed="false">
      <c r="A1456" s="0" t="s">
        <v>1465</v>
      </c>
      <c r="B1456" s="0" t="n">
        <v>110</v>
      </c>
      <c r="C1456" s="0" t="n">
        <v>366</v>
      </c>
      <c r="D1456" s="0" t="n">
        <v>3538</v>
      </c>
      <c r="E1456" s="0" t="n">
        <v>3102</v>
      </c>
      <c r="F1456" s="0" t="n">
        <v>32</v>
      </c>
      <c r="G1456" s="0" t="n">
        <v>721</v>
      </c>
      <c r="H1456" s="0" t="n">
        <v>28</v>
      </c>
      <c r="I1456" s="0" t="n">
        <v>594</v>
      </c>
      <c r="J1456" s="0" t="n">
        <v>1567</v>
      </c>
      <c r="K1456" s="0" t="str">
        <f aca="false">INDEX($B$1:$J$1,1,MATCH(MIN(B1456:J1456),B1456:J1456,0))</f>
        <v>Pain_Train821</v>
      </c>
      <c r="L1456" s="0" t="str">
        <f aca="false">INDEX($B$1:$J$1,1,MATCH(MAX(B1456:J1456),B1456:J1456,0))</f>
        <v>marisfredo</v>
      </c>
    </row>
    <row r="1457" customFormat="false" ht="12.8" hidden="false" customHeight="false" outlineLevel="0" collapsed="false">
      <c r="A1457" s="0" t="s">
        <v>1466</v>
      </c>
      <c r="B1457" s="0" t="n">
        <v>0</v>
      </c>
      <c r="C1457" s="0" t="n">
        <v>1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str">
        <f aca="false">INDEX($B$1:$J$1,1,MATCH(MIN(B1457:J1457),B1457:J1457,0))</f>
        <v>plainCocane</v>
      </c>
      <c r="L1457" s="0" t="str">
        <f aca="false">INDEX($B$1:$J$1,1,MATCH(MAX(B1457:J1457),B1457:J1457,0))</f>
        <v>Joncrash</v>
      </c>
    </row>
    <row r="1458" customFormat="false" ht="12.8" hidden="false" customHeight="false" outlineLevel="0" collapsed="false">
      <c r="A1458" s="0" t="s">
        <v>1467</v>
      </c>
      <c r="B1458" s="0" t="n">
        <v>0</v>
      </c>
      <c r="C1458" s="0" t="n">
        <v>0</v>
      </c>
      <c r="D1458" s="0" t="n">
        <v>0</v>
      </c>
      <c r="E1458" s="0" t="n">
        <v>147</v>
      </c>
      <c r="F1458" s="0" t="n">
        <v>0</v>
      </c>
      <c r="G1458" s="0" t="n">
        <v>0</v>
      </c>
      <c r="H1458" s="0" t="n">
        <v>0</v>
      </c>
      <c r="I1458" s="0" t="n">
        <v>0</v>
      </c>
      <c r="J1458" s="0" t="n">
        <v>98</v>
      </c>
      <c r="K1458" s="0" t="str">
        <f aca="false">INDEX($B$1:$J$1,1,MATCH(MIN(B1458:J1458),B1458:J1458,0))</f>
        <v>plainCocane</v>
      </c>
      <c r="L1458" s="0" t="str">
        <f aca="false">INDEX($B$1:$J$1,1,MATCH(MAX(B1458:J1458),B1458:J1458,0))</f>
        <v>MommyGreen</v>
      </c>
    </row>
    <row r="1459" customFormat="false" ht="12.8" hidden="false" customHeight="false" outlineLevel="0" collapsed="false">
      <c r="A1459" s="0" t="s">
        <v>1468</v>
      </c>
      <c r="B1459" s="0" t="n">
        <v>0</v>
      </c>
      <c r="C1459" s="0" t="n">
        <v>0</v>
      </c>
      <c r="D1459" s="0" t="n">
        <v>0</v>
      </c>
      <c r="E1459" s="0" t="n">
        <v>4</v>
      </c>
      <c r="F1459" s="0" t="n">
        <v>0</v>
      </c>
      <c r="G1459" s="0" t="n">
        <v>36</v>
      </c>
      <c r="H1459" s="0" t="n">
        <v>0</v>
      </c>
      <c r="I1459" s="0" t="n">
        <v>0</v>
      </c>
      <c r="J1459" s="0" t="n">
        <v>0</v>
      </c>
      <c r="K1459" s="0" t="str">
        <f aca="false">INDEX($B$1:$J$1,1,MATCH(MIN(B1459:J1459),B1459:J1459,0))</f>
        <v>plainCocane</v>
      </c>
      <c r="L1459" s="0" t="str">
        <f aca="false">INDEX($B$1:$J$1,1,MATCH(MAX(B1459:J1459),B1459:J1459,0))</f>
        <v>CatJack0</v>
      </c>
    </row>
    <row r="1460" customFormat="false" ht="12.8" hidden="false" customHeight="false" outlineLevel="0" collapsed="false">
      <c r="A1460" s="0" t="s">
        <v>1469</v>
      </c>
      <c r="B1460" s="0" t="n">
        <v>131</v>
      </c>
      <c r="C1460" s="0" t="n">
        <v>151</v>
      </c>
      <c r="D1460" s="0" t="n">
        <v>2097</v>
      </c>
      <c r="E1460" s="0" t="n">
        <v>935</v>
      </c>
      <c r="F1460" s="0" t="n">
        <v>0</v>
      </c>
      <c r="G1460" s="0" t="n">
        <v>921</v>
      </c>
      <c r="H1460" s="0" t="n">
        <v>44</v>
      </c>
      <c r="I1460" s="0" t="n">
        <v>11676</v>
      </c>
      <c r="J1460" s="0" t="n">
        <v>372</v>
      </c>
      <c r="K1460" s="0" t="str">
        <f aca="false">INDEX($B$1:$J$1,1,MATCH(MIN(B1460:J1460),B1460:J1460,0))</f>
        <v>RaguAndSalsa</v>
      </c>
      <c r="L1460" s="0" t="str">
        <f aca="false">INDEX($B$1:$J$1,1,MATCH(MAX(B1460:J1460),B1460:J1460,0))</f>
        <v>milkerlover</v>
      </c>
    </row>
    <row r="1461" customFormat="false" ht="12.8" hidden="false" customHeight="false" outlineLevel="0" collapsed="false">
      <c r="A1461" s="0" t="s">
        <v>1470</v>
      </c>
      <c r="B1461" s="0" t="n">
        <v>0</v>
      </c>
      <c r="C1461" s="0" t="n">
        <v>2</v>
      </c>
      <c r="D1461" s="0" t="n">
        <v>378</v>
      </c>
      <c r="E1461" s="0" t="n">
        <v>0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str">
        <f aca="false">INDEX($B$1:$J$1,1,MATCH(MIN(B1461:J1461),B1461:J1461,0))</f>
        <v>plainCocane</v>
      </c>
      <c r="L1461" s="0" t="str">
        <f aca="false">INDEX($B$1:$J$1,1,MATCH(MAX(B1461:J1461),B1461:J1461,0))</f>
        <v>marisfredo</v>
      </c>
    </row>
    <row r="1462" customFormat="false" ht="12.8" hidden="false" customHeight="false" outlineLevel="0" collapsed="false">
      <c r="A1462" s="0" t="s">
        <v>1471</v>
      </c>
      <c r="B1462" s="0" t="n">
        <v>0</v>
      </c>
      <c r="C1462" s="0" t="n">
        <v>0</v>
      </c>
      <c r="D1462" s="0" t="n">
        <v>149</v>
      </c>
      <c r="E1462" s="0" t="n">
        <v>0</v>
      </c>
      <c r="F1462" s="0" t="n">
        <v>0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str">
        <f aca="false">INDEX($B$1:$J$1,1,MATCH(MIN(B1462:J1462),B1462:J1462,0))</f>
        <v>plainCocane</v>
      </c>
      <c r="L1462" s="0" t="str">
        <f aca="false">INDEX($B$1:$J$1,1,MATCH(MAX(B1462:J1462),B1462:J1462,0))</f>
        <v>marisfredo</v>
      </c>
    </row>
    <row r="1463" customFormat="false" ht="12.8" hidden="false" customHeight="false" outlineLevel="0" collapsed="false">
      <c r="A1463" s="0" t="s">
        <v>1472</v>
      </c>
      <c r="B1463" s="0" t="n">
        <v>0</v>
      </c>
      <c r="C1463" s="0" t="n">
        <v>0</v>
      </c>
      <c r="D1463" s="0" t="n">
        <v>115</v>
      </c>
      <c r="E1463" s="0" t="n">
        <v>0</v>
      </c>
      <c r="F1463" s="0" t="n">
        <v>0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str">
        <f aca="false">INDEX($B$1:$J$1,1,MATCH(MIN(B1463:J1463),B1463:J1463,0))</f>
        <v>plainCocane</v>
      </c>
      <c r="L1463" s="0" t="str">
        <f aca="false">INDEX($B$1:$J$1,1,MATCH(MAX(B1463:J1463),B1463:J1463,0))</f>
        <v>marisfredo</v>
      </c>
    </row>
    <row r="1464" customFormat="false" ht="12.8" hidden="false" customHeight="false" outlineLevel="0" collapsed="false">
      <c r="A1464" s="0" t="s">
        <v>1473</v>
      </c>
      <c r="B1464" s="0" t="n">
        <v>706</v>
      </c>
      <c r="C1464" s="0" t="n">
        <v>1128</v>
      </c>
      <c r="D1464" s="0" t="n">
        <v>5472</v>
      </c>
      <c r="E1464" s="0" t="n">
        <v>7636</v>
      </c>
      <c r="F1464" s="0" t="n">
        <v>186</v>
      </c>
      <c r="G1464" s="0" t="n">
        <v>3615</v>
      </c>
      <c r="H1464" s="0" t="n">
        <v>370</v>
      </c>
      <c r="I1464" s="0" t="n">
        <v>1522</v>
      </c>
      <c r="J1464" s="0" t="n">
        <v>11337</v>
      </c>
      <c r="K1464" s="0" t="str">
        <f aca="false">INDEX($B$1:$J$1,1,MATCH(MIN(B1464:J1464),B1464:J1464,0))</f>
        <v>RaguAndSalsa</v>
      </c>
      <c r="L1464" s="0" t="str">
        <f aca="false">INDEX($B$1:$J$1,1,MATCH(MAX(B1464:J1464),B1464:J1464,0))</f>
        <v>Robur38</v>
      </c>
    </row>
    <row r="1465" customFormat="false" ht="12.8" hidden="false" customHeight="false" outlineLevel="0" collapsed="false">
      <c r="A1465" s="0" t="s">
        <v>1474</v>
      </c>
      <c r="B1465" s="0" t="n">
        <v>0</v>
      </c>
      <c r="C1465" s="0" t="n">
        <v>0</v>
      </c>
      <c r="D1465" s="0" t="n">
        <v>0</v>
      </c>
      <c r="E1465" s="0" t="n">
        <v>8</v>
      </c>
      <c r="F1465" s="0" t="n">
        <v>0</v>
      </c>
      <c r="G1465" s="0" t="n">
        <v>0</v>
      </c>
      <c r="H1465" s="0" t="n">
        <v>0</v>
      </c>
      <c r="I1465" s="0" t="n">
        <v>12</v>
      </c>
      <c r="J1465" s="0" t="n">
        <v>0</v>
      </c>
      <c r="K1465" s="0" t="str">
        <f aca="false">INDEX($B$1:$J$1,1,MATCH(MIN(B1465:J1465),B1465:J1465,0))</f>
        <v>plainCocane</v>
      </c>
      <c r="L1465" s="0" t="str">
        <f aca="false">INDEX($B$1:$J$1,1,MATCH(MAX(B1465:J1465),B1465:J1465,0))</f>
        <v>milkerlover</v>
      </c>
    </row>
    <row r="1466" customFormat="false" ht="12.8" hidden="false" customHeight="false" outlineLevel="0" collapsed="false">
      <c r="A1466" s="0" t="s">
        <v>1475</v>
      </c>
      <c r="B1466" s="0" t="n">
        <v>0</v>
      </c>
      <c r="C1466" s="0" t="n">
        <v>0</v>
      </c>
      <c r="D1466" s="0" t="n">
        <v>0</v>
      </c>
      <c r="E1466" s="0" t="n">
        <v>8</v>
      </c>
      <c r="F1466" s="0" t="n">
        <v>0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str">
        <f aca="false">INDEX($B$1:$J$1,1,MATCH(MIN(B1466:J1466),B1466:J1466,0))</f>
        <v>plainCocane</v>
      </c>
      <c r="L1466" s="0" t="str">
        <f aca="false">INDEX($B$1:$J$1,1,MATCH(MAX(B1466:J1466),B1466:J1466,0))</f>
        <v>MommyGreen</v>
      </c>
    </row>
    <row r="1467" customFormat="false" ht="12.8" hidden="false" customHeight="false" outlineLevel="0" collapsed="false">
      <c r="A1467" s="0" t="s">
        <v>1476</v>
      </c>
      <c r="B1467" s="0" t="n">
        <v>0</v>
      </c>
      <c r="C1467" s="0" t="n">
        <v>0</v>
      </c>
      <c r="D1467" s="0" t="n">
        <v>6</v>
      </c>
      <c r="E1467" s="0" t="n">
        <v>4</v>
      </c>
      <c r="F1467" s="0" t="n">
        <v>0</v>
      </c>
      <c r="G1467" s="0" t="n">
        <v>10</v>
      </c>
      <c r="H1467" s="0" t="n">
        <v>0</v>
      </c>
      <c r="I1467" s="0" t="n">
        <v>0</v>
      </c>
      <c r="J1467" s="0" t="n">
        <v>7</v>
      </c>
      <c r="K1467" s="0" t="str">
        <f aca="false">INDEX($B$1:$J$1,1,MATCH(MIN(B1467:J1467),B1467:J1467,0))</f>
        <v>plainCocane</v>
      </c>
      <c r="L1467" s="0" t="str">
        <f aca="false">INDEX($B$1:$J$1,1,MATCH(MAX(B1467:J1467),B1467:J1467,0))</f>
        <v>CatJack0</v>
      </c>
    </row>
    <row r="1468" customFormat="false" ht="12.8" hidden="false" customHeight="false" outlineLevel="0" collapsed="false">
      <c r="A1468" s="0" t="s">
        <v>1477</v>
      </c>
      <c r="B1468" s="0" t="n">
        <v>0</v>
      </c>
      <c r="C1468" s="0" t="n">
        <v>0</v>
      </c>
      <c r="D1468" s="0" t="n">
        <v>0</v>
      </c>
      <c r="E1468" s="0" t="n">
        <v>18</v>
      </c>
      <c r="F1468" s="0" t="n">
        <v>0</v>
      </c>
      <c r="G1468" s="0" t="n">
        <v>0</v>
      </c>
      <c r="H1468" s="0" t="n">
        <v>0</v>
      </c>
      <c r="I1468" s="0" t="n">
        <v>0</v>
      </c>
      <c r="J1468" s="0" t="n">
        <v>0</v>
      </c>
      <c r="K1468" s="0" t="str">
        <f aca="false">INDEX($B$1:$J$1,1,MATCH(MIN(B1468:J1468),B1468:J1468,0))</f>
        <v>plainCocane</v>
      </c>
      <c r="L1468" s="0" t="str">
        <f aca="false">INDEX($B$1:$J$1,1,MATCH(MAX(B1468:J1468),B1468:J1468,0))</f>
        <v>MommyGreen</v>
      </c>
    </row>
    <row r="1469" customFormat="false" ht="12.8" hidden="false" customHeight="false" outlineLevel="0" collapsed="false">
      <c r="A1469" s="0" t="s">
        <v>1478</v>
      </c>
      <c r="B1469" s="0" t="n">
        <v>0</v>
      </c>
      <c r="C1469" s="0" t="n">
        <v>0</v>
      </c>
      <c r="D1469" s="0" t="n">
        <v>30</v>
      </c>
      <c r="E1469" s="0" t="n">
        <v>0</v>
      </c>
      <c r="F1469" s="0" t="n">
        <v>0</v>
      </c>
      <c r="G1469" s="0" t="n">
        <v>22</v>
      </c>
      <c r="H1469" s="0" t="n">
        <v>0</v>
      </c>
      <c r="I1469" s="0" t="n">
        <v>0</v>
      </c>
      <c r="J1469" s="0" t="n">
        <v>176</v>
      </c>
      <c r="K1469" s="0" t="str">
        <f aca="false">INDEX($B$1:$J$1,1,MATCH(MIN(B1469:J1469),B1469:J1469,0))</f>
        <v>plainCocane</v>
      </c>
      <c r="L1469" s="0" t="str">
        <f aca="false">INDEX($B$1:$J$1,1,MATCH(MAX(B1469:J1469),B1469:J1469,0))</f>
        <v>Robur38</v>
      </c>
    </row>
    <row r="1470" customFormat="false" ht="12.8" hidden="false" customHeight="false" outlineLevel="0" collapsed="false">
      <c r="A1470" s="0" t="s">
        <v>1479</v>
      </c>
      <c r="B1470" s="0" t="n">
        <v>0</v>
      </c>
      <c r="C1470" s="0" t="n">
        <v>1</v>
      </c>
      <c r="D1470" s="0" t="n">
        <v>0</v>
      </c>
      <c r="E1470" s="0" t="n">
        <v>4</v>
      </c>
      <c r="F1470" s="0" t="n">
        <v>0</v>
      </c>
      <c r="G1470" s="0" t="n">
        <v>36</v>
      </c>
      <c r="H1470" s="0" t="n">
        <v>0</v>
      </c>
      <c r="I1470" s="0" t="n">
        <v>0</v>
      </c>
      <c r="J1470" s="0" t="n">
        <v>132</v>
      </c>
      <c r="K1470" s="0" t="str">
        <f aca="false">INDEX($B$1:$J$1,1,MATCH(MIN(B1470:J1470),B1470:J1470,0))</f>
        <v>plainCocane</v>
      </c>
      <c r="L1470" s="0" t="str">
        <f aca="false">INDEX($B$1:$J$1,1,MATCH(MAX(B1470:J1470),B1470:J1470,0))</f>
        <v>Robur38</v>
      </c>
    </row>
    <row r="1471" customFormat="false" ht="12.8" hidden="false" customHeight="false" outlineLevel="0" collapsed="false">
      <c r="A1471" s="0" t="s">
        <v>1480</v>
      </c>
      <c r="B1471" s="0" t="n">
        <v>0</v>
      </c>
      <c r="C1471" s="0" t="n">
        <v>0</v>
      </c>
      <c r="D1471" s="0" t="n">
        <v>0</v>
      </c>
      <c r="E1471" s="0" t="n">
        <v>35</v>
      </c>
      <c r="F1471" s="0" t="n">
        <v>0</v>
      </c>
      <c r="G1471" s="0" t="n">
        <v>0</v>
      </c>
      <c r="H1471" s="0" t="n">
        <v>0</v>
      </c>
      <c r="I1471" s="0" t="n">
        <v>3</v>
      </c>
      <c r="J1471" s="0" t="n">
        <v>16</v>
      </c>
      <c r="K1471" s="0" t="str">
        <f aca="false">INDEX($B$1:$J$1,1,MATCH(MIN(B1471:J1471),B1471:J1471,0))</f>
        <v>plainCocane</v>
      </c>
      <c r="L1471" s="0" t="str">
        <f aca="false">INDEX($B$1:$J$1,1,MATCH(MAX(B1471:J1471),B1471:J1471,0))</f>
        <v>MommyGreen</v>
      </c>
    </row>
    <row r="1472" customFormat="false" ht="12.8" hidden="false" customHeight="false" outlineLevel="0" collapsed="false">
      <c r="A1472" s="0" t="s">
        <v>1481</v>
      </c>
      <c r="B1472" s="0" t="n">
        <v>0</v>
      </c>
      <c r="C1472" s="0" t="n">
        <v>0</v>
      </c>
      <c r="D1472" s="0" t="n">
        <v>0</v>
      </c>
      <c r="E1472" s="0" t="n">
        <v>0</v>
      </c>
      <c r="F1472" s="0" t="n">
        <v>0</v>
      </c>
      <c r="G1472" s="0" t="n">
        <v>3</v>
      </c>
      <c r="H1472" s="0" t="n">
        <v>0</v>
      </c>
      <c r="I1472" s="0" t="n">
        <v>0</v>
      </c>
      <c r="J1472" s="0" t="n">
        <v>0</v>
      </c>
      <c r="K1472" s="0" t="str">
        <f aca="false">INDEX($B$1:$J$1,1,MATCH(MIN(B1472:J1472),B1472:J1472,0))</f>
        <v>plainCocane</v>
      </c>
      <c r="L1472" s="0" t="str">
        <f aca="false">INDEX($B$1:$J$1,1,MATCH(MAX(B1472:J1472),B1472:J1472,0))</f>
        <v>CatJack0</v>
      </c>
    </row>
    <row r="1473" customFormat="false" ht="12.8" hidden="false" customHeight="false" outlineLevel="0" collapsed="false">
      <c r="A1473" s="0" t="s">
        <v>1482</v>
      </c>
      <c r="B1473" s="0" t="n">
        <v>0</v>
      </c>
      <c r="C1473" s="0" t="n">
        <v>0</v>
      </c>
      <c r="D1473" s="0" t="n">
        <v>26</v>
      </c>
      <c r="E1473" s="0" t="n">
        <v>47</v>
      </c>
      <c r="F1473" s="0" t="n">
        <v>0</v>
      </c>
      <c r="G1473" s="0" t="n">
        <v>16</v>
      </c>
      <c r="H1473" s="0" t="n">
        <v>0</v>
      </c>
      <c r="I1473" s="0" t="n">
        <v>0</v>
      </c>
      <c r="J1473" s="0" t="n">
        <v>0</v>
      </c>
      <c r="K1473" s="0" t="str">
        <f aca="false">INDEX($B$1:$J$1,1,MATCH(MIN(B1473:J1473),B1473:J1473,0))</f>
        <v>plainCocane</v>
      </c>
      <c r="L1473" s="0" t="str">
        <f aca="false">INDEX($B$1:$J$1,1,MATCH(MAX(B1473:J1473),B1473:J1473,0))</f>
        <v>MommyGreen</v>
      </c>
    </row>
    <row r="1474" customFormat="false" ht="12.8" hidden="false" customHeight="false" outlineLevel="0" collapsed="false">
      <c r="A1474" s="0" t="s">
        <v>1483</v>
      </c>
      <c r="B1474" s="0" t="n">
        <v>106</v>
      </c>
      <c r="C1474" s="0" t="n">
        <v>19</v>
      </c>
      <c r="D1474" s="0" t="n">
        <v>113</v>
      </c>
      <c r="E1474" s="0" t="n">
        <v>217</v>
      </c>
      <c r="F1474" s="0" t="n">
        <v>77</v>
      </c>
      <c r="G1474" s="0" t="n">
        <v>20</v>
      </c>
      <c r="H1474" s="0" t="n">
        <v>180</v>
      </c>
      <c r="I1474" s="0" t="n">
        <v>407</v>
      </c>
      <c r="J1474" s="0" t="n">
        <v>7</v>
      </c>
      <c r="K1474" s="0" t="str">
        <f aca="false">INDEX($B$1:$J$1,1,MATCH(MIN(B1474:J1474),B1474:J1474,0))</f>
        <v>Robur38</v>
      </c>
      <c r="L1474" s="0" t="str">
        <f aca="false">INDEX($B$1:$J$1,1,MATCH(MAX(B1474:J1474),B1474:J1474,0))</f>
        <v>milkerlover</v>
      </c>
    </row>
    <row r="1475" customFormat="false" ht="12.8" hidden="false" customHeight="false" outlineLevel="0" collapsed="false">
      <c r="A1475" s="0" t="s">
        <v>1484</v>
      </c>
      <c r="B1475" s="0" t="n">
        <v>1</v>
      </c>
      <c r="C1475" s="0" t="n">
        <v>0</v>
      </c>
      <c r="D1475" s="0" t="n">
        <v>17</v>
      </c>
      <c r="E1475" s="0" t="n">
        <v>0</v>
      </c>
      <c r="F1475" s="0" t="n">
        <v>0</v>
      </c>
      <c r="G1475" s="0" t="n">
        <v>0</v>
      </c>
      <c r="H1475" s="0" t="n">
        <v>0</v>
      </c>
      <c r="I1475" s="0" t="n">
        <v>0</v>
      </c>
      <c r="J1475" s="0" t="n">
        <v>0</v>
      </c>
      <c r="K1475" s="0" t="str">
        <f aca="false">INDEX($B$1:$J$1,1,MATCH(MIN(B1475:J1475),B1475:J1475,0))</f>
        <v>Joncrash</v>
      </c>
      <c r="L1475" s="0" t="str">
        <f aca="false">INDEX($B$1:$J$1,1,MATCH(MAX(B1475:J1475),B1475:J1475,0))</f>
        <v>marisfredo</v>
      </c>
    </row>
    <row r="1476" customFormat="false" ht="12.8" hidden="false" customHeight="false" outlineLevel="0" collapsed="false">
      <c r="A1476" s="0" t="s">
        <v>1485</v>
      </c>
      <c r="B1476" s="0" t="n">
        <v>0</v>
      </c>
      <c r="C1476" s="0" t="n">
        <v>0</v>
      </c>
      <c r="D1476" s="0" t="n">
        <v>28</v>
      </c>
      <c r="E1476" s="0" t="n">
        <v>1</v>
      </c>
      <c r="F1476" s="0" t="n">
        <v>0</v>
      </c>
      <c r="G1476" s="0" t="n">
        <v>6</v>
      </c>
      <c r="H1476" s="0" t="n">
        <v>0</v>
      </c>
      <c r="I1476" s="0" t="n">
        <v>70</v>
      </c>
      <c r="J1476" s="0" t="n">
        <v>32</v>
      </c>
      <c r="K1476" s="0" t="str">
        <f aca="false">INDEX($B$1:$J$1,1,MATCH(MIN(B1476:J1476),B1476:J1476,0))</f>
        <v>plainCocane</v>
      </c>
      <c r="L1476" s="0" t="str">
        <f aca="false">INDEX($B$1:$J$1,1,MATCH(MAX(B1476:J1476),B1476:J1476,0))</f>
        <v>milkerlover</v>
      </c>
    </row>
    <row r="1477" customFormat="false" ht="12.8" hidden="false" customHeight="false" outlineLevel="0" collapsed="false">
      <c r="A1477" s="0" t="s">
        <v>1486</v>
      </c>
      <c r="B1477" s="0" t="n">
        <v>144</v>
      </c>
      <c r="C1477" s="0" t="n">
        <v>0</v>
      </c>
      <c r="D1477" s="0" t="n">
        <v>67</v>
      </c>
      <c r="E1477" s="0" t="n">
        <v>89</v>
      </c>
      <c r="F1477" s="0" t="n">
        <v>28</v>
      </c>
      <c r="G1477" s="0" t="n">
        <v>0</v>
      </c>
      <c r="H1477" s="0" t="n">
        <v>134</v>
      </c>
      <c r="I1477" s="0" t="n">
        <v>0</v>
      </c>
      <c r="J1477" s="0" t="n">
        <v>6</v>
      </c>
      <c r="K1477" s="0" t="str">
        <f aca="false">INDEX($B$1:$J$1,1,MATCH(MIN(B1477:J1477),B1477:J1477,0))</f>
        <v>Joncrash</v>
      </c>
      <c r="L1477" s="0" t="str">
        <f aca="false">INDEX($B$1:$J$1,1,MATCH(MAX(B1477:J1477),B1477:J1477,0))</f>
        <v>plainCocane</v>
      </c>
    </row>
    <row r="1478" customFormat="false" ht="12.8" hidden="false" customHeight="false" outlineLevel="0" collapsed="false">
      <c r="A1478" s="0" t="s">
        <v>1487</v>
      </c>
      <c r="B1478" s="0" t="n">
        <v>176</v>
      </c>
      <c r="C1478" s="0" t="n">
        <v>51</v>
      </c>
      <c r="D1478" s="0" t="n">
        <v>217</v>
      </c>
      <c r="E1478" s="0" t="n">
        <v>136</v>
      </c>
      <c r="F1478" s="0" t="n">
        <v>0</v>
      </c>
      <c r="G1478" s="0" t="n">
        <v>15</v>
      </c>
      <c r="H1478" s="0" t="n">
        <v>32</v>
      </c>
      <c r="I1478" s="0" t="n">
        <v>131</v>
      </c>
      <c r="J1478" s="0" t="n">
        <v>95</v>
      </c>
      <c r="K1478" s="0" t="str">
        <f aca="false">INDEX($B$1:$J$1,1,MATCH(MIN(B1478:J1478),B1478:J1478,0))</f>
        <v>RaguAndSalsa</v>
      </c>
      <c r="L1478" s="0" t="str">
        <f aca="false">INDEX($B$1:$J$1,1,MATCH(MAX(B1478:J1478),B1478:J1478,0))</f>
        <v>marisfredo</v>
      </c>
    </row>
    <row r="1479" customFormat="false" ht="12.8" hidden="false" customHeight="false" outlineLevel="0" collapsed="false">
      <c r="A1479" s="0" t="s">
        <v>1488</v>
      </c>
      <c r="B1479" s="0" t="n">
        <v>0</v>
      </c>
      <c r="C1479" s="0" t="n">
        <v>9</v>
      </c>
      <c r="D1479" s="0" t="n">
        <v>51</v>
      </c>
      <c r="E1479" s="0" t="n">
        <v>23</v>
      </c>
      <c r="F1479" s="0" t="n">
        <v>0</v>
      </c>
      <c r="G1479" s="0" t="n">
        <v>0</v>
      </c>
      <c r="H1479" s="0" t="n">
        <v>0</v>
      </c>
      <c r="I1479" s="0" t="n">
        <v>13</v>
      </c>
      <c r="J1479" s="0" t="n">
        <v>22</v>
      </c>
      <c r="K1479" s="0" t="str">
        <f aca="false">INDEX($B$1:$J$1,1,MATCH(MIN(B1479:J1479),B1479:J1479,0))</f>
        <v>plainCocane</v>
      </c>
      <c r="L1479" s="0" t="str">
        <f aca="false">INDEX($B$1:$J$1,1,MATCH(MAX(B1479:J1479),B1479:J1479,0))</f>
        <v>marisfredo</v>
      </c>
    </row>
    <row r="1480" customFormat="false" ht="12.8" hidden="false" customHeight="false" outlineLevel="0" collapsed="false">
      <c r="A1480" s="0" t="s">
        <v>1489</v>
      </c>
      <c r="B1480" s="0" t="n">
        <v>0</v>
      </c>
      <c r="C1480" s="0" t="n">
        <v>0</v>
      </c>
      <c r="D1480" s="0" t="n">
        <v>1</v>
      </c>
      <c r="E1480" s="0" t="n">
        <v>7</v>
      </c>
      <c r="F1480" s="0" t="n">
        <v>7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str">
        <f aca="false">INDEX($B$1:$J$1,1,MATCH(MIN(B1480:J1480),B1480:J1480,0))</f>
        <v>plainCocane</v>
      </c>
      <c r="L1480" s="0" t="str">
        <f aca="false">INDEX($B$1:$J$1,1,MATCH(MAX(B1480:J1480),B1480:J1480,0))</f>
        <v>MommyGreen</v>
      </c>
    </row>
    <row r="1481" customFormat="false" ht="12.8" hidden="false" customHeight="false" outlineLevel="0" collapsed="false">
      <c r="A1481" s="0" t="s">
        <v>1490</v>
      </c>
      <c r="B1481" s="0" t="n">
        <v>0</v>
      </c>
      <c r="C1481" s="0" t="n">
        <v>0</v>
      </c>
      <c r="D1481" s="0" t="n">
        <v>7</v>
      </c>
      <c r="E1481" s="0" t="n">
        <v>0</v>
      </c>
      <c r="F1481" s="0" t="n">
        <v>0</v>
      </c>
      <c r="G1481" s="0" t="n">
        <v>0</v>
      </c>
      <c r="H1481" s="0" t="n">
        <v>0</v>
      </c>
      <c r="I1481" s="0" t="n">
        <v>0</v>
      </c>
      <c r="J1481" s="0" t="n">
        <v>0</v>
      </c>
      <c r="K1481" s="0" t="str">
        <f aca="false">INDEX($B$1:$J$1,1,MATCH(MIN(B1481:J1481),B1481:J1481,0))</f>
        <v>plainCocane</v>
      </c>
      <c r="L1481" s="0" t="str">
        <f aca="false">INDEX($B$1:$J$1,1,MATCH(MAX(B1481:J1481),B1481:J1481,0))</f>
        <v>marisfredo</v>
      </c>
    </row>
    <row r="1482" customFormat="false" ht="12.8" hidden="false" customHeight="false" outlineLevel="0" collapsed="false">
      <c r="A1482" s="0" t="s">
        <v>1491</v>
      </c>
      <c r="B1482" s="0" t="n">
        <v>0</v>
      </c>
      <c r="C1482" s="0" t="n">
        <v>0</v>
      </c>
      <c r="D1482" s="0" t="n">
        <v>484</v>
      </c>
      <c r="E1482" s="0" t="n">
        <v>3</v>
      </c>
      <c r="F1482" s="0" t="n">
        <v>2</v>
      </c>
      <c r="G1482" s="0" t="n">
        <v>0</v>
      </c>
      <c r="H1482" s="0" t="n">
        <v>0</v>
      </c>
      <c r="I1482" s="0" t="n">
        <v>15</v>
      </c>
      <c r="J1482" s="0" t="n">
        <v>0</v>
      </c>
      <c r="K1482" s="0" t="str">
        <f aca="false">INDEX($B$1:$J$1,1,MATCH(MIN(B1482:J1482),B1482:J1482,0))</f>
        <v>plainCocane</v>
      </c>
      <c r="L1482" s="0" t="str">
        <f aca="false">INDEX($B$1:$J$1,1,MATCH(MAX(B1482:J1482),B1482:J1482,0))</f>
        <v>marisfredo</v>
      </c>
    </row>
    <row r="1483" customFormat="false" ht="12.8" hidden="false" customHeight="false" outlineLevel="0" collapsed="false">
      <c r="A1483" s="0" t="s">
        <v>1492</v>
      </c>
      <c r="B1483" s="0" t="n">
        <v>0</v>
      </c>
      <c r="C1483" s="0" t="n">
        <v>0</v>
      </c>
      <c r="D1483" s="0" t="n">
        <v>0</v>
      </c>
      <c r="E1483" s="0" t="n">
        <v>27</v>
      </c>
      <c r="F1483" s="0" t="n">
        <v>0</v>
      </c>
      <c r="G1483" s="0" t="n">
        <v>0</v>
      </c>
      <c r="H1483" s="0" t="n">
        <v>0</v>
      </c>
      <c r="I1483" s="0" t="n">
        <v>0</v>
      </c>
      <c r="J1483" s="0" t="n">
        <v>13</v>
      </c>
      <c r="K1483" s="0" t="str">
        <f aca="false">INDEX($B$1:$J$1,1,MATCH(MIN(B1483:J1483),B1483:J1483,0))</f>
        <v>plainCocane</v>
      </c>
      <c r="L1483" s="0" t="str">
        <f aca="false">INDEX($B$1:$J$1,1,MATCH(MAX(B1483:J1483),B1483:J1483,0))</f>
        <v>MommyGreen</v>
      </c>
    </row>
    <row r="1484" customFormat="false" ht="12.8" hidden="false" customHeight="false" outlineLevel="0" collapsed="false">
      <c r="A1484" s="0" t="s">
        <v>1493</v>
      </c>
      <c r="B1484" s="0" t="n">
        <v>1</v>
      </c>
      <c r="C1484" s="0" t="n">
        <v>15</v>
      </c>
      <c r="D1484" s="0" t="n">
        <v>105</v>
      </c>
      <c r="E1484" s="0" t="n">
        <v>11</v>
      </c>
      <c r="F1484" s="0" t="n">
        <v>3</v>
      </c>
      <c r="G1484" s="0" t="n">
        <v>15</v>
      </c>
      <c r="H1484" s="0" t="n">
        <v>0</v>
      </c>
      <c r="I1484" s="0" t="n">
        <v>2</v>
      </c>
      <c r="J1484" s="0" t="n">
        <v>96</v>
      </c>
      <c r="K1484" s="0" t="str">
        <f aca="false">INDEX($B$1:$J$1,1,MATCH(MIN(B1484:J1484),B1484:J1484,0))</f>
        <v>Pain_Train821</v>
      </c>
      <c r="L1484" s="0" t="str">
        <f aca="false">INDEX($B$1:$J$1,1,MATCH(MAX(B1484:J1484),B1484:J1484,0))</f>
        <v>marisfredo</v>
      </c>
    </row>
    <row r="1485" customFormat="false" ht="12.8" hidden="false" customHeight="false" outlineLevel="0" collapsed="false">
      <c r="A1485" s="0" t="s">
        <v>1494</v>
      </c>
      <c r="B1485" s="0" t="n">
        <v>0</v>
      </c>
      <c r="C1485" s="0" t="n">
        <v>0</v>
      </c>
      <c r="D1485" s="0" t="n">
        <v>0</v>
      </c>
      <c r="E1485" s="0" t="n">
        <v>5</v>
      </c>
      <c r="F1485" s="0" t="n">
        <v>0</v>
      </c>
      <c r="G1485" s="0" t="n">
        <v>0</v>
      </c>
      <c r="H1485" s="0" t="n">
        <v>0</v>
      </c>
      <c r="I1485" s="0" t="n">
        <v>0</v>
      </c>
      <c r="J1485" s="0" t="n">
        <v>0</v>
      </c>
      <c r="K1485" s="0" t="str">
        <f aca="false">INDEX($B$1:$J$1,1,MATCH(MIN(B1485:J1485),B1485:J1485,0))</f>
        <v>plainCocane</v>
      </c>
      <c r="L1485" s="0" t="str">
        <f aca="false">INDEX($B$1:$J$1,1,MATCH(MAX(B1485:J1485),B1485:J1485,0))</f>
        <v>MommyGreen</v>
      </c>
    </row>
    <row r="1486" customFormat="false" ht="12.8" hidden="false" customHeight="false" outlineLevel="0" collapsed="false">
      <c r="A1486" s="0" t="s">
        <v>1495</v>
      </c>
      <c r="B1486" s="0" t="n">
        <v>0</v>
      </c>
      <c r="C1486" s="0" t="n">
        <v>0</v>
      </c>
      <c r="D1486" s="0" t="n">
        <v>0</v>
      </c>
      <c r="E1486" s="0" t="n">
        <v>9</v>
      </c>
      <c r="F1486" s="0" t="n">
        <v>0</v>
      </c>
      <c r="G1486" s="0" t="n">
        <v>0</v>
      </c>
      <c r="H1486" s="0" t="n">
        <v>0</v>
      </c>
      <c r="I1486" s="0" t="n">
        <v>5</v>
      </c>
      <c r="J1486" s="0" t="n">
        <v>0</v>
      </c>
      <c r="K1486" s="0" t="str">
        <f aca="false">INDEX($B$1:$J$1,1,MATCH(MIN(B1486:J1486),B1486:J1486,0))</f>
        <v>plainCocane</v>
      </c>
      <c r="L1486" s="0" t="str">
        <f aca="false">INDEX($B$1:$J$1,1,MATCH(MAX(B1486:J1486),B1486:J1486,0))</f>
        <v>MommyGreen</v>
      </c>
    </row>
    <row r="1487" customFormat="false" ht="12.8" hidden="false" customHeight="false" outlineLevel="0" collapsed="false">
      <c r="A1487" s="0" t="s">
        <v>1496</v>
      </c>
      <c r="B1487" s="0" t="n">
        <v>4</v>
      </c>
      <c r="C1487" s="0" t="n">
        <v>9</v>
      </c>
      <c r="D1487" s="0" t="n">
        <v>44</v>
      </c>
      <c r="E1487" s="0" t="n">
        <v>75</v>
      </c>
      <c r="F1487" s="0" t="n">
        <v>1</v>
      </c>
      <c r="G1487" s="0" t="n">
        <v>25</v>
      </c>
      <c r="H1487" s="0" t="n">
        <v>0</v>
      </c>
      <c r="I1487" s="0" t="n">
        <v>35</v>
      </c>
      <c r="J1487" s="0" t="n">
        <v>16</v>
      </c>
      <c r="K1487" s="0" t="str">
        <f aca="false">INDEX($B$1:$J$1,1,MATCH(MIN(B1487:J1487),B1487:J1487,0))</f>
        <v>Pain_Train821</v>
      </c>
      <c r="L1487" s="0" t="str">
        <f aca="false">INDEX($B$1:$J$1,1,MATCH(MAX(B1487:J1487),B1487:J1487,0))</f>
        <v>MommyGreen</v>
      </c>
    </row>
    <row r="1488" customFormat="false" ht="12.8" hidden="false" customHeight="false" outlineLevel="0" collapsed="false">
      <c r="A1488" s="0" t="s">
        <v>1497</v>
      </c>
      <c r="B1488" s="0" t="n">
        <v>0</v>
      </c>
      <c r="C1488" s="0" t="n">
        <v>0</v>
      </c>
      <c r="D1488" s="0" t="n">
        <v>0</v>
      </c>
      <c r="E1488" s="0" t="n">
        <v>1</v>
      </c>
      <c r="F1488" s="0" t="n">
        <v>0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str">
        <f aca="false">INDEX($B$1:$J$1,1,MATCH(MIN(B1488:J1488),B1488:J1488,0))</f>
        <v>plainCocane</v>
      </c>
      <c r="L1488" s="0" t="str">
        <f aca="false">INDEX($B$1:$J$1,1,MATCH(MAX(B1488:J1488),B1488:J1488,0))</f>
        <v>MommyGreen</v>
      </c>
    </row>
    <row r="1489" customFormat="false" ht="12.8" hidden="false" customHeight="false" outlineLevel="0" collapsed="false">
      <c r="A1489" s="0" t="s">
        <v>1498</v>
      </c>
      <c r="B1489" s="0" t="n">
        <v>0</v>
      </c>
      <c r="C1489" s="0" t="n">
        <v>0</v>
      </c>
      <c r="D1489" s="0" t="n">
        <v>0</v>
      </c>
      <c r="E1489" s="0" t="n">
        <v>2</v>
      </c>
      <c r="F1489" s="0" t="n">
        <v>0</v>
      </c>
      <c r="G1489" s="0" t="n">
        <v>0</v>
      </c>
      <c r="H1489" s="0" t="n">
        <v>0</v>
      </c>
      <c r="I1489" s="0" t="n">
        <v>0</v>
      </c>
      <c r="J1489" s="0" t="n">
        <v>3</v>
      </c>
      <c r="K1489" s="0" t="str">
        <f aca="false">INDEX($B$1:$J$1,1,MATCH(MIN(B1489:J1489),B1489:J1489,0))</f>
        <v>plainCocane</v>
      </c>
      <c r="L1489" s="0" t="str">
        <f aca="false">INDEX($B$1:$J$1,1,MATCH(MAX(B1489:J1489),B1489:J1489,0))</f>
        <v>Robur38</v>
      </c>
    </row>
    <row r="1490" customFormat="false" ht="12.8" hidden="false" customHeight="false" outlineLevel="0" collapsed="false">
      <c r="A1490" s="0" t="s">
        <v>1499</v>
      </c>
      <c r="B1490" s="0" t="n">
        <v>0</v>
      </c>
      <c r="C1490" s="0" t="n">
        <v>0</v>
      </c>
      <c r="D1490" s="0" t="n">
        <v>0</v>
      </c>
      <c r="E1490" s="0" t="n">
        <v>4</v>
      </c>
      <c r="F1490" s="0" t="n">
        <v>0</v>
      </c>
      <c r="G1490" s="0" t="n">
        <v>0</v>
      </c>
      <c r="H1490" s="0" t="n">
        <v>0</v>
      </c>
      <c r="I1490" s="0" t="n">
        <v>0</v>
      </c>
      <c r="J1490" s="0" t="n">
        <v>0</v>
      </c>
      <c r="K1490" s="0" t="str">
        <f aca="false">INDEX($B$1:$J$1,1,MATCH(MIN(B1490:J1490),B1490:J1490,0))</f>
        <v>plainCocane</v>
      </c>
      <c r="L1490" s="0" t="str">
        <f aca="false">INDEX($B$1:$J$1,1,MATCH(MAX(B1490:J1490),B1490:J1490,0))</f>
        <v>MommyGreen</v>
      </c>
    </row>
    <row r="1491" customFormat="false" ht="12.8" hidden="false" customHeight="false" outlineLevel="0" collapsed="false">
      <c r="A1491" s="0" t="s">
        <v>1500</v>
      </c>
      <c r="B1491" s="0" t="n">
        <v>6</v>
      </c>
      <c r="C1491" s="0" t="n">
        <v>0</v>
      </c>
      <c r="D1491" s="0" t="n">
        <v>3</v>
      </c>
      <c r="E1491" s="0" t="n">
        <v>3</v>
      </c>
      <c r="F1491" s="0" t="n">
        <v>0</v>
      </c>
      <c r="G1491" s="0" t="n">
        <v>0</v>
      </c>
      <c r="H1491" s="0" t="n">
        <v>0</v>
      </c>
      <c r="I1491" s="0" t="n">
        <v>3</v>
      </c>
      <c r="J1491" s="0" t="n">
        <v>0</v>
      </c>
      <c r="K1491" s="0" t="str">
        <f aca="false">INDEX($B$1:$J$1,1,MATCH(MIN(B1491:J1491),B1491:J1491,0))</f>
        <v>Joncrash</v>
      </c>
      <c r="L1491" s="0" t="str">
        <f aca="false">INDEX($B$1:$J$1,1,MATCH(MAX(B1491:J1491),B1491:J1491,0))</f>
        <v>plainCocane</v>
      </c>
    </row>
    <row r="1492" customFormat="false" ht="12.8" hidden="false" customHeight="false" outlineLevel="0" collapsed="false">
      <c r="A1492" s="0" t="s">
        <v>1501</v>
      </c>
      <c r="B1492" s="0" t="n">
        <v>0</v>
      </c>
      <c r="C1492" s="0" t="n">
        <v>0</v>
      </c>
      <c r="D1492" s="0" t="n">
        <v>0</v>
      </c>
      <c r="E1492" s="0" t="n">
        <v>23</v>
      </c>
      <c r="F1492" s="0" t="n">
        <v>0</v>
      </c>
      <c r="G1492" s="0" t="n">
        <v>0</v>
      </c>
      <c r="H1492" s="0" t="n">
        <v>0</v>
      </c>
      <c r="I1492" s="0" t="n">
        <v>0</v>
      </c>
      <c r="J1492" s="0" t="n">
        <v>4</v>
      </c>
      <c r="K1492" s="0" t="str">
        <f aca="false">INDEX($B$1:$J$1,1,MATCH(MIN(B1492:J1492),B1492:J1492,0))</f>
        <v>plainCocane</v>
      </c>
      <c r="L1492" s="0" t="str">
        <f aca="false">INDEX($B$1:$J$1,1,MATCH(MAX(B1492:J1492),B1492:J1492,0))</f>
        <v>MommyGreen</v>
      </c>
    </row>
    <row r="1493" customFormat="false" ht="12.8" hidden="false" customHeight="false" outlineLevel="0" collapsed="false">
      <c r="A1493" s="0" t="s">
        <v>1502</v>
      </c>
      <c r="B1493" s="0" t="n">
        <v>0</v>
      </c>
      <c r="C1493" s="0" t="n">
        <v>0</v>
      </c>
      <c r="D1493" s="0" t="n">
        <v>0</v>
      </c>
      <c r="E1493" s="0" t="n">
        <v>2</v>
      </c>
      <c r="F1493" s="0" t="n">
        <v>0</v>
      </c>
      <c r="G1493" s="0" t="n">
        <v>0</v>
      </c>
      <c r="H1493" s="0" t="n">
        <v>0</v>
      </c>
      <c r="I1493" s="0" t="n">
        <v>0</v>
      </c>
      <c r="J1493" s="0" t="n">
        <v>0</v>
      </c>
      <c r="K1493" s="0" t="str">
        <f aca="false">INDEX($B$1:$J$1,1,MATCH(MIN(B1493:J1493),B1493:J1493,0))</f>
        <v>plainCocane</v>
      </c>
      <c r="L1493" s="0" t="str">
        <f aca="false">INDEX($B$1:$J$1,1,MATCH(MAX(B1493:J1493),B1493:J1493,0))</f>
        <v>MommyGreen</v>
      </c>
    </row>
    <row r="1494" customFormat="false" ht="12.8" hidden="false" customHeight="false" outlineLevel="0" collapsed="false">
      <c r="A1494" s="0" t="s">
        <v>1503</v>
      </c>
      <c r="B1494" s="0" t="n">
        <v>3</v>
      </c>
      <c r="C1494" s="0" t="n">
        <v>3</v>
      </c>
      <c r="D1494" s="0" t="n">
        <v>11</v>
      </c>
      <c r="E1494" s="0" t="n">
        <v>41</v>
      </c>
      <c r="F1494" s="0" t="n">
        <v>5</v>
      </c>
      <c r="G1494" s="0" t="n">
        <v>2</v>
      </c>
      <c r="H1494" s="0" t="n">
        <v>3</v>
      </c>
      <c r="I1494" s="0" t="n">
        <v>28</v>
      </c>
      <c r="J1494" s="0" t="n">
        <v>1</v>
      </c>
      <c r="K1494" s="0" t="str">
        <f aca="false">INDEX($B$1:$J$1,1,MATCH(MIN(B1494:J1494),B1494:J1494,0))</f>
        <v>Robur38</v>
      </c>
      <c r="L1494" s="0" t="str">
        <f aca="false">INDEX($B$1:$J$1,1,MATCH(MAX(B1494:J1494),B1494:J1494,0))</f>
        <v>MommyGreen</v>
      </c>
    </row>
    <row r="1495" customFormat="false" ht="12.8" hidden="false" customHeight="false" outlineLevel="0" collapsed="false">
      <c r="A1495" s="0" t="s">
        <v>1504</v>
      </c>
      <c r="B1495" s="0" t="n">
        <v>0</v>
      </c>
      <c r="C1495" s="0" t="n">
        <v>0</v>
      </c>
      <c r="D1495" s="0" t="n">
        <v>0</v>
      </c>
      <c r="E1495" s="0" t="n">
        <v>42</v>
      </c>
      <c r="F1495" s="0" t="n">
        <v>0</v>
      </c>
      <c r="G1495" s="0" t="n">
        <v>0</v>
      </c>
      <c r="H1495" s="0" t="n">
        <v>0</v>
      </c>
      <c r="I1495" s="0" t="n">
        <v>5</v>
      </c>
      <c r="J1495" s="0" t="n">
        <v>0</v>
      </c>
      <c r="K1495" s="0" t="str">
        <f aca="false">INDEX($B$1:$J$1,1,MATCH(MIN(B1495:J1495),B1495:J1495,0))</f>
        <v>plainCocane</v>
      </c>
      <c r="L1495" s="0" t="str">
        <f aca="false">INDEX($B$1:$J$1,1,MATCH(MAX(B1495:J1495),B1495:J1495,0))</f>
        <v>MommyGreen</v>
      </c>
    </row>
    <row r="1496" customFormat="false" ht="12.8" hidden="false" customHeight="false" outlineLevel="0" collapsed="false">
      <c r="A1496" s="0" t="s">
        <v>1505</v>
      </c>
      <c r="B1496" s="0" t="n">
        <v>0</v>
      </c>
      <c r="C1496" s="0" t="n">
        <v>0</v>
      </c>
      <c r="D1496" s="0" t="n">
        <v>23</v>
      </c>
      <c r="E1496" s="0" t="n">
        <v>0</v>
      </c>
      <c r="F1496" s="0" t="n">
        <v>0</v>
      </c>
      <c r="G1496" s="0" t="n">
        <v>0</v>
      </c>
      <c r="H1496" s="0" t="n">
        <v>0</v>
      </c>
      <c r="I1496" s="0" t="n">
        <v>0</v>
      </c>
      <c r="J1496" s="0" t="n">
        <v>0</v>
      </c>
      <c r="K1496" s="0" t="str">
        <f aca="false">INDEX($B$1:$J$1,1,MATCH(MIN(B1496:J1496),B1496:J1496,0))</f>
        <v>plainCocane</v>
      </c>
      <c r="L1496" s="0" t="str">
        <f aca="false">INDEX($B$1:$J$1,1,MATCH(MAX(B1496:J1496),B1496:J1496,0))</f>
        <v>marisfredo</v>
      </c>
    </row>
    <row r="1497" customFormat="false" ht="12.8" hidden="false" customHeight="false" outlineLevel="0" collapsed="false">
      <c r="A1497" s="0" t="s">
        <v>1506</v>
      </c>
      <c r="B1497" s="0" t="n">
        <v>0</v>
      </c>
      <c r="C1497" s="0" t="n">
        <v>0</v>
      </c>
      <c r="D1497" s="0" t="n">
        <v>6</v>
      </c>
      <c r="E1497" s="0" t="n">
        <v>0</v>
      </c>
      <c r="F1497" s="0" t="n">
        <v>0</v>
      </c>
      <c r="G1497" s="0" t="n">
        <v>0</v>
      </c>
      <c r="H1497" s="0" t="n">
        <v>0</v>
      </c>
      <c r="I1497" s="0" t="n">
        <v>0</v>
      </c>
      <c r="J1497" s="0" t="n">
        <v>0</v>
      </c>
      <c r="K1497" s="0" t="str">
        <f aca="false">INDEX($B$1:$J$1,1,MATCH(MIN(B1497:J1497),B1497:J1497,0))</f>
        <v>plainCocane</v>
      </c>
      <c r="L1497" s="0" t="str">
        <f aca="false">INDEX($B$1:$J$1,1,MATCH(MAX(B1497:J1497),B1497:J1497,0))</f>
        <v>marisfredo</v>
      </c>
    </row>
    <row r="1498" customFormat="false" ht="12.8" hidden="false" customHeight="false" outlineLevel="0" collapsed="false">
      <c r="A1498" s="0" t="s">
        <v>1507</v>
      </c>
      <c r="B1498" s="0" t="n">
        <v>0</v>
      </c>
      <c r="C1498" s="0" t="n">
        <v>4</v>
      </c>
      <c r="D1498" s="0" t="n">
        <v>30</v>
      </c>
      <c r="E1498" s="0" t="n">
        <v>45</v>
      </c>
      <c r="F1498" s="0" t="n">
        <v>0</v>
      </c>
      <c r="G1498" s="0" t="n">
        <v>287</v>
      </c>
      <c r="H1498" s="0" t="n">
        <v>0</v>
      </c>
      <c r="I1498" s="0" t="n">
        <v>0</v>
      </c>
      <c r="J1498" s="0" t="n">
        <v>9</v>
      </c>
      <c r="K1498" s="0" t="str">
        <f aca="false">INDEX($B$1:$J$1,1,MATCH(MIN(B1498:J1498),B1498:J1498,0))</f>
        <v>plainCocane</v>
      </c>
      <c r="L1498" s="0" t="str">
        <f aca="false">INDEX($B$1:$J$1,1,MATCH(MAX(B1498:J1498),B1498:J1498,0))</f>
        <v>CatJack0</v>
      </c>
    </row>
    <row r="1499" customFormat="false" ht="12.8" hidden="false" customHeight="false" outlineLevel="0" collapsed="false">
      <c r="A1499" s="0" t="s">
        <v>1508</v>
      </c>
      <c r="B1499" s="0" t="n">
        <v>0</v>
      </c>
      <c r="C1499" s="0" t="n">
        <v>0</v>
      </c>
      <c r="D1499" s="0" t="n">
        <v>0</v>
      </c>
      <c r="E1499" s="0" t="n">
        <v>0</v>
      </c>
      <c r="F1499" s="0" t="n">
        <v>0</v>
      </c>
      <c r="G1499" s="0" t="n">
        <v>22</v>
      </c>
      <c r="H1499" s="0" t="n">
        <v>0</v>
      </c>
      <c r="I1499" s="0" t="n">
        <v>0</v>
      </c>
      <c r="J1499" s="0" t="n">
        <v>0</v>
      </c>
      <c r="K1499" s="0" t="str">
        <f aca="false">INDEX($B$1:$J$1,1,MATCH(MIN(B1499:J1499),B1499:J1499,0))</f>
        <v>plainCocane</v>
      </c>
      <c r="L1499" s="0" t="str">
        <f aca="false">INDEX($B$1:$J$1,1,MATCH(MAX(B1499:J1499),B1499:J1499,0))</f>
        <v>CatJack0</v>
      </c>
    </row>
    <row r="1500" customFormat="false" ht="12.8" hidden="false" customHeight="false" outlineLevel="0" collapsed="false">
      <c r="A1500" s="0" t="s">
        <v>1509</v>
      </c>
      <c r="B1500" s="0" t="n">
        <v>3</v>
      </c>
      <c r="C1500" s="0" t="n">
        <v>0</v>
      </c>
      <c r="D1500" s="0" t="n">
        <v>0</v>
      </c>
      <c r="E1500" s="0" t="n">
        <v>35</v>
      </c>
      <c r="F1500" s="0" t="n">
        <v>0</v>
      </c>
      <c r="G1500" s="0" t="n">
        <v>0</v>
      </c>
      <c r="H1500" s="0" t="n">
        <v>1</v>
      </c>
      <c r="I1500" s="0" t="n">
        <v>0</v>
      </c>
      <c r="J1500" s="0" t="n">
        <v>0</v>
      </c>
      <c r="K1500" s="0" t="str">
        <f aca="false">INDEX($B$1:$J$1,1,MATCH(MIN(B1500:J1500),B1500:J1500,0))</f>
        <v>Joncrash</v>
      </c>
      <c r="L1500" s="0" t="str">
        <f aca="false">INDEX($B$1:$J$1,1,MATCH(MAX(B1500:J1500),B1500:J1500,0))</f>
        <v>MommyGreen</v>
      </c>
    </row>
    <row r="1501" customFormat="false" ht="12.8" hidden="false" customHeight="false" outlineLevel="0" collapsed="false">
      <c r="A1501" s="0" t="s">
        <v>1510</v>
      </c>
      <c r="B1501" s="0" t="n">
        <v>0</v>
      </c>
      <c r="C1501" s="0" t="n">
        <v>0</v>
      </c>
      <c r="D1501" s="0" t="n">
        <v>0</v>
      </c>
      <c r="E1501" s="0" t="n">
        <v>0</v>
      </c>
      <c r="F1501" s="0" t="n">
        <v>0</v>
      </c>
      <c r="G1501" s="0" t="n">
        <v>0</v>
      </c>
      <c r="H1501" s="0" t="n">
        <v>0</v>
      </c>
      <c r="I1501" s="0" t="n">
        <v>4</v>
      </c>
      <c r="J1501" s="0" t="n">
        <v>0</v>
      </c>
      <c r="K1501" s="0" t="str">
        <f aca="false">INDEX($B$1:$J$1,1,MATCH(MIN(B1501:J1501),B1501:J1501,0))</f>
        <v>plainCocane</v>
      </c>
      <c r="L1501" s="0" t="str">
        <f aca="false">INDEX($B$1:$J$1,1,MATCH(MAX(B1501:J1501),B1501:J1501,0))</f>
        <v>milkerlover</v>
      </c>
    </row>
    <row r="1502" customFormat="false" ht="12.8" hidden="false" customHeight="false" outlineLevel="0" collapsed="false">
      <c r="A1502" s="0" t="s">
        <v>1511</v>
      </c>
      <c r="B1502" s="0" t="n">
        <v>0</v>
      </c>
      <c r="C1502" s="0" t="n">
        <v>0</v>
      </c>
      <c r="D1502" s="0" t="n">
        <v>0</v>
      </c>
      <c r="E1502" s="0" t="n">
        <v>7</v>
      </c>
      <c r="F1502" s="0" t="n">
        <v>0</v>
      </c>
      <c r="G1502" s="0" t="n">
        <v>0</v>
      </c>
      <c r="H1502" s="0" t="n">
        <v>0</v>
      </c>
      <c r="I1502" s="0" t="n">
        <v>1</v>
      </c>
      <c r="J1502" s="0" t="n">
        <v>1</v>
      </c>
      <c r="K1502" s="0" t="str">
        <f aca="false">INDEX($B$1:$J$1,1,MATCH(MIN(B1502:J1502),B1502:J1502,0))</f>
        <v>plainCocane</v>
      </c>
      <c r="L1502" s="0" t="str">
        <f aca="false">INDEX($B$1:$J$1,1,MATCH(MAX(B1502:J1502),B1502:J1502,0))</f>
        <v>MommyGreen</v>
      </c>
    </row>
    <row r="1503" customFormat="false" ht="12.8" hidden="false" customHeight="false" outlineLevel="0" collapsed="false">
      <c r="A1503" s="0" t="s">
        <v>1512</v>
      </c>
      <c r="B1503" s="0" t="n">
        <v>0</v>
      </c>
      <c r="C1503" s="0" t="n">
        <v>1</v>
      </c>
      <c r="D1503" s="0" t="n">
        <v>1</v>
      </c>
      <c r="E1503" s="0" t="n">
        <v>0</v>
      </c>
      <c r="F1503" s="0" t="n">
        <v>0</v>
      </c>
      <c r="G1503" s="0" t="n">
        <v>0</v>
      </c>
      <c r="H1503" s="0" t="n">
        <v>0</v>
      </c>
      <c r="I1503" s="0" t="n">
        <v>0</v>
      </c>
      <c r="J1503" s="0" t="n">
        <v>0</v>
      </c>
      <c r="K1503" s="0" t="str">
        <f aca="false">INDEX($B$1:$J$1,1,MATCH(MIN(B1503:J1503),B1503:J1503,0))</f>
        <v>plainCocane</v>
      </c>
      <c r="L1503" s="0" t="str">
        <f aca="false">INDEX($B$1:$J$1,1,MATCH(MAX(B1503:J1503),B1503:J1503,0))</f>
        <v>Joncrash</v>
      </c>
    </row>
    <row r="1504" customFormat="false" ht="12.8" hidden="false" customHeight="false" outlineLevel="0" collapsed="false">
      <c r="A1504" s="0" t="s">
        <v>1513</v>
      </c>
      <c r="B1504" s="0" t="n">
        <v>5</v>
      </c>
      <c r="C1504" s="0" t="n">
        <v>18</v>
      </c>
      <c r="D1504" s="0" t="n">
        <v>71</v>
      </c>
      <c r="E1504" s="0" t="n">
        <v>68</v>
      </c>
      <c r="F1504" s="0" t="n">
        <v>0</v>
      </c>
      <c r="G1504" s="0" t="n">
        <v>71</v>
      </c>
      <c r="H1504" s="0" t="n">
        <v>0</v>
      </c>
      <c r="I1504" s="0" t="n">
        <v>6</v>
      </c>
      <c r="J1504" s="0" t="n">
        <v>77</v>
      </c>
      <c r="K1504" s="0" t="str">
        <f aca="false">INDEX($B$1:$J$1,1,MATCH(MIN(B1504:J1504),B1504:J1504,0))</f>
        <v>RaguAndSalsa</v>
      </c>
      <c r="L1504" s="0" t="str">
        <f aca="false">INDEX($B$1:$J$1,1,MATCH(MAX(B1504:J1504),B1504:J1504,0))</f>
        <v>Robur38</v>
      </c>
    </row>
    <row r="1505" customFormat="false" ht="12.8" hidden="false" customHeight="false" outlineLevel="0" collapsed="false">
      <c r="A1505" s="0" t="s">
        <v>1514</v>
      </c>
      <c r="B1505" s="0" t="n">
        <v>0</v>
      </c>
      <c r="C1505" s="0" t="n">
        <v>0</v>
      </c>
      <c r="D1505" s="0" t="n">
        <v>16</v>
      </c>
      <c r="E1505" s="0" t="n">
        <v>0</v>
      </c>
      <c r="F1505" s="0" t="n">
        <v>0</v>
      </c>
      <c r="G1505" s="0" t="n">
        <v>0</v>
      </c>
      <c r="H1505" s="0" t="n">
        <v>0</v>
      </c>
      <c r="I1505" s="0" t="n">
        <v>0</v>
      </c>
      <c r="J1505" s="0" t="n">
        <v>0</v>
      </c>
      <c r="K1505" s="0" t="str">
        <f aca="false">INDEX($B$1:$J$1,1,MATCH(MIN(B1505:J1505),B1505:J1505,0))</f>
        <v>plainCocane</v>
      </c>
      <c r="L1505" s="0" t="str">
        <f aca="false">INDEX($B$1:$J$1,1,MATCH(MAX(B1505:J1505),B1505:J1505,0))</f>
        <v>marisfredo</v>
      </c>
    </row>
    <row r="1506" customFormat="false" ht="12.8" hidden="false" customHeight="false" outlineLevel="0" collapsed="false">
      <c r="A1506" s="0" t="s">
        <v>1515</v>
      </c>
      <c r="B1506" s="0" t="n">
        <v>0</v>
      </c>
      <c r="C1506" s="0" t="n">
        <v>0</v>
      </c>
      <c r="D1506" s="0" t="n">
        <v>13</v>
      </c>
      <c r="E1506" s="0" t="n">
        <v>0</v>
      </c>
      <c r="F1506" s="0" t="n">
        <v>0</v>
      </c>
      <c r="G1506" s="0" t="n">
        <v>0</v>
      </c>
      <c r="H1506" s="0" t="n">
        <v>0</v>
      </c>
      <c r="I1506" s="0" t="n">
        <v>0</v>
      </c>
      <c r="J1506" s="0" t="n">
        <v>0</v>
      </c>
      <c r="K1506" s="0" t="str">
        <f aca="false">INDEX($B$1:$J$1,1,MATCH(MIN(B1506:J1506),B1506:J1506,0))</f>
        <v>plainCocane</v>
      </c>
      <c r="L1506" s="0" t="str">
        <f aca="false">INDEX($B$1:$J$1,1,MATCH(MAX(B1506:J1506),B1506:J1506,0))</f>
        <v>marisfredo</v>
      </c>
    </row>
    <row r="1507" customFormat="false" ht="12.8" hidden="false" customHeight="false" outlineLevel="0" collapsed="false">
      <c r="A1507" s="0" t="s">
        <v>1516</v>
      </c>
      <c r="B1507" s="0" t="n">
        <v>0</v>
      </c>
      <c r="C1507" s="0" t="n">
        <v>12</v>
      </c>
      <c r="D1507" s="0" t="n">
        <v>164</v>
      </c>
      <c r="E1507" s="0" t="n">
        <v>0</v>
      </c>
      <c r="F1507" s="0" t="n">
        <v>0</v>
      </c>
      <c r="G1507" s="0" t="n">
        <v>0</v>
      </c>
      <c r="H1507" s="0" t="n">
        <v>0</v>
      </c>
      <c r="I1507" s="0" t="n">
        <v>1</v>
      </c>
      <c r="J1507" s="0" t="n">
        <v>2</v>
      </c>
      <c r="K1507" s="0" t="str">
        <f aca="false">INDEX($B$1:$J$1,1,MATCH(MIN(B1507:J1507),B1507:J1507,0))</f>
        <v>plainCocane</v>
      </c>
      <c r="L1507" s="0" t="str">
        <f aca="false">INDEX($B$1:$J$1,1,MATCH(MAX(B1507:J1507),B1507:J1507,0))</f>
        <v>marisfredo</v>
      </c>
    </row>
    <row r="1508" customFormat="false" ht="12.8" hidden="false" customHeight="false" outlineLevel="0" collapsed="false">
      <c r="A1508" s="0" t="s">
        <v>1517</v>
      </c>
      <c r="B1508" s="0" t="n">
        <v>0</v>
      </c>
      <c r="C1508" s="0" t="n">
        <v>2</v>
      </c>
      <c r="D1508" s="0" t="n">
        <v>57</v>
      </c>
      <c r="E1508" s="0" t="n">
        <v>0</v>
      </c>
      <c r="F1508" s="0" t="n">
        <v>0</v>
      </c>
      <c r="G1508" s="0" t="n">
        <v>0</v>
      </c>
      <c r="H1508" s="0" t="n">
        <v>0</v>
      </c>
      <c r="I1508" s="0" t="n">
        <v>1</v>
      </c>
      <c r="J1508" s="0" t="n">
        <v>0</v>
      </c>
      <c r="K1508" s="0" t="str">
        <f aca="false">INDEX($B$1:$J$1,1,MATCH(MIN(B1508:J1508),B1508:J1508,0))</f>
        <v>plainCocane</v>
      </c>
      <c r="L1508" s="0" t="str">
        <f aca="false">INDEX($B$1:$J$1,1,MATCH(MAX(B1508:J1508),B1508:J1508,0))</f>
        <v>marisfredo</v>
      </c>
    </row>
    <row r="1509" customFormat="false" ht="12.8" hidden="false" customHeight="false" outlineLevel="0" collapsed="false">
      <c r="A1509" s="0" t="s">
        <v>1518</v>
      </c>
      <c r="B1509" s="0" t="n">
        <v>0</v>
      </c>
      <c r="C1509" s="0" t="n">
        <v>0</v>
      </c>
      <c r="D1509" s="0" t="n">
        <v>65</v>
      </c>
      <c r="E1509" s="0" t="n">
        <v>0</v>
      </c>
      <c r="F1509" s="0" t="n">
        <v>0</v>
      </c>
      <c r="G1509" s="0" t="n">
        <v>0</v>
      </c>
      <c r="H1509" s="0" t="n">
        <v>0</v>
      </c>
      <c r="I1509" s="0" t="n">
        <v>0</v>
      </c>
      <c r="J1509" s="0" t="n">
        <v>0</v>
      </c>
      <c r="K1509" s="0" t="str">
        <f aca="false">INDEX($B$1:$J$1,1,MATCH(MIN(B1509:J1509),B1509:J1509,0))</f>
        <v>plainCocane</v>
      </c>
      <c r="L1509" s="0" t="str">
        <f aca="false">INDEX($B$1:$J$1,1,MATCH(MAX(B1509:J1509),B1509:J1509,0))</f>
        <v>marisfredo</v>
      </c>
    </row>
    <row r="1510" customFormat="false" ht="12.8" hidden="false" customHeight="false" outlineLevel="0" collapsed="false">
      <c r="A1510" s="0" t="s">
        <v>1519</v>
      </c>
      <c r="B1510" s="0" t="n">
        <v>1</v>
      </c>
      <c r="C1510" s="0" t="n">
        <v>74</v>
      </c>
      <c r="D1510" s="0" t="n">
        <v>2788</v>
      </c>
      <c r="E1510" s="0" t="n">
        <v>1</v>
      </c>
      <c r="F1510" s="0" t="n">
        <v>0</v>
      </c>
      <c r="G1510" s="0" t="n">
        <v>49</v>
      </c>
      <c r="H1510" s="0" t="n">
        <v>0</v>
      </c>
      <c r="I1510" s="0" t="n">
        <v>1</v>
      </c>
      <c r="J1510" s="0" t="n">
        <v>0</v>
      </c>
      <c r="K1510" s="0" t="str">
        <f aca="false">INDEX($B$1:$J$1,1,MATCH(MIN(B1510:J1510),B1510:J1510,0))</f>
        <v>RaguAndSalsa</v>
      </c>
      <c r="L1510" s="0" t="str">
        <f aca="false">INDEX($B$1:$J$1,1,MATCH(MAX(B1510:J1510),B1510:J1510,0))</f>
        <v>marisfredo</v>
      </c>
    </row>
    <row r="1511" customFormat="false" ht="12.8" hidden="false" customHeight="false" outlineLevel="0" collapsed="false">
      <c r="A1511" s="0" t="s">
        <v>1520</v>
      </c>
      <c r="B1511" s="0" t="n">
        <v>0</v>
      </c>
      <c r="C1511" s="0" t="n">
        <v>0</v>
      </c>
      <c r="D1511" s="0" t="n">
        <v>154</v>
      </c>
      <c r="E1511" s="0" t="n">
        <v>0</v>
      </c>
      <c r="F1511" s="0" t="n">
        <v>0</v>
      </c>
      <c r="G1511" s="0" t="n">
        <v>7</v>
      </c>
      <c r="H1511" s="0" t="n">
        <v>0</v>
      </c>
      <c r="I1511" s="0" t="n">
        <v>1</v>
      </c>
      <c r="J1511" s="0" t="n">
        <v>0</v>
      </c>
      <c r="K1511" s="0" t="str">
        <f aca="false">INDEX($B$1:$J$1,1,MATCH(MIN(B1511:J1511),B1511:J1511,0))</f>
        <v>plainCocane</v>
      </c>
      <c r="L1511" s="0" t="str">
        <f aca="false">INDEX($B$1:$J$1,1,MATCH(MAX(B1511:J1511),B1511:J1511,0))</f>
        <v>marisfredo</v>
      </c>
    </row>
    <row r="1512" customFormat="false" ht="12.8" hidden="false" customHeight="false" outlineLevel="0" collapsed="false">
      <c r="A1512" s="0" t="s">
        <v>1521</v>
      </c>
      <c r="B1512" s="0" t="n">
        <v>0</v>
      </c>
      <c r="C1512" s="0" t="n">
        <v>16</v>
      </c>
      <c r="D1512" s="0" t="n">
        <v>196</v>
      </c>
      <c r="E1512" s="0" t="n">
        <v>0</v>
      </c>
      <c r="F1512" s="0" t="n">
        <v>0</v>
      </c>
      <c r="G1512" s="0" t="n">
        <v>12</v>
      </c>
      <c r="H1512" s="0" t="n">
        <v>0</v>
      </c>
      <c r="I1512" s="0" t="n">
        <v>0</v>
      </c>
      <c r="J1512" s="0" t="n">
        <v>0</v>
      </c>
      <c r="K1512" s="0" t="str">
        <f aca="false">INDEX($B$1:$J$1,1,MATCH(MIN(B1512:J1512),B1512:J1512,0))</f>
        <v>plainCocane</v>
      </c>
      <c r="L1512" s="0" t="str">
        <f aca="false">INDEX($B$1:$J$1,1,MATCH(MAX(B1512:J1512),B1512:J1512,0))</f>
        <v>marisfredo</v>
      </c>
    </row>
    <row r="1513" customFormat="false" ht="12.8" hidden="false" customHeight="false" outlineLevel="0" collapsed="false">
      <c r="A1513" s="0" t="s">
        <v>1522</v>
      </c>
      <c r="B1513" s="0" t="n">
        <v>0</v>
      </c>
      <c r="C1513" s="0" t="n">
        <v>2</v>
      </c>
      <c r="D1513" s="0" t="n">
        <v>56</v>
      </c>
      <c r="E1513" s="0" t="n">
        <v>0</v>
      </c>
      <c r="F1513" s="0" t="n">
        <v>0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str">
        <f aca="false">INDEX($B$1:$J$1,1,MATCH(MIN(B1513:J1513),B1513:J1513,0))</f>
        <v>plainCocane</v>
      </c>
      <c r="L1513" s="0" t="str">
        <f aca="false">INDEX($B$1:$J$1,1,MATCH(MAX(B1513:J1513),B1513:J1513,0))</f>
        <v>marisfredo</v>
      </c>
    </row>
    <row r="1514" customFormat="false" ht="12.8" hidden="false" customHeight="false" outlineLevel="0" collapsed="false">
      <c r="A1514" s="0" t="s">
        <v>1523</v>
      </c>
      <c r="B1514" s="0" t="n">
        <v>0</v>
      </c>
      <c r="C1514" s="0" t="n">
        <v>0</v>
      </c>
      <c r="D1514" s="0" t="n">
        <v>798</v>
      </c>
      <c r="E1514" s="0" t="n">
        <v>1</v>
      </c>
      <c r="F1514" s="0" t="n">
        <v>0</v>
      </c>
      <c r="G1514" s="0" t="n">
        <v>2</v>
      </c>
      <c r="H1514" s="0" t="n">
        <v>0</v>
      </c>
      <c r="I1514" s="0" t="n">
        <v>4</v>
      </c>
      <c r="J1514" s="0" t="n">
        <v>0</v>
      </c>
      <c r="K1514" s="0" t="str">
        <f aca="false">INDEX($B$1:$J$1,1,MATCH(MIN(B1514:J1514),B1514:J1514,0))</f>
        <v>plainCocane</v>
      </c>
      <c r="L1514" s="0" t="str">
        <f aca="false">INDEX($B$1:$J$1,1,MATCH(MAX(B1514:J1514),B1514:J1514,0))</f>
        <v>marisfredo</v>
      </c>
    </row>
    <row r="1515" customFormat="false" ht="12.8" hidden="false" customHeight="false" outlineLevel="0" collapsed="false">
      <c r="A1515" s="0" t="s">
        <v>1524</v>
      </c>
      <c r="B1515" s="0" t="n">
        <v>0</v>
      </c>
      <c r="C1515" s="0" t="n">
        <v>0</v>
      </c>
      <c r="D1515" s="0" t="n">
        <v>307</v>
      </c>
      <c r="E1515" s="0" t="n">
        <v>0</v>
      </c>
      <c r="F1515" s="0" t="n">
        <v>0</v>
      </c>
      <c r="G1515" s="0" t="n">
        <v>0</v>
      </c>
      <c r="H1515" s="0" t="n">
        <v>0</v>
      </c>
      <c r="I1515" s="0" t="n">
        <v>0</v>
      </c>
      <c r="J1515" s="0" t="n">
        <v>0</v>
      </c>
      <c r="K1515" s="0" t="str">
        <f aca="false">INDEX($B$1:$J$1,1,MATCH(MIN(B1515:J1515),B1515:J1515,0))</f>
        <v>plainCocane</v>
      </c>
      <c r="L1515" s="0" t="str">
        <f aca="false">INDEX($B$1:$J$1,1,MATCH(MAX(B1515:J1515),B1515:J1515,0))</f>
        <v>marisfredo</v>
      </c>
    </row>
    <row r="1516" customFormat="false" ht="12.8" hidden="false" customHeight="false" outlineLevel="0" collapsed="false">
      <c r="A1516" s="0" t="s">
        <v>1525</v>
      </c>
      <c r="B1516" s="0" t="n">
        <v>0</v>
      </c>
      <c r="C1516" s="0" t="n">
        <v>0</v>
      </c>
      <c r="D1516" s="0" t="n">
        <v>77</v>
      </c>
      <c r="E1516" s="0" t="n">
        <v>0</v>
      </c>
      <c r="F1516" s="0" t="n">
        <v>0</v>
      </c>
      <c r="G1516" s="0" t="n">
        <v>0</v>
      </c>
      <c r="H1516" s="0" t="n">
        <v>0</v>
      </c>
      <c r="I1516" s="0" t="n">
        <v>0</v>
      </c>
      <c r="J1516" s="0" t="n">
        <v>4</v>
      </c>
      <c r="K1516" s="0" t="str">
        <f aca="false">INDEX($B$1:$J$1,1,MATCH(MIN(B1516:J1516),B1516:J1516,0))</f>
        <v>plainCocane</v>
      </c>
      <c r="L1516" s="0" t="str">
        <f aca="false">INDEX($B$1:$J$1,1,MATCH(MAX(B1516:J1516),B1516:J1516,0))</f>
        <v>marisfredo</v>
      </c>
    </row>
    <row r="1517" customFormat="false" ht="12.8" hidden="false" customHeight="false" outlineLevel="0" collapsed="false">
      <c r="A1517" s="0" t="s">
        <v>1526</v>
      </c>
      <c r="B1517" s="0" t="n">
        <v>0</v>
      </c>
      <c r="C1517" s="0" t="n">
        <v>0</v>
      </c>
      <c r="D1517" s="0" t="n">
        <v>2</v>
      </c>
      <c r="E1517" s="0" t="n">
        <v>0</v>
      </c>
      <c r="F1517" s="0" t="n">
        <v>0</v>
      </c>
      <c r="G1517" s="0" t="n">
        <v>0</v>
      </c>
      <c r="H1517" s="0" t="n">
        <v>0</v>
      </c>
      <c r="I1517" s="0" t="n">
        <v>0</v>
      </c>
      <c r="J1517" s="0" t="n">
        <v>0</v>
      </c>
      <c r="K1517" s="0" t="str">
        <f aca="false">INDEX($B$1:$J$1,1,MATCH(MIN(B1517:J1517),B1517:J1517,0))</f>
        <v>plainCocane</v>
      </c>
      <c r="L1517" s="0" t="str">
        <f aca="false">INDEX($B$1:$J$1,1,MATCH(MAX(B1517:J1517),B1517:J1517,0))</f>
        <v>marisfredo</v>
      </c>
    </row>
    <row r="1518" customFormat="false" ht="12.8" hidden="false" customHeight="false" outlineLevel="0" collapsed="false">
      <c r="A1518" s="0" t="s">
        <v>1527</v>
      </c>
      <c r="B1518" s="0" t="n">
        <v>0</v>
      </c>
      <c r="C1518" s="0" t="n">
        <v>0</v>
      </c>
      <c r="D1518" s="0" t="n">
        <v>0</v>
      </c>
      <c r="E1518" s="0" t="n">
        <v>0</v>
      </c>
      <c r="F1518" s="0" t="n">
        <v>0</v>
      </c>
      <c r="G1518" s="0" t="n">
        <v>0</v>
      </c>
      <c r="H1518" s="0" t="n">
        <v>0</v>
      </c>
      <c r="I1518" s="0" t="n">
        <v>0</v>
      </c>
      <c r="J1518" s="0" t="n">
        <v>8</v>
      </c>
      <c r="K1518" s="0" t="str">
        <f aca="false">INDEX($B$1:$J$1,1,MATCH(MIN(B1518:J1518),B1518:J1518,0))</f>
        <v>plainCocane</v>
      </c>
      <c r="L1518" s="0" t="str">
        <f aca="false">INDEX($B$1:$J$1,1,MATCH(MAX(B1518:J1518),B1518:J1518,0))</f>
        <v>Robur38</v>
      </c>
    </row>
    <row r="1519" customFormat="false" ht="12.8" hidden="false" customHeight="false" outlineLevel="0" collapsed="false">
      <c r="A1519" s="0" t="s">
        <v>1528</v>
      </c>
      <c r="B1519" s="0" t="n">
        <v>0</v>
      </c>
      <c r="C1519" s="0" t="n">
        <v>0</v>
      </c>
      <c r="D1519" s="0" t="n">
        <v>0</v>
      </c>
      <c r="E1519" s="0" t="n">
        <v>18</v>
      </c>
      <c r="F1519" s="0" t="n">
        <v>0</v>
      </c>
      <c r="G1519" s="0" t="n">
        <v>0</v>
      </c>
      <c r="H1519" s="0" t="n">
        <v>0</v>
      </c>
      <c r="I1519" s="0" t="n">
        <v>0</v>
      </c>
      <c r="J1519" s="0" t="n">
        <v>1</v>
      </c>
      <c r="K1519" s="0" t="str">
        <f aca="false">INDEX($B$1:$J$1,1,MATCH(MIN(B1519:J1519),B1519:J1519,0))</f>
        <v>plainCocane</v>
      </c>
      <c r="L1519" s="0" t="str">
        <f aca="false">INDEX($B$1:$J$1,1,MATCH(MAX(B1519:J1519),B1519:J1519,0))</f>
        <v>MommyGreen</v>
      </c>
    </row>
    <row r="1520" customFormat="false" ht="12.8" hidden="false" customHeight="false" outlineLevel="0" collapsed="false">
      <c r="A1520" s="0" t="s">
        <v>1529</v>
      </c>
      <c r="B1520" s="0" t="n">
        <v>0</v>
      </c>
      <c r="C1520" s="0" t="n">
        <v>0</v>
      </c>
      <c r="D1520" s="0" t="n">
        <v>47</v>
      </c>
      <c r="E1520" s="0" t="n">
        <v>1</v>
      </c>
      <c r="F1520" s="0" t="n">
        <v>0</v>
      </c>
      <c r="G1520" s="0" t="n">
        <v>0</v>
      </c>
      <c r="H1520" s="0" t="n">
        <v>0</v>
      </c>
      <c r="I1520" s="0" t="n">
        <v>0</v>
      </c>
      <c r="J1520" s="0" t="n">
        <v>9</v>
      </c>
      <c r="K1520" s="0" t="str">
        <f aca="false">INDEX($B$1:$J$1,1,MATCH(MIN(B1520:J1520),B1520:J1520,0))</f>
        <v>plainCocane</v>
      </c>
      <c r="L1520" s="0" t="str">
        <f aca="false">INDEX($B$1:$J$1,1,MATCH(MAX(B1520:J1520),B1520:J1520,0))</f>
        <v>marisfredo</v>
      </c>
    </row>
    <row r="1521" customFormat="false" ht="12.8" hidden="false" customHeight="false" outlineLevel="0" collapsed="false">
      <c r="A1521" s="0" t="s">
        <v>1530</v>
      </c>
      <c r="B1521" s="0" t="n">
        <v>0</v>
      </c>
      <c r="C1521" s="0" t="n">
        <v>0</v>
      </c>
      <c r="D1521" s="0" t="n">
        <v>0</v>
      </c>
      <c r="E1521" s="0" t="n">
        <v>300</v>
      </c>
      <c r="F1521" s="0" t="n">
        <v>0</v>
      </c>
      <c r="G1521" s="0" t="n">
        <v>0</v>
      </c>
      <c r="H1521" s="0" t="n">
        <v>0</v>
      </c>
      <c r="I1521" s="0" t="n">
        <v>0</v>
      </c>
      <c r="J1521" s="0" t="n">
        <v>113</v>
      </c>
      <c r="K1521" s="0" t="str">
        <f aca="false">INDEX($B$1:$J$1,1,MATCH(MIN(B1521:J1521),B1521:J1521,0))</f>
        <v>plainCocane</v>
      </c>
      <c r="L1521" s="0" t="str">
        <f aca="false">INDEX($B$1:$J$1,1,MATCH(MAX(B1521:J1521),B1521:J1521,0))</f>
        <v>MommyGreen</v>
      </c>
    </row>
    <row r="1522" customFormat="false" ht="12.8" hidden="false" customHeight="false" outlineLevel="0" collapsed="false">
      <c r="A1522" s="0" t="s">
        <v>1531</v>
      </c>
      <c r="B1522" s="0" t="n">
        <v>0</v>
      </c>
      <c r="C1522" s="0" t="n">
        <v>0</v>
      </c>
      <c r="D1522" s="0" t="n">
        <v>0</v>
      </c>
      <c r="E1522" s="0" t="n">
        <v>21</v>
      </c>
      <c r="F1522" s="0" t="n">
        <v>0</v>
      </c>
      <c r="G1522" s="0" t="n">
        <v>0</v>
      </c>
      <c r="H1522" s="0" t="n">
        <v>0</v>
      </c>
      <c r="I1522" s="0" t="n">
        <v>0</v>
      </c>
      <c r="J1522" s="0" t="n">
        <v>0</v>
      </c>
      <c r="K1522" s="0" t="str">
        <f aca="false">INDEX($B$1:$J$1,1,MATCH(MIN(B1522:J1522),B1522:J1522,0))</f>
        <v>plainCocane</v>
      </c>
      <c r="L1522" s="0" t="str">
        <f aca="false">INDEX($B$1:$J$1,1,MATCH(MAX(B1522:J1522),B1522:J1522,0))</f>
        <v>MommyGreen</v>
      </c>
    </row>
    <row r="1523" customFormat="false" ht="12.8" hidden="false" customHeight="false" outlineLevel="0" collapsed="false">
      <c r="A1523" s="0" t="s">
        <v>1532</v>
      </c>
      <c r="B1523" s="0" t="n">
        <v>0</v>
      </c>
      <c r="C1523" s="0" t="n">
        <v>0</v>
      </c>
      <c r="D1523" s="0" t="n">
        <v>0</v>
      </c>
      <c r="E1523" s="0" t="n">
        <v>9</v>
      </c>
      <c r="F1523" s="0" t="n">
        <v>0</v>
      </c>
      <c r="G1523" s="0" t="n">
        <v>0</v>
      </c>
      <c r="H1523" s="0" t="n">
        <v>0</v>
      </c>
      <c r="I1523" s="0" t="n">
        <v>0</v>
      </c>
      <c r="J1523" s="0" t="n">
        <v>0</v>
      </c>
      <c r="K1523" s="0" t="str">
        <f aca="false">INDEX($B$1:$J$1,1,MATCH(MIN(B1523:J1523),B1523:J1523,0))</f>
        <v>plainCocane</v>
      </c>
      <c r="L1523" s="0" t="str">
        <f aca="false">INDEX($B$1:$J$1,1,MATCH(MAX(B1523:J1523),B1523:J1523,0))</f>
        <v>MommyGreen</v>
      </c>
    </row>
    <row r="1524" customFormat="false" ht="12.8" hidden="false" customHeight="false" outlineLevel="0" collapsed="false">
      <c r="A1524" s="0" t="s">
        <v>1533</v>
      </c>
      <c r="B1524" s="0" t="n">
        <v>0</v>
      </c>
      <c r="C1524" s="0" t="n">
        <v>0</v>
      </c>
      <c r="D1524" s="0" t="n">
        <v>0</v>
      </c>
      <c r="E1524" s="0" t="n">
        <v>19</v>
      </c>
      <c r="F1524" s="0" t="n">
        <v>0</v>
      </c>
      <c r="G1524" s="0" t="n">
        <v>0</v>
      </c>
      <c r="H1524" s="0" t="n">
        <v>0</v>
      </c>
      <c r="I1524" s="0" t="n">
        <v>0</v>
      </c>
      <c r="J1524" s="0" t="n">
        <v>0</v>
      </c>
      <c r="K1524" s="0" t="str">
        <f aca="false">INDEX($B$1:$J$1,1,MATCH(MIN(B1524:J1524),B1524:J1524,0))</f>
        <v>plainCocane</v>
      </c>
      <c r="L1524" s="0" t="str">
        <f aca="false">INDEX($B$1:$J$1,1,MATCH(MAX(B1524:J1524),B1524:J1524,0))</f>
        <v>MommyGreen</v>
      </c>
    </row>
    <row r="1525" customFormat="false" ht="12.8" hidden="false" customHeight="false" outlineLevel="0" collapsed="false">
      <c r="A1525" s="0" t="s">
        <v>1534</v>
      </c>
      <c r="B1525" s="0" t="n">
        <v>0</v>
      </c>
      <c r="C1525" s="0" t="n">
        <v>0</v>
      </c>
      <c r="D1525" s="0" t="n">
        <v>0</v>
      </c>
      <c r="E1525" s="0" t="n">
        <v>2</v>
      </c>
      <c r="F1525" s="0" t="n">
        <v>0</v>
      </c>
      <c r="G1525" s="0" t="n">
        <v>0</v>
      </c>
      <c r="H1525" s="0" t="n">
        <v>0</v>
      </c>
      <c r="I1525" s="0" t="n">
        <v>0</v>
      </c>
      <c r="J1525" s="0" t="n">
        <v>1</v>
      </c>
      <c r="K1525" s="0" t="str">
        <f aca="false">INDEX($B$1:$J$1,1,MATCH(MIN(B1525:J1525),B1525:J1525,0))</f>
        <v>plainCocane</v>
      </c>
      <c r="L1525" s="0" t="str">
        <f aca="false">INDEX($B$1:$J$1,1,MATCH(MAX(B1525:J1525),B1525:J1525,0))</f>
        <v>MommyGreen</v>
      </c>
    </row>
    <row r="1526" customFormat="false" ht="12.8" hidden="false" customHeight="false" outlineLevel="0" collapsed="false">
      <c r="A1526" s="0" t="s">
        <v>1535</v>
      </c>
      <c r="B1526" s="0" t="n">
        <v>0</v>
      </c>
      <c r="C1526" s="0" t="n">
        <v>0</v>
      </c>
      <c r="D1526" s="0" t="n">
        <v>0</v>
      </c>
      <c r="E1526" s="0" t="n">
        <v>30</v>
      </c>
      <c r="F1526" s="0" t="n">
        <v>0</v>
      </c>
      <c r="G1526" s="0" t="n">
        <v>0</v>
      </c>
      <c r="H1526" s="0" t="n">
        <v>0</v>
      </c>
      <c r="I1526" s="0" t="n">
        <v>0</v>
      </c>
      <c r="J1526" s="0" t="n">
        <v>14</v>
      </c>
      <c r="K1526" s="0" t="str">
        <f aca="false">INDEX($B$1:$J$1,1,MATCH(MIN(B1526:J1526),B1526:J1526,0))</f>
        <v>plainCocane</v>
      </c>
      <c r="L1526" s="0" t="str">
        <f aca="false">INDEX($B$1:$J$1,1,MATCH(MAX(B1526:J1526),B1526:J1526,0))</f>
        <v>MommyGreen</v>
      </c>
    </row>
    <row r="1527" customFormat="false" ht="12.8" hidden="false" customHeight="false" outlineLevel="0" collapsed="false">
      <c r="A1527" s="0" t="s">
        <v>1536</v>
      </c>
      <c r="B1527" s="0" t="n">
        <v>0</v>
      </c>
      <c r="C1527" s="0" t="n">
        <v>0</v>
      </c>
      <c r="D1527" s="0" t="n">
        <v>0</v>
      </c>
      <c r="E1527" s="0" t="n">
        <v>23</v>
      </c>
      <c r="F1527" s="0" t="n">
        <v>0</v>
      </c>
      <c r="G1527" s="0" t="n">
        <v>0</v>
      </c>
      <c r="H1527" s="0" t="n">
        <v>0</v>
      </c>
      <c r="I1527" s="0" t="n">
        <v>0</v>
      </c>
      <c r="J1527" s="0" t="n">
        <v>10</v>
      </c>
      <c r="K1527" s="0" t="str">
        <f aca="false">INDEX($B$1:$J$1,1,MATCH(MIN(B1527:J1527),B1527:J1527,0))</f>
        <v>plainCocane</v>
      </c>
      <c r="L1527" s="0" t="str">
        <f aca="false">INDEX($B$1:$J$1,1,MATCH(MAX(B1527:J1527),B1527:J1527,0))</f>
        <v>MommyGreen</v>
      </c>
    </row>
    <row r="1528" customFormat="false" ht="12.8" hidden="false" customHeight="false" outlineLevel="0" collapsed="false">
      <c r="A1528" s="0" t="s">
        <v>1537</v>
      </c>
      <c r="B1528" s="0" t="n">
        <v>0</v>
      </c>
      <c r="C1528" s="0" t="n">
        <v>3</v>
      </c>
      <c r="D1528" s="0" t="n">
        <v>3</v>
      </c>
      <c r="E1528" s="0" t="n">
        <v>0</v>
      </c>
      <c r="F1528" s="0" t="n">
        <v>0</v>
      </c>
      <c r="G1528" s="0" t="n">
        <v>0</v>
      </c>
      <c r="H1528" s="0" t="n">
        <v>0</v>
      </c>
      <c r="I1528" s="0" t="n">
        <v>0</v>
      </c>
      <c r="J1528" s="0" t="n">
        <v>0</v>
      </c>
      <c r="K1528" s="0" t="str">
        <f aca="false">INDEX($B$1:$J$1,1,MATCH(MIN(B1528:J1528),B1528:J1528,0))</f>
        <v>plainCocane</v>
      </c>
      <c r="L1528" s="0" t="str">
        <f aca="false">INDEX($B$1:$J$1,1,MATCH(MAX(B1528:J1528),B1528:J1528,0))</f>
        <v>Joncrash</v>
      </c>
    </row>
    <row r="1529" customFormat="false" ht="12.8" hidden="false" customHeight="false" outlineLevel="0" collapsed="false">
      <c r="A1529" s="0" t="s">
        <v>1538</v>
      </c>
      <c r="B1529" s="0" t="n">
        <v>36</v>
      </c>
      <c r="C1529" s="0" t="n">
        <v>40</v>
      </c>
      <c r="D1529" s="0" t="n">
        <v>126</v>
      </c>
      <c r="E1529" s="0" t="n">
        <v>141</v>
      </c>
      <c r="F1529" s="0" t="n">
        <v>0</v>
      </c>
      <c r="G1529" s="0" t="n">
        <v>41</v>
      </c>
      <c r="H1529" s="0" t="n">
        <v>0</v>
      </c>
      <c r="I1529" s="0" t="n">
        <v>42</v>
      </c>
      <c r="J1529" s="0" t="n">
        <v>24</v>
      </c>
      <c r="K1529" s="0" t="str">
        <f aca="false">INDEX($B$1:$J$1,1,MATCH(MIN(B1529:J1529),B1529:J1529,0))</f>
        <v>RaguAndSalsa</v>
      </c>
      <c r="L1529" s="0" t="str">
        <f aca="false">INDEX($B$1:$J$1,1,MATCH(MAX(B1529:J1529),B1529:J1529,0))</f>
        <v>MommyGreen</v>
      </c>
    </row>
    <row r="1530" customFormat="false" ht="12.8" hidden="false" customHeight="false" outlineLevel="0" collapsed="false">
      <c r="A1530" s="0" t="s">
        <v>1539</v>
      </c>
      <c r="B1530" s="0" t="n">
        <v>5</v>
      </c>
      <c r="C1530" s="0" t="n">
        <v>0</v>
      </c>
      <c r="D1530" s="0" t="n">
        <v>2</v>
      </c>
      <c r="E1530" s="0" t="n">
        <v>7</v>
      </c>
      <c r="F1530" s="0" t="n">
        <v>0</v>
      </c>
      <c r="G1530" s="0" t="n">
        <v>0</v>
      </c>
      <c r="H1530" s="0" t="n">
        <v>0</v>
      </c>
      <c r="I1530" s="0" t="n">
        <v>8</v>
      </c>
      <c r="J1530" s="0" t="n">
        <v>0</v>
      </c>
      <c r="K1530" s="0" t="str">
        <f aca="false">INDEX($B$1:$J$1,1,MATCH(MIN(B1530:J1530),B1530:J1530,0))</f>
        <v>Joncrash</v>
      </c>
      <c r="L1530" s="0" t="str">
        <f aca="false">INDEX($B$1:$J$1,1,MATCH(MAX(B1530:J1530),B1530:J1530,0))</f>
        <v>milkerlover</v>
      </c>
    </row>
    <row r="1531" customFormat="false" ht="12.8" hidden="false" customHeight="false" outlineLevel="0" collapsed="false">
      <c r="A1531" s="0" t="s">
        <v>1540</v>
      </c>
      <c r="B1531" s="0" t="n">
        <v>0</v>
      </c>
      <c r="C1531" s="0" t="n">
        <v>0</v>
      </c>
      <c r="D1531" s="0" t="n">
        <v>0</v>
      </c>
      <c r="E1531" s="0" t="n">
        <v>0</v>
      </c>
      <c r="F1531" s="0" t="n">
        <v>0</v>
      </c>
      <c r="G1531" s="0" t="n">
        <v>0</v>
      </c>
      <c r="H1531" s="0" t="n">
        <v>0</v>
      </c>
      <c r="I1531" s="0" t="n">
        <v>18</v>
      </c>
      <c r="J1531" s="0" t="n">
        <v>4</v>
      </c>
      <c r="K1531" s="0" t="str">
        <f aca="false">INDEX($B$1:$J$1,1,MATCH(MIN(B1531:J1531),B1531:J1531,0))</f>
        <v>plainCocane</v>
      </c>
      <c r="L1531" s="0" t="str">
        <f aca="false">INDEX($B$1:$J$1,1,MATCH(MAX(B1531:J1531),B1531:J1531,0))</f>
        <v>milkerlover</v>
      </c>
    </row>
    <row r="1532" customFormat="false" ht="12.8" hidden="false" customHeight="false" outlineLevel="0" collapsed="false">
      <c r="A1532" s="0" t="s">
        <v>1541</v>
      </c>
      <c r="B1532" s="0" t="n">
        <v>0</v>
      </c>
      <c r="C1532" s="0" t="n">
        <v>0</v>
      </c>
      <c r="D1532" s="0" t="n">
        <v>0</v>
      </c>
      <c r="E1532" s="0" t="n">
        <v>2</v>
      </c>
      <c r="F1532" s="0" t="n">
        <v>0</v>
      </c>
      <c r="G1532" s="0" t="n">
        <v>0</v>
      </c>
      <c r="H1532" s="0" t="n">
        <v>0</v>
      </c>
      <c r="I1532" s="0" t="n">
        <v>15</v>
      </c>
      <c r="J1532" s="0" t="n">
        <v>0</v>
      </c>
      <c r="K1532" s="0" t="str">
        <f aca="false">INDEX($B$1:$J$1,1,MATCH(MIN(B1532:J1532),B1532:J1532,0))</f>
        <v>plainCocane</v>
      </c>
      <c r="L1532" s="0" t="str">
        <f aca="false">INDEX($B$1:$J$1,1,MATCH(MAX(B1532:J1532),B1532:J1532,0))</f>
        <v>milkerlover</v>
      </c>
    </row>
    <row r="1533" customFormat="false" ht="12.8" hidden="false" customHeight="false" outlineLevel="0" collapsed="false">
      <c r="A1533" s="0" t="s">
        <v>1542</v>
      </c>
      <c r="B1533" s="0" t="n">
        <v>0</v>
      </c>
      <c r="C1533" s="0" t="n"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0</v>
      </c>
      <c r="I1533" s="0" t="n">
        <v>14</v>
      </c>
      <c r="J1533" s="0" t="n">
        <v>8</v>
      </c>
      <c r="K1533" s="0" t="str">
        <f aca="false">INDEX($B$1:$J$1,1,MATCH(MIN(B1533:J1533),B1533:J1533,0))</f>
        <v>plainCocane</v>
      </c>
      <c r="L1533" s="0" t="str">
        <f aca="false">INDEX($B$1:$J$1,1,MATCH(MAX(B1533:J1533),B1533:J1533,0))</f>
        <v>milkerlover</v>
      </c>
    </row>
    <row r="1534" customFormat="false" ht="12.8" hidden="false" customHeight="false" outlineLevel="0" collapsed="false">
      <c r="A1534" s="0" t="s">
        <v>1543</v>
      </c>
      <c r="B1534" s="0" t="n">
        <v>0</v>
      </c>
      <c r="C1534" s="0" t="n">
        <v>0</v>
      </c>
      <c r="D1534" s="0" t="n">
        <v>0</v>
      </c>
      <c r="E1534" s="0" t="n">
        <v>0</v>
      </c>
      <c r="F1534" s="0" t="n">
        <v>0</v>
      </c>
      <c r="G1534" s="0" t="n">
        <v>0</v>
      </c>
      <c r="H1534" s="0" t="n">
        <v>0</v>
      </c>
      <c r="I1534" s="0" t="n">
        <v>0</v>
      </c>
      <c r="J1534" s="0" t="n">
        <v>3</v>
      </c>
      <c r="K1534" s="0" t="str">
        <f aca="false">INDEX($B$1:$J$1,1,MATCH(MIN(B1534:J1534),B1534:J1534,0))</f>
        <v>plainCocane</v>
      </c>
      <c r="L1534" s="0" t="str">
        <f aca="false">INDEX($B$1:$J$1,1,MATCH(MAX(B1534:J1534),B1534:J1534,0))</f>
        <v>Robur38</v>
      </c>
    </row>
    <row r="1535" customFormat="false" ht="12.8" hidden="false" customHeight="false" outlineLevel="0" collapsed="false">
      <c r="A1535" s="0" t="s">
        <v>1544</v>
      </c>
      <c r="B1535" s="0" t="n">
        <v>0</v>
      </c>
      <c r="C1535" s="0" t="n">
        <v>0</v>
      </c>
      <c r="D1535" s="0" t="n">
        <v>0</v>
      </c>
      <c r="E1535" s="0" t="n">
        <v>1</v>
      </c>
      <c r="F1535" s="0" t="n">
        <v>0</v>
      </c>
      <c r="G1535" s="0" t="n">
        <v>1</v>
      </c>
      <c r="H1535" s="0" t="n">
        <v>0</v>
      </c>
      <c r="I1535" s="0" t="n">
        <v>0</v>
      </c>
      <c r="J1535" s="0" t="n">
        <v>0</v>
      </c>
      <c r="K1535" s="0" t="str">
        <f aca="false">INDEX($B$1:$J$1,1,MATCH(MIN(B1535:J1535),B1535:J1535,0))</f>
        <v>plainCocane</v>
      </c>
      <c r="L1535" s="0" t="str">
        <f aca="false">INDEX($B$1:$J$1,1,MATCH(MAX(B1535:J1535),B1535:J1535,0))</f>
        <v>MommyGreen</v>
      </c>
    </row>
    <row r="1536" customFormat="false" ht="12.8" hidden="false" customHeight="false" outlineLevel="0" collapsed="false">
      <c r="A1536" s="0" t="s">
        <v>1545</v>
      </c>
      <c r="B1536" s="0" t="n">
        <v>0</v>
      </c>
      <c r="C1536" s="0" t="n">
        <v>0</v>
      </c>
      <c r="D1536" s="0" t="n">
        <v>0</v>
      </c>
      <c r="E1536" s="0" t="n">
        <v>1</v>
      </c>
      <c r="F1536" s="0" t="n">
        <v>0</v>
      </c>
      <c r="G1536" s="0" t="n">
        <v>0</v>
      </c>
      <c r="H1536" s="0" t="n">
        <v>0</v>
      </c>
      <c r="I1536" s="0" t="n">
        <v>13</v>
      </c>
      <c r="J1536" s="0" t="n">
        <v>0</v>
      </c>
      <c r="K1536" s="0" t="str">
        <f aca="false">INDEX($B$1:$J$1,1,MATCH(MIN(B1536:J1536),B1536:J1536,0))</f>
        <v>plainCocane</v>
      </c>
      <c r="L1536" s="0" t="str">
        <f aca="false">INDEX($B$1:$J$1,1,MATCH(MAX(B1536:J1536),B1536:J1536,0))</f>
        <v>milkerlover</v>
      </c>
    </row>
    <row r="1537" customFormat="false" ht="12.8" hidden="false" customHeight="false" outlineLevel="0" collapsed="false">
      <c r="A1537" s="0" t="s">
        <v>1546</v>
      </c>
      <c r="B1537" s="0" t="n">
        <v>0</v>
      </c>
      <c r="C1537" s="0" t="n">
        <v>0</v>
      </c>
      <c r="D1537" s="0" t="n">
        <v>0</v>
      </c>
      <c r="E1537" s="0" t="n">
        <v>18</v>
      </c>
      <c r="F1537" s="0" t="n">
        <v>0</v>
      </c>
      <c r="G1537" s="0" t="n">
        <v>0</v>
      </c>
      <c r="H1537" s="0" t="n">
        <v>0</v>
      </c>
      <c r="I1537" s="0" t="n">
        <v>0</v>
      </c>
      <c r="J1537" s="0" t="n">
        <v>4</v>
      </c>
      <c r="K1537" s="0" t="str">
        <f aca="false">INDEX($B$1:$J$1,1,MATCH(MIN(B1537:J1537),B1537:J1537,0))</f>
        <v>plainCocane</v>
      </c>
      <c r="L1537" s="0" t="str">
        <f aca="false">INDEX($B$1:$J$1,1,MATCH(MAX(B1537:J1537),B1537:J1537,0))</f>
        <v>MommyGreen</v>
      </c>
    </row>
    <row r="1538" customFormat="false" ht="12.8" hidden="false" customHeight="false" outlineLevel="0" collapsed="false">
      <c r="A1538" s="0" t="s">
        <v>1547</v>
      </c>
      <c r="B1538" s="0" t="n">
        <v>6</v>
      </c>
      <c r="C1538" s="0" t="n">
        <v>0</v>
      </c>
      <c r="D1538" s="0" t="n">
        <v>0</v>
      </c>
      <c r="E1538" s="0" t="n">
        <v>10</v>
      </c>
      <c r="F1538" s="0" t="n">
        <v>1</v>
      </c>
      <c r="G1538" s="0" t="n">
        <v>3</v>
      </c>
      <c r="H1538" s="0" t="n">
        <v>1</v>
      </c>
      <c r="I1538" s="0" t="n">
        <v>16</v>
      </c>
      <c r="J1538" s="0" t="n">
        <v>15</v>
      </c>
      <c r="K1538" s="0" t="str">
        <f aca="false">INDEX($B$1:$J$1,1,MATCH(MIN(B1538:J1538),B1538:J1538,0))</f>
        <v>Joncrash</v>
      </c>
      <c r="L1538" s="0" t="str">
        <f aca="false">INDEX($B$1:$J$1,1,MATCH(MAX(B1538:J1538),B1538:J1538,0))</f>
        <v>milkerlover</v>
      </c>
    </row>
    <row r="1539" customFormat="false" ht="12.8" hidden="false" customHeight="false" outlineLevel="0" collapsed="false">
      <c r="A1539" s="0" t="s">
        <v>1548</v>
      </c>
      <c r="B1539" s="0" t="n">
        <v>0</v>
      </c>
      <c r="C1539" s="0" t="n">
        <v>0</v>
      </c>
      <c r="D1539" s="0" t="n">
        <v>0</v>
      </c>
      <c r="E1539" s="0" t="n">
        <v>5</v>
      </c>
      <c r="F1539" s="0" t="n">
        <v>0</v>
      </c>
      <c r="G1539" s="0" t="n">
        <v>0</v>
      </c>
      <c r="H1539" s="0" t="n">
        <v>0</v>
      </c>
      <c r="I1539" s="0" t="n">
        <v>2</v>
      </c>
      <c r="J1539" s="0" t="n">
        <v>12</v>
      </c>
      <c r="K1539" s="0" t="str">
        <f aca="false">INDEX($B$1:$J$1,1,MATCH(MIN(B1539:J1539),B1539:J1539,0))</f>
        <v>plainCocane</v>
      </c>
      <c r="L1539" s="0" t="str">
        <f aca="false">INDEX($B$1:$J$1,1,MATCH(MAX(B1539:J1539),B1539:J1539,0))</f>
        <v>Robur38</v>
      </c>
    </row>
    <row r="1540" customFormat="false" ht="12.8" hidden="false" customHeight="false" outlineLevel="0" collapsed="false">
      <c r="A1540" s="0" t="s">
        <v>1549</v>
      </c>
      <c r="B1540" s="0" t="n">
        <v>2</v>
      </c>
      <c r="C1540" s="0" t="n">
        <v>1</v>
      </c>
      <c r="D1540" s="0" t="n">
        <v>0</v>
      </c>
      <c r="E1540" s="0" t="n">
        <v>6</v>
      </c>
      <c r="F1540" s="0" t="n">
        <v>0</v>
      </c>
      <c r="G1540" s="0" t="n">
        <v>4</v>
      </c>
      <c r="H1540" s="0" t="n">
        <v>1</v>
      </c>
      <c r="I1540" s="0" t="n">
        <v>18</v>
      </c>
      <c r="J1540" s="0" t="n">
        <v>9</v>
      </c>
      <c r="K1540" s="0" t="str">
        <f aca="false">INDEX($B$1:$J$1,1,MATCH(MIN(B1540:J1540),B1540:J1540,0))</f>
        <v>marisfredo</v>
      </c>
      <c r="L1540" s="0" t="str">
        <f aca="false">INDEX($B$1:$J$1,1,MATCH(MAX(B1540:J1540),B1540:J1540,0))</f>
        <v>milkerlover</v>
      </c>
    </row>
    <row r="1541" customFormat="false" ht="12.8" hidden="false" customHeight="false" outlineLevel="0" collapsed="false">
      <c r="A1541" s="0" t="s">
        <v>1550</v>
      </c>
      <c r="B1541" s="0" t="n">
        <v>94</v>
      </c>
      <c r="C1541" s="0" t="n">
        <v>141</v>
      </c>
      <c r="D1541" s="0" t="n">
        <v>430</v>
      </c>
      <c r="E1541" s="0" t="n">
        <v>694</v>
      </c>
      <c r="F1541" s="0" t="n">
        <v>14</v>
      </c>
      <c r="G1541" s="0" t="n">
        <v>221</v>
      </c>
      <c r="H1541" s="0" t="n">
        <v>53</v>
      </c>
      <c r="I1541" s="0" t="n">
        <v>97</v>
      </c>
      <c r="J1541" s="0" t="n">
        <v>2095</v>
      </c>
      <c r="K1541" s="0" t="str">
        <f aca="false">INDEX($B$1:$J$1,1,MATCH(MIN(B1541:J1541),B1541:J1541,0))</f>
        <v>RaguAndSalsa</v>
      </c>
      <c r="L1541" s="0" t="str">
        <f aca="false">INDEX($B$1:$J$1,1,MATCH(MAX(B1541:J1541),B1541:J1541,0))</f>
        <v>Robur38</v>
      </c>
    </row>
    <row r="1542" customFormat="false" ht="12.8" hidden="false" customHeight="false" outlineLevel="0" collapsed="false">
      <c r="A1542" s="0" t="s">
        <v>1551</v>
      </c>
      <c r="B1542" s="0" t="n">
        <v>0</v>
      </c>
      <c r="C1542" s="0" t="n">
        <v>2</v>
      </c>
      <c r="D1542" s="0" t="n">
        <v>0</v>
      </c>
      <c r="E1542" s="0" t="n">
        <v>0</v>
      </c>
      <c r="F1542" s="0" t="n">
        <v>0</v>
      </c>
      <c r="G1542" s="0" t="n">
        <v>0</v>
      </c>
      <c r="H1542" s="0" t="n">
        <v>0</v>
      </c>
      <c r="I1542" s="0" t="n">
        <v>0</v>
      </c>
      <c r="J1542" s="0" t="n">
        <v>0</v>
      </c>
      <c r="K1542" s="0" t="str">
        <f aca="false">INDEX($B$1:$J$1,1,MATCH(MIN(B1542:J1542),B1542:J1542,0))</f>
        <v>plainCocane</v>
      </c>
      <c r="L1542" s="0" t="str">
        <f aca="false">INDEX($B$1:$J$1,1,MATCH(MAX(B1542:J1542),B1542:J1542,0))</f>
        <v>Joncrash</v>
      </c>
    </row>
    <row r="1543" customFormat="false" ht="12.8" hidden="false" customHeight="false" outlineLevel="0" collapsed="false">
      <c r="A1543" s="0" t="s">
        <v>1552</v>
      </c>
      <c r="B1543" s="0" t="n">
        <v>373</v>
      </c>
      <c r="C1543" s="0" t="n">
        <v>881</v>
      </c>
      <c r="D1543" s="0" t="n">
        <v>12923</v>
      </c>
      <c r="E1543" s="0" t="n">
        <v>7559</v>
      </c>
      <c r="F1543" s="0" t="n">
        <v>29</v>
      </c>
      <c r="G1543" s="0" t="n">
        <v>7443</v>
      </c>
      <c r="H1543" s="0" t="n">
        <v>55</v>
      </c>
      <c r="I1543" s="0" t="n">
        <v>322</v>
      </c>
      <c r="J1543" s="0" t="n">
        <v>11178</v>
      </c>
      <c r="K1543" s="0" t="str">
        <f aca="false">INDEX($B$1:$J$1,1,MATCH(MIN(B1543:J1543),B1543:J1543,0))</f>
        <v>RaguAndSalsa</v>
      </c>
      <c r="L1543" s="0" t="str">
        <f aca="false">INDEX($B$1:$J$1,1,MATCH(MAX(B1543:J1543),B1543:J1543,0))</f>
        <v>marisfredo</v>
      </c>
    </row>
    <row r="1544" customFormat="false" ht="12.8" hidden="false" customHeight="false" outlineLevel="0" collapsed="false">
      <c r="A1544" s="0" t="s">
        <v>1553</v>
      </c>
      <c r="B1544" s="0" t="n">
        <v>0</v>
      </c>
      <c r="C1544" s="0" t="n">
        <v>0</v>
      </c>
      <c r="D1544" s="0" t="n">
        <v>0</v>
      </c>
      <c r="E1544" s="0" t="n">
        <v>5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str">
        <f aca="false">INDEX($B$1:$J$1,1,MATCH(MIN(B1544:J1544),B1544:J1544,0))</f>
        <v>plainCocane</v>
      </c>
      <c r="L1544" s="0" t="str">
        <f aca="false">INDEX($B$1:$J$1,1,MATCH(MAX(B1544:J1544),B1544:J1544,0))</f>
        <v>MommyGreen</v>
      </c>
    </row>
    <row r="1545" customFormat="false" ht="12.8" hidden="false" customHeight="false" outlineLevel="0" collapsed="false">
      <c r="A1545" s="0" t="s">
        <v>1554</v>
      </c>
      <c r="B1545" s="0" t="n">
        <v>0</v>
      </c>
      <c r="C1545" s="0" t="n">
        <v>0</v>
      </c>
      <c r="D1545" s="0" t="n">
        <v>0</v>
      </c>
      <c r="E1545" s="0" t="n">
        <v>1</v>
      </c>
      <c r="F1545" s="0" t="n">
        <v>0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str">
        <f aca="false">INDEX($B$1:$J$1,1,MATCH(MIN(B1545:J1545),B1545:J1545,0))</f>
        <v>plainCocane</v>
      </c>
      <c r="L1545" s="0" t="str">
        <f aca="false">INDEX($B$1:$J$1,1,MATCH(MAX(B1545:J1545),B1545:J1545,0))</f>
        <v>MommyGreen</v>
      </c>
    </row>
    <row r="1546" customFormat="false" ht="12.8" hidden="false" customHeight="false" outlineLevel="0" collapsed="false">
      <c r="A1546" s="0" t="s">
        <v>1555</v>
      </c>
      <c r="B1546" s="0" t="n">
        <v>0</v>
      </c>
      <c r="C1546" s="0" t="n">
        <v>0</v>
      </c>
      <c r="D1546" s="0" t="n">
        <v>0</v>
      </c>
      <c r="E1546" s="0" t="n">
        <v>9</v>
      </c>
      <c r="F1546" s="0" t="n">
        <v>0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str">
        <f aca="false">INDEX($B$1:$J$1,1,MATCH(MIN(B1546:J1546),B1546:J1546,0))</f>
        <v>plainCocane</v>
      </c>
      <c r="L1546" s="0" t="str">
        <f aca="false">INDEX($B$1:$J$1,1,MATCH(MAX(B1546:J1546),B1546:J1546,0))</f>
        <v>MommyGreen</v>
      </c>
    </row>
    <row r="1547" customFormat="false" ht="12.8" hidden="false" customHeight="false" outlineLevel="0" collapsed="false">
      <c r="A1547" s="0" t="s">
        <v>1556</v>
      </c>
      <c r="B1547" s="0" t="n">
        <v>0</v>
      </c>
      <c r="C1547" s="0" t="n">
        <v>1</v>
      </c>
      <c r="D1547" s="0" t="n">
        <v>241</v>
      </c>
      <c r="E1547" s="0" t="n">
        <v>8</v>
      </c>
      <c r="F1547" s="0" t="n">
        <v>0</v>
      </c>
      <c r="G1547" s="0" t="n">
        <v>3</v>
      </c>
      <c r="H1547" s="0" t="n">
        <v>0</v>
      </c>
      <c r="I1547" s="0" t="n">
        <v>10</v>
      </c>
      <c r="J1547" s="0" t="n">
        <v>3</v>
      </c>
      <c r="K1547" s="0" t="str">
        <f aca="false">INDEX($B$1:$J$1,1,MATCH(MIN(B1547:J1547),B1547:J1547,0))</f>
        <v>plainCocane</v>
      </c>
      <c r="L1547" s="0" t="str">
        <f aca="false">INDEX($B$1:$J$1,1,MATCH(MAX(B1547:J1547),B1547:J1547,0))</f>
        <v>marisfredo</v>
      </c>
    </row>
    <row r="1548" customFormat="false" ht="12.8" hidden="false" customHeight="false" outlineLevel="0" collapsed="false">
      <c r="A1548" s="0" t="s">
        <v>1557</v>
      </c>
      <c r="B1548" s="0" t="n">
        <v>0</v>
      </c>
      <c r="C1548" s="0" t="n">
        <v>0</v>
      </c>
      <c r="D1548" s="0" t="n">
        <v>0</v>
      </c>
      <c r="E1548" s="0" t="n">
        <v>4</v>
      </c>
      <c r="F1548" s="0" t="n">
        <v>0</v>
      </c>
      <c r="G1548" s="0" t="n">
        <v>0</v>
      </c>
      <c r="H1548" s="0" t="n">
        <v>0</v>
      </c>
      <c r="I1548" s="0" t="n">
        <v>0</v>
      </c>
      <c r="J1548" s="0" t="n">
        <v>1</v>
      </c>
      <c r="K1548" s="0" t="str">
        <f aca="false">INDEX($B$1:$J$1,1,MATCH(MIN(B1548:J1548),B1548:J1548,0))</f>
        <v>plainCocane</v>
      </c>
      <c r="L1548" s="0" t="str">
        <f aca="false">INDEX($B$1:$J$1,1,MATCH(MAX(B1548:J1548),B1548:J1548,0))</f>
        <v>MommyGreen</v>
      </c>
    </row>
    <row r="1549" customFormat="false" ht="12.8" hidden="false" customHeight="false" outlineLevel="0" collapsed="false">
      <c r="A1549" s="0" t="s">
        <v>1558</v>
      </c>
      <c r="B1549" s="0" t="n">
        <v>11</v>
      </c>
      <c r="C1549" s="0" t="n">
        <v>47</v>
      </c>
      <c r="D1549" s="0" t="n">
        <v>335</v>
      </c>
      <c r="E1549" s="0" t="n">
        <v>15</v>
      </c>
      <c r="F1549" s="0" t="n">
        <v>3</v>
      </c>
      <c r="G1549" s="0" t="n">
        <v>63</v>
      </c>
      <c r="H1549" s="0" t="n">
        <v>0</v>
      </c>
      <c r="I1549" s="0" t="n">
        <v>48</v>
      </c>
      <c r="J1549" s="0" t="n">
        <v>27</v>
      </c>
      <c r="K1549" s="0" t="str">
        <f aca="false">INDEX($B$1:$J$1,1,MATCH(MIN(B1549:J1549),B1549:J1549,0))</f>
        <v>Pain_Train821</v>
      </c>
      <c r="L1549" s="0" t="str">
        <f aca="false">INDEX($B$1:$J$1,1,MATCH(MAX(B1549:J1549),B1549:J1549,0))</f>
        <v>marisfredo</v>
      </c>
    </row>
    <row r="1550" customFormat="false" ht="12.8" hidden="false" customHeight="false" outlineLevel="0" collapsed="false">
      <c r="A1550" s="0" t="s">
        <v>1559</v>
      </c>
      <c r="B1550" s="0" t="n">
        <v>0</v>
      </c>
      <c r="C1550" s="0" t="n">
        <v>0</v>
      </c>
      <c r="D1550" s="0" t="n">
        <v>0</v>
      </c>
      <c r="E1550" s="0" t="n">
        <v>9</v>
      </c>
      <c r="F1550" s="0" t="n">
        <v>0</v>
      </c>
      <c r="G1550" s="0" t="n">
        <v>0</v>
      </c>
      <c r="H1550" s="0" t="n">
        <v>0</v>
      </c>
      <c r="I1550" s="0" t="n">
        <v>7</v>
      </c>
      <c r="J1550" s="0" t="n">
        <v>5</v>
      </c>
      <c r="K1550" s="0" t="str">
        <f aca="false">INDEX($B$1:$J$1,1,MATCH(MIN(B1550:J1550),B1550:J1550,0))</f>
        <v>plainCocane</v>
      </c>
      <c r="L1550" s="0" t="str">
        <f aca="false">INDEX($B$1:$J$1,1,MATCH(MAX(B1550:J1550),B1550:J1550,0))</f>
        <v>MommyGreen</v>
      </c>
    </row>
    <row r="1551" customFormat="false" ht="12.8" hidden="false" customHeight="false" outlineLevel="0" collapsed="false">
      <c r="A1551" s="0" t="s">
        <v>1560</v>
      </c>
      <c r="B1551" s="0" t="n">
        <v>0</v>
      </c>
      <c r="C1551" s="0" t="n">
        <v>4</v>
      </c>
      <c r="D1551" s="0" t="n">
        <v>185</v>
      </c>
      <c r="E1551" s="0" t="n">
        <v>2187</v>
      </c>
      <c r="F1551" s="0" t="n">
        <v>0</v>
      </c>
      <c r="G1551" s="0" t="n">
        <v>51</v>
      </c>
      <c r="H1551" s="0" t="n">
        <v>0</v>
      </c>
      <c r="I1551" s="0" t="n">
        <v>341</v>
      </c>
      <c r="J1551" s="0" t="n">
        <v>27</v>
      </c>
      <c r="K1551" s="0" t="str">
        <f aca="false">INDEX($B$1:$J$1,1,MATCH(MIN(B1551:J1551),B1551:J1551,0))</f>
        <v>plainCocane</v>
      </c>
      <c r="L1551" s="0" t="str">
        <f aca="false">INDEX($B$1:$J$1,1,MATCH(MAX(B1551:J1551),B1551:J1551,0))</f>
        <v>MommyGreen</v>
      </c>
    </row>
    <row r="1552" customFormat="false" ht="12.8" hidden="false" customHeight="false" outlineLevel="0" collapsed="false">
      <c r="A1552" s="0" t="s">
        <v>1561</v>
      </c>
      <c r="B1552" s="0" t="n">
        <v>2</v>
      </c>
      <c r="C1552" s="0" t="n">
        <v>0</v>
      </c>
      <c r="D1552" s="0" t="n">
        <v>1</v>
      </c>
      <c r="E1552" s="0" t="n">
        <v>7</v>
      </c>
      <c r="F1552" s="0" t="n">
        <v>0</v>
      </c>
      <c r="G1552" s="0" t="n">
        <v>2</v>
      </c>
      <c r="H1552" s="0" t="n">
        <v>3</v>
      </c>
      <c r="I1552" s="0" t="n">
        <v>4</v>
      </c>
      <c r="J1552" s="0" t="n">
        <v>1</v>
      </c>
      <c r="K1552" s="0" t="str">
        <f aca="false">INDEX($B$1:$J$1,1,MATCH(MIN(B1552:J1552),B1552:J1552,0))</f>
        <v>Joncrash</v>
      </c>
      <c r="L1552" s="0" t="str">
        <f aca="false">INDEX($B$1:$J$1,1,MATCH(MAX(B1552:J1552),B1552:J1552,0))</f>
        <v>MommyGreen</v>
      </c>
    </row>
    <row r="1553" customFormat="false" ht="12.8" hidden="false" customHeight="false" outlineLevel="0" collapsed="false">
      <c r="A1553" s="0" t="s">
        <v>1562</v>
      </c>
      <c r="B1553" s="0" t="n">
        <v>0</v>
      </c>
      <c r="C1553" s="0" t="n">
        <v>0</v>
      </c>
      <c r="D1553" s="0" t="n">
        <v>0</v>
      </c>
      <c r="E1553" s="0" t="n">
        <v>0</v>
      </c>
      <c r="F1553" s="0" t="n">
        <v>0</v>
      </c>
      <c r="G1553" s="0" t="n">
        <v>1</v>
      </c>
      <c r="H1553" s="0" t="n">
        <v>0</v>
      </c>
      <c r="I1553" s="0" t="n">
        <v>0</v>
      </c>
      <c r="J1553" s="0" t="n">
        <v>0</v>
      </c>
      <c r="K1553" s="0" t="str">
        <f aca="false">INDEX($B$1:$J$1,1,MATCH(MIN(B1553:J1553),B1553:J1553,0))</f>
        <v>plainCocane</v>
      </c>
      <c r="L1553" s="0" t="str">
        <f aca="false">INDEX($B$1:$J$1,1,MATCH(MAX(B1553:J1553),B1553:J1553,0))</f>
        <v>CatJack0</v>
      </c>
    </row>
    <row r="1554" customFormat="false" ht="12.8" hidden="false" customHeight="false" outlineLevel="0" collapsed="false">
      <c r="A1554" s="0" t="s">
        <v>1563</v>
      </c>
      <c r="B1554" s="0" t="n">
        <v>0</v>
      </c>
      <c r="C1554" s="0" t="n">
        <v>0</v>
      </c>
      <c r="D1554" s="0" t="n">
        <v>7</v>
      </c>
      <c r="E1554" s="0" t="n">
        <v>0</v>
      </c>
      <c r="F1554" s="0" t="n">
        <v>0</v>
      </c>
      <c r="G1554" s="0" t="n">
        <v>0</v>
      </c>
      <c r="H1554" s="0" t="n">
        <v>0</v>
      </c>
      <c r="I1554" s="0" t="n">
        <v>2</v>
      </c>
      <c r="J1554" s="0" t="n">
        <v>0</v>
      </c>
      <c r="K1554" s="0" t="str">
        <f aca="false">INDEX($B$1:$J$1,1,MATCH(MIN(B1554:J1554),B1554:J1554,0))</f>
        <v>plainCocane</v>
      </c>
      <c r="L1554" s="0" t="str">
        <f aca="false">INDEX($B$1:$J$1,1,MATCH(MAX(B1554:J1554),B1554:J1554,0))</f>
        <v>marisfredo</v>
      </c>
    </row>
    <row r="1555" customFormat="false" ht="12.8" hidden="false" customHeight="false" outlineLevel="0" collapsed="false">
      <c r="A1555" s="0" t="s">
        <v>1564</v>
      </c>
      <c r="B1555" s="0" t="n">
        <v>4</v>
      </c>
      <c r="C1555" s="0" t="n">
        <v>0</v>
      </c>
      <c r="D1555" s="0" t="n">
        <v>0</v>
      </c>
      <c r="E1555" s="0" t="n">
        <v>2</v>
      </c>
      <c r="F1555" s="0" t="n">
        <v>0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str">
        <f aca="false">INDEX($B$1:$J$1,1,MATCH(MIN(B1555:J1555),B1555:J1555,0))</f>
        <v>Joncrash</v>
      </c>
      <c r="L1555" s="0" t="str">
        <f aca="false">INDEX($B$1:$J$1,1,MATCH(MAX(B1555:J1555),B1555:J1555,0))</f>
        <v>plainCocane</v>
      </c>
    </row>
    <row r="1556" customFormat="false" ht="12.8" hidden="false" customHeight="false" outlineLevel="0" collapsed="false">
      <c r="A1556" s="0" t="s">
        <v>1565</v>
      </c>
      <c r="B1556" s="0" t="n">
        <v>278</v>
      </c>
      <c r="C1556" s="0" t="n">
        <v>0</v>
      </c>
      <c r="D1556" s="0" t="n">
        <v>0</v>
      </c>
      <c r="E1556" s="0" t="n">
        <v>2123</v>
      </c>
      <c r="F1556" s="0" t="n">
        <v>0</v>
      </c>
      <c r="G1556" s="0" t="n">
        <v>0</v>
      </c>
      <c r="H1556" s="0" t="n">
        <v>0</v>
      </c>
      <c r="I1556" s="0" t="n">
        <v>0</v>
      </c>
      <c r="J1556" s="0" t="n">
        <v>0</v>
      </c>
      <c r="K1556" s="0" t="str">
        <f aca="false">INDEX($B$1:$J$1,1,MATCH(MIN(B1556:J1556),B1556:J1556,0))</f>
        <v>Joncrash</v>
      </c>
      <c r="L1556" s="0" t="str">
        <f aca="false">INDEX($B$1:$J$1,1,MATCH(MAX(B1556:J1556),B1556:J1556,0))</f>
        <v>MommyGreen</v>
      </c>
    </row>
    <row r="1557" customFormat="false" ht="12.8" hidden="false" customHeight="false" outlineLevel="0" collapsed="false">
      <c r="A1557" s="0" t="s">
        <v>1566</v>
      </c>
      <c r="B1557" s="0" t="n">
        <v>0</v>
      </c>
      <c r="C1557" s="0" t="n">
        <v>0</v>
      </c>
      <c r="D1557" s="0" t="n">
        <v>0</v>
      </c>
      <c r="E1557" s="0" t="n">
        <v>78</v>
      </c>
      <c r="F1557" s="0" t="n">
        <v>0</v>
      </c>
      <c r="G1557" s="0" t="n">
        <v>0</v>
      </c>
      <c r="H1557" s="0" t="n">
        <v>0</v>
      </c>
      <c r="I1557" s="0" t="n">
        <v>0</v>
      </c>
      <c r="J1557" s="0" t="n">
        <v>0</v>
      </c>
      <c r="K1557" s="0" t="str">
        <f aca="false">INDEX($B$1:$J$1,1,MATCH(MIN(B1557:J1557),B1557:J1557,0))</f>
        <v>plainCocane</v>
      </c>
      <c r="L1557" s="0" t="str">
        <f aca="false">INDEX($B$1:$J$1,1,MATCH(MAX(B1557:J1557),B1557:J1557,0))</f>
        <v>MommyGreen</v>
      </c>
    </row>
    <row r="1558" customFormat="false" ht="12.8" hidden="false" customHeight="false" outlineLevel="0" collapsed="false">
      <c r="A1558" s="0" t="s">
        <v>1567</v>
      </c>
      <c r="B1558" s="0" t="n">
        <v>7</v>
      </c>
      <c r="C1558" s="0" t="n">
        <v>0</v>
      </c>
      <c r="D1558" s="0" t="n">
        <v>0</v>
      </c>
      <c r="E1558" s="0" t="n">
        <v>109</v>
      </c>
      <c r="F1558" s="0" t="n">
        <v>0</v>
      </c>
      <c r="G1558" s="0" t="n">
        <v>0</v>
      </c>
      <c r="H1558" s="0" t="n">
        <v>2</v>
      </c>
      <c r="I1558" s="0" t="n">
        <v>5</v>
      </c>
      <c r="J1558" s="0" t="n">
        <v>2</v>
      </c>
      <c r="K1558" s="0" t="str">
        <f aca="false">INDEX($B$1:$J$1,1,MATCH(MIN(B1558:J1558),B1558:J1558,0))</f>
        <v>Joncrash</v>
      </c>
      <c r="L1558" s="0" t="str">
        <f aca="false">INDEX($B$1:$J$1,1,MATCH(MAX(B1558:J1558),B1558:J1558,0))</f>
        <v>MommyGreen</v>
      </c>
    </row>
    <row r="1559" customFormat="false" ht="12.8" hidden="false" customHeight="false" outlineLevel="0" collapsed="false">
      <c r="A1559" s="0" t="s">
        <v>1568</v>
      </c>
      <c r="B1559" s="0" t="n">
        <v>3</v>
      </c>
      <c r="C1559" s="0" t="n">
        <v>0</v>
      </c>
      <c r="D1559" s="0" t="n">
        <v>0</v>
      </c>
      <c r="E1559" s="0" t="n">
        <v>9</v>
      </c>
      <c r="F1559" s="0" t="n">
        <v>0</v>
      </c>
      <c r="G1559" s="0" t="n">
        <v>0</v>
      </c>
      <c r="H1559" s="0" t="n">
        <v>0</v>
      </c>
      <c r="I1559" s="0" t="n">
        <v>4</v>
      </c>
      <c r="J1559" s="0" t="n">
        <v>0</v>
      </c>
      <c r="K1559" s="0" t="str">
        <f aca="false">INDEX($B$1:$J$1,1,MATCH(MIN(B1559:J1559),B1559:J1559,0))</f>
        <v>Joncrash</v>
      </c>
      <c r="L1559" s="0" t="str">
        <f aca="false">INDEX($B$1:$J$1,1,MATCH(MAX(B1559:J1559),B1559:J1559,0))</f>
        <v>MommyGreen</v>
      </c>
    </row>
    <row r="1560" customFormat="false" ht="12.8" hidden="false" customHeight="false" outlineLevel="0" collapsed="false">
      <c r="A1560" s="0" t="s">
        <v>1569</v>
      </c>
      <c r="B1560" s="0" t="n">
        <v>107</v>
      </c>
      <c r="C1560" s="0" t="n">
        <v>0</v>
      </c>
      <c r="D1560" s="0" t="n">
        <v>0</v>
      </c>
      <c r="E1560" s="0" t="n">
        <v>807</v>
      </c>
      <c r="F1560" s="0" t="n">
        <v>0</v>
      </c>
      <c r="G1560" s="0" t="n">
        <v>9</v>
      </c>
      <c r="H1560" s="0" t="n">
        <v>25</v>
      </c>
      <c r="I1560" s="0" t="n">
        <v>0</v>
      </c>
      <c r="J1560" s="0" t="n">
        <v>11</v>
      </c>
      <c r="K1560" s="0" t="str">
        <f aca="false">INDEX($B$1:$J$1,1,MATCH(MIN(B1560:J1560),B1560:J1560,0))</f>
        <v>Joncrash</v>
      </c>
      <c r="L1560" s="0" t="str">
        <f aca="false">INDEX($B$1:$J$1,1,MATCH(MAX(B1560:J1560),B1560:J1560,0))</f>
        <v>MommyGreen</v>
      </c>
    </row>
    <row r="1561" customFormat="false" ht="12.8" hidden="false" customHeight="false" outlineLevel="0" collapsed="false">
      <c r="A1561" s="0" t="s">
        <v>1570</v>
      </c>
      <c r="B1561" s="0" t="n">
        <v>0</v>
      </c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2</v>
      </c>
      <c r="H1561" s="0" t="n">
        <v>0</v>
      </c>
      <c r="I1561" s="0" t="n">
        <v>0</v>
      </c>
      <c r="J1561" s="0" t="n">
        <v>0</v>
      </c>
      <c r="K1561" s="0" t="str">
        <f aca="false">INDEX($B$1:$J$1,1,MATCH(MIN(B1561:J1561),B1561:J1561,0))</f>
        <v>plainCocane</v>
      </c>
      <c r="L1561" s="0" t="str">
        <f aca="false">INDEX($B$1:$J$1,1,MATCH(MAX(B1561:J1561),B1561:J1561,0))</f>
        <v>CatJack0</v>
      </c>
    </row>
    <row r="1562" customFormat="false" ht="12.8" hidden="false" customHeight="false" outlineLevel="0" collapsed="false">
      <c r="A1562" s="0" t="s">
        <v>1571</v>
      </c>
      <c r="B1562" s="0" t="n">
        <v>1</v>
      </c>
      <c r="C1562" s="0" t="n">
        <v>23</v>
      </c>
      <c r="D1562" s="0" t="n">
        <v>52</v>
      </c>
      <c r="E1562" s="0" t="n">
        <v>3</v>
      </c>
      <c r="F1562" s="0" t="n">
        <v>0</v>
      </c>
      <c r="G1562" s="0" t="n">
        <v>12</v>
      </c>
      <c r="H1562" s="0" t="n">
        <v>0</v>
      </c>
      <c r="I1562" s="0" t="n">
        <v>0</v>
      </c>
      <c r="J1562" s="0" t="n">
        <v>2</v>
      </c>
      <c r="K1562" s="0" t="str">
        <f aca="false">INDEX($B$1:$J$1,1,MATCH(MIN(B1562:J1562),B1562:J1562,0))</f>
        <v>RaguAndSalsa</v>
      </c>
      <c r="L1562" s="0" t="str">
        <f aca="false">INDEX($B$1:$J$1,1,MATCH(MAX(B1562:J1562),B1562:J1562,0))</f>
        <v>marisfredo</v>
      </c>
    </row>
    <row r="1563" customFormat="false" ht="12.8" hidden="false" customHeight="false" outlineLevel="0" collapsed="false">
      <c r="A1563" s="0" t="s">
        <v>1572</v>
      </c>
      <c r="B1563" s="0" t="n">
        <v>0</v>
      </c>
      <c r="C1563" s="0" t="n">
        <v>0</v>
      </c>
      <c r="D1563" s="0" t="n">
        <v>1</v>
      </c>
      <c r="E1563" s="0" t="n">
        <v>5</v>
      </c>
      <c r="F1563" s="0" t="n">
        <v>0</v>
      </c>
      <c r="G1563" s="0" t="n">
        <v>23</v>
      </c>
      <c r="H1563" s="0" t="n">
        <v>0</v>
      </c>
      <c r="I1563" s="0" t="n">
        <v>0</v>
      </c>
      <c r="J1563" s="0" t="n">
        <v>3</v>
      </c>
      <c r="K1563" s="0" t="str">
        <f aca="false">INDEX($B$1:$J$1,1,MATCH(MIN(B1563:J1563),B1563:J1563,0))</f>
        <v>plainCocane</v>
      </c>
      <c r="L1563" s="0" t="str">
        <f aca="false">INDEX($B$1:$J$1,1,MATCH(MAX(B1563:J1563),B1563:J1563,0))</f>
        <v>CatJack0</v>
      </c>
    </row>
    <row r="1564" customFormat="false" ht="12.8" hidden="false" customHeight="false" outlineLevel="0" collapsed="false">
      <c r="A1564" s="0" t="s">
        <v>1573</v>
      </c>
      <c r="B1564" s="0" t="n">
        <v>0</v>
      </c>
      <c r="C1564" s="0" t="n">
        <v>0</v>
      </c>
      <c r="D1564" s="0" t="n">
        <v>5</v>
      </c>
      <c r="E1564" s="0" t="n">
        <v>19</v>
      </c>
      <c r="F1564" s="0" t="n">
        <v>0</v>
      </c>
      <c r="G1564" s="0" t="n">
        <v>3</v>
      </c>
      <c r="H1564" s="0" t="n">
        <v>0</v>
      </c>
      <c r="I1564" s="0" t="n">
        <v>0</v>
      </c>
      <c r="J1564" s="0" t="n">
        <v>0</v>
      </c>
      <c r="K1564" s="0" t="str">
        <f aca="false">INDEX($B$1:$J$1,1,MATCH(MIN(B1564:J1564),B1564:J1564,0))</f>
        <v>plainCocane</v>
      </c>
      <c r="L1564" s="0" t="str">
        <f aca="false">INDEX($B$1:$J$1,1,MATCH(MAX(B1564:J1564),B1564:J1564,0))</f>
        <v>MommyGreen</v>
      </c>
    </row>
    <row r="1565" customFormat="false" ht="12.8" hidden="false" customHeight="false" outlineLevel="0" collapsed="false">
      <c r="A1565" s="0" t="s">
        <v>1574</v>
      </c>
      <c r="B1565" s="0" t="n">
        <v>0</v>
      </c>
      <c r="C1565" s="0" t="n">
        <v>0</v>
      </c>
      <c r="D1565" s="0" t="n">
        <v>0</v>
      </c>
      <c r="E1565" s="0" t="n">
        <v>112</v>
      </c>
      <c r="F1565" s="0" t="n">
        <v>0</v>
      </c>
      <c r="G1565" s="0" t="n">
        <v>0</v>
      </c>
      <c r="H1565" s="0" t="n">
        <v>0</v>
      </c>
      <c r="I1565" s="0" t="n">
        <v>312</v>
      </c>
      <c r="J1565" s="0" t="n">
        <v>41</v>
      </c>
      <c r="K1565" s="0" t="str">
        <f aca="false">INDEX($B$1:$J$1,1,MATCH(MIN(B1565:J1565),B1565:J1565,0))</f>
        <v>plainCocane</v>
      </c>
      <c r="L1565" s="0" t="str">
        <f aca="false">INDEX($B$1:$J$1,1,MATCH(MAX(B1565:J1565),B1565:J1565,0))</f>
        <v>milkerlover</v>
      </c>
    </row>
    <row r="1566" customFormat="false" ht="12.8" hidden="false" customHeight="false" outlineLevel="0" collapsed="false">
      <c r="A1566" s="0" t="s">
        <v>1575</v>
      </c>
      <c r="B1566" s="0" t="n">
        <v>0</v>
      </c>
      <c r="C1566" s="0" t="n">
        <v>0</v>
      </c>
      <c r="D1566" s="0" t="n">
        <v>0</v>
      </c>
      <c r="E1566" s="0" t="n">
        <v>1</v>
      </c>
      <c r="F1566" s="0" t="n">
        <v>0</v>
      </c>
      <c r="G1566" s="0" t="n">
        <v>2</v>
      </c>
      <c r="H1566" s="0" t="n">
        <v>0</v>
      </c>
      <c r="I1566" s="0" t="n">
        <v>0</v>
      </c>
      <c r="J1566" s="0" t="n">
        <v>0</v>
      </c>
      <c r="K1566" s="0" t="str">
        <f aca="false">INDEX($B$1:$J$1,1,MATCH(MIN(B1566:J1566),B1566:J1566,0))</f>
        <v>plainCocane</v>
      </c>
      <c r="L1566" s="0" t="str">
        <f aca="false">INDEX($B$1:$J$1,1,MATCH(MAX(B1566:J1566),B1566:J1566,0))</f>
        <v>CatJack0</v>
      </c>
    </row>
    <row r="1567" customFormat="false" ht="12.8" hidden="false" customHeight="false" outlineLevel="0" collapsed="false">
      <c r="A1567" s="0" t="s">
        <v>1576</v>
      </c>
      <c r="B1567" s="0" t="n">
        <v>0</v>
      </c>
      <c r="C1567" s="0" t="n">
        <v>0</v>
      </c>
      <c r="D1567" s="0" t="n">
        <v>0</v>
      </c>
      <c r="E1567" s="0" t="n">
        <v>11</v>
      </c>
      <c r="F1567" s="0" t="n">
        <v>0</v>
      </c>
      <c r="G1567" s="0" t="n">
        <v>0</v>
      </c>
      <c r="H1567" s="0" t="n">
        <v>0</v>
      </c>
      <c r="I1567" s="0" t="n">
        <v>0</v>
      </c>
      <c r="J1567" s="0" t="n">
        <v>0</v>
      </c>
      <c r="K1567" s="0" t="str">
        <f aca="false">INDEX($B$1:$J$1,1,MATCH(MIN(B1567:J1567),B1567:J1567,0))</f>
        <v>plainCocane</v>
      </c>
      <c r="L1567" s="0" t="str">
        <f aca="false">INDEX($B$1:$J$1,1,MATCH(MAX(B1567:J1567),B1567:J1567,0))</f>
        <v>MommyGreen</v>
      </c>
    </row>
    <row r="1568" customFormat="false" ht="12.8" hidden="false" customHeight="false" outlineLevel="0" collapsed="false">
      <c r="A1568" s="0" t="s">
        <v>1577</v>
      </c>
      <c r="B1568" s="0" t="n">
        <v>5</v>
      </c>
      <c r="C1568" s="0" t="n">
        <v>1</v>
      </c>
      <c r="D1568" s="0" t="n">
        <v>84</v>
      </c>
      <c r="E1568" s="0" t="n">
        <v>112</v>
      </c>
      <c r="F1568" s="0" t="n">
        <v>0</v>
      </c>
      <c r="G1568" s="0" t="n">
        <v>12</v>
      </c>
      <c r="H1568" s="0" t="n">
        <v>1</v>
      </c>
      <c r="I1568" s="0" t="n">
        <v>85</v>
      </c>
      <c r="J1568" s="0" t="n">
        <v>99</v>
      </c>
      <c r="K1568" s="0" t="str">
        <f aca="false">INDEX($B$1:$J$1,1,MATCH(MIN(B1568:J1568),B1568:J1568,0))</f>
        <v>RaguAndSalsa</v>
      </c>
      <c r="L1568" s="0" t="str">
        <f aca="false">INDEX($B$1:$J$1,1,MATCH(MAX(B1568:J1568),B1568:J1568,0))</f>
        <v>MommyGreen</v>
      </c>
    </row>
    <row r="1569" customFormat="false" ht="12.8" hidden="false" customHeight="false" outlineLevel="0" collapsed="false">
      <c r="A1569" s="0" t="s">
        <v>1578</v>
      </c>
      <c r="B1569" s="0" t="n">
        <v>0</v>
      </c>
      <c r="C1569" s="0" t="n">
        <v>0</v>
      </c>
      <c r="D1569" s="0" t="n">
        <v>3</v>
      </c>
      <c r="E1569" s="0" t="n">
        <v>7</v>
      </c>
      <c r="F1569" s="0" t="n">
        <v>0</v>
      </c>
      <c r="G1569" s="0" t="n">
        <v>0</v>
      </c>
      <c r="H1569" s="0" t="n">
        <v>0</v>
      </c>
      <c r="I1569" s="0" t="n">
        <v>2</v>
      </c>
      <c r="J1569" s="0" t="n">
        <v>13</v>
      </c>
      <c r="K1569" s="0" t="str">
        <f aca="false">INDEX($B$1:$J$1,1,MATCH(MIN(B1569:J1569),B1569:J1569,0))</f>
        <v>plainCocane</v>
      </c>
      <c r="L1569" s="0" t="str">
        <f aca="false">INDEX($B$1:$J$1,1,MATCH(MAX(B1569:J1569),B1569:J1569,0))</f>
        <v>Robur38</v>
      </c>
    </row>
    <row r="1570" customFormat="false" ht="12.8" hidden="false" customHeight="false" outlineLevel="0" collapsed="false">
      <c r="A1570" s="0" t="s">
        <v>1579</v>
      </c>
      <c r="B1570" s="0" t="n">
        <v>0</v>
      </c>
      <c r="C1570" s="0" t="n">
        <v>1</v>
      </c>
      <c r="D1570" s="0" t="n">
        <v>34</v>
      </c>
      <c r="E1570" s="0" t="n">
        <v>4</v>
      </c>
      <c r="F1570" s="0" t="n">
        <v>0</v>
      </c>
      <c r="G1570" s="0" t="n">
        <v>0</v>
      </c>
      <c r="H1570" s="0" t="n">
        <v>0</v>
      </c>
      <c r="I1570" s="0" t="n">
        <v>0</v>
      </c>
      <c r="J1570" s="0" t="n">
        <v>0</v>
      </c>
      <c r="K1570" s="0" t="str">
        <f aca="false">INDEX($B$1:$J$1,1,MATCH(MIN(B1570:J1570),B1570:J1570,0))</f>
        <v>plainCocane</v>
      </c>
      <c r="L1570" s="0" t="str">
        <f aca="false">INDEX($B$1:$J$1,1,MATCH(MAX(B1570:J1570),B1570:J1570,0))</f>
        <v>marisfredo</v>
      </c>
    </row>
    <row r="1571" customFormat="false" ht="12.8" hidden="false" customHeight="false" outlineLevel="0" collapsed="false">
      <c r="A1571" s="0" t="s">
        <v>1580</v>
      </c>
      <c r="B1571" s="0" t="n">
        <v>0</v>
      </c>
      <c r="C1571" s="0" t="n">
        <v>0</v>
      </c>
      <c r="D1571" s="0" t="n">
        <v>0</v>
      </c>
      <c r="E1571" s="0" t="n">
        <v>0</v>
      </c>
      <c r="F1571" s="0" t="n">
        <v>0</v>
      </c>
      <c r="G1571" s="0" t="n">
        <v>20</v>
      </c>
      <c r="H1571" s="0" t="n">
        <v>0</v>
      </c>
      <c r="I1571" s="0" t="n">
        <v>0</v>
      </c>
      <c r="J1571" s="0" t="n">
        <v>0</v>
      </c>
      <c r="K1571" s="0" t="str">
        <f aca="false">INDEX($B$1:$J$1,1,MATCH(MIN(B1571:J1571),B1571:J1571,0))</f>
        <v>plainCocane</v>
      </c>
      <c r="L1571" s="0" t="str">
        <f aca="false">INDEX($B$1:$J$1,1,MATCH(MAX(B1571:J1571),B1571:J1571,0))</f>
        <v>CatJack0</v>
      </c>
    </row>
    <row r="1572" customFormat="false" ht="12.8" hidden="false" customHeight="false" outlineLevel="0" collapsed="false">
      <c r="A1572" s="0" t="s">
        <v>1581</v>
      </c>
      <c r="B1572" s="0" t="n">
        <v>0</v>
      </c>
      <c r="C1572" s="0" t="n">
        <v>0</v>
      </c>
      <c r="D1572" s="0" t="n">
        <v>0</v>
      </c>
      <c r="E1572" s="0" t="n">
        <v>0</v>
      </c>
      <c r="F1572" s="0" t="n">
        <v>0</v>
      </c>
      <c r="G1572" s="0" t="n">
        <v>28</v>
      </c>
      <c r="H1572" s="0" t="n">
        <v>0</v>
      </c>
      <c r="I1572" s="0" t="n">
        <v>0</v>
      </c>
      <c r="J1572" s="0" t="n">
        <v>0</v>
      </c>
      <c r="K1572" s="0" t="str">
        <f aca="false">INDEX($B$1:$J$1,1,MATCH(MIN(B1572:J1572),B1572:J1572,0))</f>
        <v>plainCocane</v>
      </c>
      <c r="L1572" s="0" t="str">
        <f aca="false">INDEX($B$1:$J$1,1,MATCH(MAX(B1572:J1572),B1572:J1572,0))</f>
        <v>CatJack0</v>
      </c>
    </row>
    <row r="1573" customFormat="false" ht="12.8" hidden="false" customHeight="false" outlineLevel="0" collapsed="false">
      <c r="A1573" s="0" t="s">
        <v>1582</v>
      </c>
      <c r="B1573" s="0" t="n">
        <v>1</v>
      </c>
      <c r="C1573" s="0" t="n">
        <v>1</v>
      </c>
      <c r="D1573" s="0" t="n">
        <v>35</v>
      </c>
      <c r="E1573" s="0" t="n">
        <v>76</v>
      </c>
      <c r="F1573" s="0" t="n">
        <v>0</v>
      </c>
      <c r="G1573" s="0" t="n">
        <v>7</v>
      </c>
      <c r="H1573" s="0" t="n">
        <v>0</v>
      </c>
      <c r="I1573" s="0" t="n">
        <v>5</v>
      </c>
      <c r="J1573" s="0" t="n">
        <v>5</v>
      </c>
      <c r="K1573" s="0" t="str">
        <f aca="false">INDEX($B$1:$J$1,1,MATCH(MIN(B1573:J1573),B1573:J1573,0))</f>
        <v>RaguAndSalsa</v>
      </c>
      <c r="L1573" s="0" t="str">
        <f aca="false">INDEX($B$1:$J$1,1,MATCH(MAX(B1573:J1573),B1573:J1573,0))</f>
        <v>MommyGreen</v>
      </c>
    </row>
    <row r="1574" customFormat="false" ht="12.8" hidden="false" customHeight="false" outlineLevel="0" collapsed="false">
      <c r="A1574" s="0" t="s">
        <v>1583</v>
      </c>
      <c r="B1574" s="0" t="n">
        <v>0</v>
      </c>
      <c r="C1574" s="0" t="n">
        <v>0</v>
      </c>
      <c r="D1574" s="0" t="n">
        <v>0</v>
      </c>
      <c r="E1574" s="0" t="n">
        <v>6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str">
        <f aca="false">INDEX($B$1:$J$1,1,MATCH(MIN(B1574:J1574),B1574:J1574,0))</f>
        <v>plainCocane</v>
      </c>
      <c r="L1574" s="0" t="str">
        <f aca="false">INDEX($B$1:$J$1,1,MATCH(MAX(B1574:J1574),B1574:J1574,0))</f>
        <v>MommyGreen</v>
      </c>
    </row>
    <row r="1575" customFormat="false" ht="12.8" hidden="false" customHeight="false" outlineLevel="0" collapsed="false">
      <c r="A1575" s="0" t="s">
        <v>1584</v>
      </c>
      <c r="B1575" s="0" t="n">
        <v>0</v>
      </c>
      <c r="C1575" s="0" t="n">
        <v>0</v>
      </c>
      <c r="D1575" s="0" t="n">
        <v>0</v>
      </c>
      <c r="E1575" s="0" t="n">
        <v>4</v>
      </c>
      <c r="F1575" s="0" t="n">
        <v>0</v>
      </c>
      <c r="G1575" s="0" t="n">
        <v>0</v>
      </c>
      <c r="H1575" s="0" t="n">
        <v>0</v>
      </c>
      <c r="I1575" s="0" t="n">
        <v>0</v>
      </c>
      <c r="J1575" s="0" t="n">
        <v>0</v>
      </c>
      <c r="K1575" s="0" t="str">
        <f aca="false">INDEX($B$1:$J$1,1,MATCH(MIN(B1575:J1575),B1575:J1575,0))</f>
        <v>plainCocane</v>
      </c>
      <c r="L1575" s="0" t="str">
        <f aca="false">INDEX($B$1:$J$1,1,MATCH(MAX(B1575:J1575),B1575:J1575,0))</f>
        <v>MommyGreen</v>
      </c>
    </row>
    <row r="1576" customFormat="false" ht="12.8" hidden="false" customHeight="false" outlineLevel="0" collapsed="false">
      <c r="A1576" s="0" t="s">
        <v>1585</v>
      </c>
      <c r="B1576" s="0" t="n">
        <v>0</v>
      </c>
      <c r="C1576" s="0" t="n">
        <v>0</v>
      </c>
      <c r="D1576" s="0" t="n">
        <v>49</v>
      </c>
      <c r="E1576" s="0" t="n">
        <v>1925</v>
      </c>
      <c r="F1576" s="0" t="n">
        <v>0</v>
      </c>
      <c r="G1576" s="0" t="n">
        <v>1</v>
      </c>
      <c r="H1576" s="0" t="n">
        <v>0</v>
      </c>
      <c r="I1576" s="0" t="n">
        <v>1477</v>
      </c>
      <c r="J1576" s="0" t="n">
        <v>137</v>
      </c>
      <c r="K1576" s="0" t="str">
        <f aca="false">INDEX($B$1:$J$1,1,MATCH(MIN(B1576:J1576),B1576:J1576,0))</f>
        <v>plainCocane</v>
      </c>
      <c r="L1576" s="0" t="str">
        <f aca="false">INDEX($B$1:$J$1,1,MATCH(MAX(B1576:J1576),B1576:J1576,0))</f>
        <v>MommyGreen</v>
      </c>
    </row>
    <row r="1577" customFormat="false" ht="12.8" hidden="false" customHeight="false" outlineLevel="0" collapsed="false">
      <c r="A1577" s="0" t="s">
        <v>1586</v>
      </c>
      <c r="B1577" s="0" t="n">
        <v>0</v>
      </c>
      <c r="C1577" s="0" t="n">
        <v>4</v>
      </c>
      <c r="D1577" s="0" t="n">
        <v>20</v>
      </c>
      <c r="E1577" s="0" t="n">
        <v>1228</v>
      </c>
      <c r="F1577" s="0" t="n">
        <v>0</v>
      </c>
      <c r="G1577" s="0" t="n">
        <v>0</v>
      </c>
      <c r="H1577" s="0" t="n">
        <v>1</v>
      </c>
      <c r="I1577" s="0" t="n">
        <v>26</v>
      </c>
      <c r="J1577" s="0" t="n">
        <v>37</v>
      </c>
      <c r="K1577" s="0" t="str">
        <f aca="false">INDEX($B$1:$J$1,1,MATCH(MIN(B1577:J1577),B1577:J1577,0))</f>
        <v>plainCocane</v>
      </c>
      <c r="L1577" s="0" t="str">
        <f aca="false">INDEX($B$1:$J$1,1,MATCH(MAX(B1577:J1577),B1577:J1577,0))</f>
        <v>MommyGreen</v>
      </c>
    </row>
    <row r="1578" customFormat="false" ht="12.8" hidden="false" customHeight="false" outlineLevel="0" collapsed="false">
      <c r="A1578" s="0" t="s">
        <v>1587</v>
      </c>
      <c r="B1578" s="0" t="n">
        <v>0</v>
      </c>
      <c r="C1578" s="0" t="n">
        <v>0</v>
      </c>
      <c r="D1578" s="0" t="n">
        <v>22</v>
      </c>
      <c r="E1578" s="0" t="n">
        <v>0</v>
      </c>
      <c r="F1578" s="0" t="n">
        <v>0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str">
        <f aca="false">INDEX($B$1:$J$1,1,MATCH(MIN(B1578:J1578),B1578:J1578,0))</f>
        <v>plainCocane</v>
      </c>
      <c r="L1578" s="0" t="str">
        <f aca="false">INDEX($B$1:$J$1,1,MATCH(MAX(B1578:J1578),B1578:J1578,0))</f>
        <v>marisfredo</v>
      </c>
    </row>
    <row r="1579" customFormat="false" ht="12.8" hidden="false" customHeight="false" outlineLevel="0" collapsed="false">
      <c r="A1579" s="0" t="s">
        <v>1588</v>
      </c>
      <c r="B1579" s="0" t="n">
        <v>0</v>
      </c>
      <c r="C1579" s="0" t="n">
        <v>0</v>
      </c>
      <c r="D1579" s="0" t="n">
        <v>6</v>
      </c>
      <c r="E1579" s="0" t="n">
        <v>38</v>
      </c>
      <c r="F1579" s="0" t="n">
        <v>2</v>
      </c>
      <c r="G1579" s="0" t="n">
        <v>51</v>
      </c>
      <c r="H1579" s="0" t="n">
        <v>0</v>
      </c>
      <c r="I1579" s="0" t="n">
        <v>1</v>
      </c>
      <c r="J1579" s="0" t="n">
        <v>0</v>
      </c>
      <c r="K1579" s="0" t="str">
        <f aca="false">INDEX($B$1:$J$1,1,MATCH(MIN(B1579:J1579),B1579:J1579,0))</f>
        <v>plainCocane</v>
      </c>
      <c r="L1579" s="0" t="str">
        <f aca="false">INDEX($B$1:$J$1,1,MATCH(MAX(B1579:J1579),B1579:J1579,0))</f>
        <v>CatJack0</v>
      </c>
    </row>
    <row r="1580" customFormat="false" ht="12.8" hidden="false" customHeight="false" outlineLevel="0" collapsed="false">
      <c r="A1580" s="0" t="s">
        <v>1589</v>
      </c>
      <c r="B1580" s="0" t="n">
        <v>1</v>
      </c>
      <c r="C1580" s="0" t="n">
        <v>7</v>
      </c>
      <c r="D1580" s="0" t="n">
        <v>43</v>
      </c>
      <c r="E1580" s="0" t="n">
        <v>169</v>
      </c>
      <c r="F1580" s="0" t="n">
        <v>0</v>
      </c>
      <c r="G1580" s="0" t="n">
        <v>6</v>
      </c>
      <c r="H1580" s="0" t="n">
        <v>0</v>
      </c>
      <c r="I1580" s="0" t="n">
        <v>0</v>
      </c>
      <c r="J1580" s="0" t="n">
        <v>56</v>
      </c>
      <c r="K1580" s="0" t="str">
        <f aca="false">INDEX($B$1:$J$1,1,MATCH(MIN(B1580:J1580),B1580:J1580,0))</f>
        <v>RaguAndSalsa</v>
      </c>
      <c r="L1580" s="0" t="str">
        <f aca="false">INDEX($B$1:$J$1,1,MATCH(MAX(B1580:J1580),B1580:J1580,0))</f>
        <v>MommyGreen</v>
      </c>
    </row>
    <row r="1581" customFormat="false" ht="12.8" hidden="false" customHeight="false" outlineLevel="0" collapsed="false">
      <c r="A1581" s="0" t="s">
        <v>1590</v>
      </c>
      <c r="B1581" s="0" t="n">
        <v>0</v>
      </c>
      <c r="C1581" s="0" t="n">
        <v>0</v>
      </c>
      <c r="D1581" s="0" t="n">
        <v>0</v>
      </c>
      <c r="E1581" s="0" t="n">
        <v>2</v>
      </c>
      <c r="F1581" s="0" t="n">
        <v>0</v>
      </c>
      <c r="G1581" s="0" t="n">
        <v>0</v>
      </c>
      <c r="H1581" s="0" t="n">
        <v>0</v>
      </c>
      <c r="I1581" s="0" t="n">
        <v>0</v>
      </c>
      <c r="J1581" s="0" t="n">
        <v>0</v>
      </c>
      <c r="K1581" s="0" t="str">
        <f aca="false">INDEX($B$1:$J$1,1,MATCH(MIN(B1581:J1581),B1581:J1581,0))</f>
        <v>plainCocane</v>
      </c>
      <c r="L1581" s="0" t="str">
        <f aca="false">INDEX($B$1:$J$1,1,MATCH(MAX(B1581:J1581),B1581:J1581,0))</f>
        <v>MommyGreen</v>
      </c>
    </row>
    <row r="1582" customFormat="false" ht="12.8" hidden="false" customHeight="false" outlineLevel="0" collapsed="false">
      <c r="A1582" s="0" t="s">
        <v>1591</v>
      </c>
      <c r="B1582" s="0" t="n">
        <v>0</v>
      </c>
      <c r="C1582" s="0" t="n">
        <v>5</v>
      </c>
      <c r="D1582" s="0" t="n">
        <v>5</v>
      </c>
      <c r="E1582" s="0" t="n">
        <v>0</v>
      </c>
      <c r="F1582" s="0" t="n">
        <v>0</v>
      </c>
      <c r="G1582" s="0" t="n">
        <v>0</v>
      </c>
      <c r="H1582" s="0" t="n">
        <v>0</v>
      </c>
      <c r="I1582" s="0" t="n">
        <v>0</v>
      </c>
      <c r="J1582" s="0" t="n">
        <v>0</v>
      </c>
      <c r="K1582" s="0" t="str">
        <f aca="false">INDEX($B$1:$J$1,1,MATCH(MIN(B1582:J1582),B1582:J1582,0))</f>
        <v>plainCocane</v>
      </c>
      <c r="L1582" s="0" t="str">
        <f aca="false">INDEX($B$1:$J$1,1,MATCH(MAX(B1582:J1582),B1582:J1582,0))</f>
        <v>Joncrash</v>
      </c>
    </row>
    <row r="1583" customFormat="false" ht="12.8" hidden="false" customHeight="false" outlineLevel="0" collapsed="false">
      <c r="A1583" s="0" t="s">
        <v>1592</v>
      </c>
      <c r="B1583" s="0" t="n">
        <v>0</v>
      </c>
      <c r="C1583" s="0" t="n">
        <v>2</v>
      </c>
      <c r="D1583" s="0" t="n">
        <v>2</v>
      </c>
      <c r="E1583" s="0" t="n">
        <v>144</v>
      </c>
      <c r="F1583" s="0" t="n">
        <v>0</v>
      </c>
      <c r="G1583" s="0" t="n">
        <v>3</v>
      </c>
      <c r="H1583" s="0" t="n">
        <v>0</v>
      </c>
      <c r="I1583" s="0" t="n">
        <v>49</v>
      </c>
      <c r="J1583" s="0" t="n">
        <v>130</v>
      </c>
      <c r="K1583" s="0" t="str">
        <f aca="false">INDEX($B$1:$J$1,1,MATCH(MIN(B1583:J1583),B1583:J1583,0))</f>
        <v>plainCocane</v>
      </c>
      <c r="L1583" s="0" t="str">
        <f aca="false">INDEX($B$1:$J$1,1,MATCH(MAX(B1583:J1583),B1583:J1583,0))</f>
        <v>MommyGreen</v>
      </c>
    </row>
    <row r="1584" customFormat="false" ht="12.8" hidden="false" customHeight="false" outlineLevel="0" collapsed="false">
      <c r="A1584" s="0" t="s">
        <v>1593</v>
      </c>
      <c r="B1584" s="0" t="n">
        <v>0</v>
      </c>
      <c r="C1584" s="0" t="n">
        <v>2</v>
      </c>
      <c r="D1584" s="0" t="n">
        <v>7</v>
      </c>
      <c r="E1584" s="0" t="n">
        <v>76</v>
      </c>
      <c r="F1584" s="0" t="n">
        <v>0</v>
      </c>
      <c r="G1584" s="0" t="n">
        <v>14</v>
      </c>
      <c r="H1584" s="0" t="n">
        <v>0</v>
      </c>
      <c r="I1584" s="0" t="n">
        <v>53</v>
      </c>
      <c r="J1584" s="0" t="n">
        <v>8</v>
      </c>
      <c r="K1584" s="0" t="str">
        <f aca="false">INDEX($B$1:$J$1,1,MATCH(MIN(B1584:J1584),B1584:J1584,0))</f>
        <v>plainCocane</v>
      </c>
      <c r="L1584" s="0" t="str">
        <f aca="false">INDEX($B$1:$J$1,1,MATCH(MAX(B1584:J1584),B1584:J1584,0))</f>
        <v>MommyGreen</v>
      </c>
    </row>
    <row r="1585" customFormat="false" ht="12.8" hidden="false" customHeight="false" outlineLevel="0" collapsed="false">
      <c r="A1585" s="0" t="s">
        <v>1594</v>
      </c>
      <c r="B1585" s="0" t="n">
        <v>23</v>
      </c>
      <c r="C1585" s="0" t="n">
        <v>0</v>
      </c>
      <c r="D1585" s="0" t="n">
        <v>254</v>
      </c>
      <c r="E1585" s="0" t="n">
        <v>1414</v>
      </c>
      <c r="F1585" s="0" t="n">
        <v>0</v>
      </c>
      <c r="G1585" s="0" t="n">
        <v>26</v>
      </c>
      <c r="H1585" s="0" t="n">
        <v>0</v>
      </c>
      <c r="I1585" s="0" t="n">
        <v>62</v>
      </c>
      <c r="J1585" s="0" t="n">
        <v>8</v>
      </c>
      <c r="K1585" s="0" t="str">
        <f aca="false">INDEX($B$1:$J$1,1,MATCH(MIN(B1585:J1585),B1585:J1585,0))</f>
        <v>Joncrash</v>
      </c>
      <c r="L1585" s="0" t="str">
        <f aca="false">INDEX($B$1:$J$1,1,MATCH(MAX(B1585:J1585),B1585:J1585,0))</f>
        <v>MommyGreen</v>
      </c>
    </row>
    <row r="1586" customFormat="false" ht="12.8" hidden="false" customHeight="false" outlineLevel="0" collapsed="false">
      <c r="A1586" s="0" t="s">
        <v>1595</v>
      </c>
      <c r="B1586" s="0" t="n">
        <v>577</v>
      </c>
      <c r="C1586" s="0" t="n">
        <v>0</v>
      </c>
      <c r="D1586" s="0" t="n">
        <v>131</v>
      </c>
      <c r="E1586" s="0" t="n">
        <v>4470</v>
      </c>
      <c r="F1586" s="0" t="n">
        <v>0</v>
      </c>
      <c r="G1586" s="0" t="n">
        <v>57</v>
      </c>
      <c r="H1586" s="0" t="n">
        <v>0</v>
      </c>
      <c r="I1586" s="0" t="n">
        <v>6158</v>
      </c>
      <c r="J1586" s="0" t="n">
        <v>1583</v>
      </c>
      <c r="K1586" s="0" t="str">
        <f aca="false">INDEX($B$1:$J$1,1,MATCH(MIN(B1586:J1586),B1586:J1586,0))</f>
        <v>Joncrash</v>
      </c>
      <c r="L1586" s="0" t="str">
        <f aca="false">INDEX($B$1:$J$1,1,MATCH(MAX(B1586:J1586),B1586:J1586,0))</f>
        <v>milkerlover</v>
      </c>
    </row>
    <row r="1587" customFormat="false" ht="12.8" hidden="false" customHeight="false" outlineLevel="0" collapsed="false">
      <c r="A1587" s="0" t="s">
        <v>1596</v>
      </c>
      <c r="B1587" s="0" t="n">
        <v>0</v>
      </c>
      <c r="C1587" s="0" t="n">
        <v>0</v>
      </c>
      <c r="D1587" s="0" t="n">
        <v>0</v>
      </c>
      <c r="E1587" s="0" t="n">
        <v>16</v>
      </c>
      <c r="F1587" s="0" t="n">
        <v>0</v>
      </c>
      <c r="G1587" s="0" t="n">
        <v>0</v>
      </c>
      <c r="H1587" s="0" t="n">
        <v>0</v>
      </c>
      <c r="I1587" s="0" t="n">
        <v>0</v>
      </c>
      <c r="J1587" s="0" t="n">
        <v>0</v>
      </c>
      <c r="K1587" s="0" t="str">
        <f aca="false">INDEX($B$1:$J$1,1,MATCH(MIN(B1587:J1587),B1587:J1587,0))</f>
        <v>plainCocane</v>
      </c>
      <c r="L1587" s="0" t="str">
        <f aca="false">INDEX($B$1:$J$1,1,MATCH(MAX(B1587:J1587),B1587:J1587,0))</f>
        <v>MommyGreen</v>
      </c>
    </row>
    <row r="1588" customFormat="false" ht="12.8" hidden="false" customHeight="false" outlineLevel="0" collapsed="false">
      <c r="A1588" s="0" t="s">
        <v>1597</v>
      </c>
      <c r="B1588" s="0" t="n">
        <v>0</v>
      </c>
      <c r="C1588" s="0" t="n">
        <v>1</v>
      </c>
      <c r="D1588" s="0" t="n">
        <v>1</v>
      </c>
      <c r="E1588" s="0" t="n">
        <v>1</v>
      </c>
      <c r="F1588" s="0" t="n">
        <v>1</v>
      </c>
      <c r="G1588" s="0" t="n">
        <v>1</v>
      </c>
      <c r="H1588" s="0" t="n">
        <v>2</v>
      </c>
      <c r="I1588" s="0" t="n">
        <v>0</v>
      </c>
      <c r="J1588" s="0" t="n">
        <v>0</v>
      </c>
      <c r="K1588" s="0" t="str">
        <f aca="false">INDEX($B$1:$J$1,1,MATCH(MIN(B1588:J1588),B1588:J1588,0))</f>
        <v>plainCocane</v>
      </c>
      <c r="L1588" s="0" t="str">
        <f aca="false">INDEX($B$1:$J$1,1,MATCH(MAX(B1588:J1588),B1588:J1588,0))</f>
        <v>Pain_Train821</v>
      </c>
    </row>
    <row r="1589" customFormat="false" ht="12.8" hidden="false" customHeight="false" outlineLevel="0" collapsed="false">
      <c r="A1589" s="0" t="s">
        <v>1598</v>
      </c>
      <c r="B1589" s="0" t="n">
        <v>0</v>
      </c>
      <c r="C1589" s="0" t="n">
        <v>0</v>
      </c>
      <c r="D1589" s="0" t="n">
        <v>0</v>
      </c>
      <c r="E1589" s="0" t="n">
        <v>0</v>
      </c>
      <c r="F1589" s="0" t="n">
        <v>0</v>
      </c>
      <c r="G1589" s="0" t="n">
        <v>1</v>
      </c>
      <c r="H1589" s="0" t="n">
        <v>0</v>
      </c>
      <c r="I1589" s="0" t="n">
        <v>0</v>
      </c>
      <c r="J1589" s="0" t="n">
        <v>1</v>
      </c>
      <c r="K1589" s="0" t="str">
        <f aca="false">INDEX($B$1:$J$1,1,MATCH(MIN(B1589:J1589),B1589:J1589,0))</f>
        <v>plainCocane</v>
      </c>
      <c r="L1589" s="0" t="str">
        <f aca="false">INDEX($B$1:$J$1,1,MATCH(MAX(B1589:J1589),B1589:J1589,0))</f>
        <v>CatJack0</v>
      </c>
    </row>
    <row r="1590" customFormat="false" ht="12.8" hidden="false" customHeight="false" outlineLevel="0" collapsed="false">
      <c r="A1590" s="0" t="s">
        <v>1599</v>
      </c>
      <c r="B1590" s="0" t="n">
        <v>1</v>
      </c>
      <c r="C1590" s="0" t="n">
        <v>1</v>
      </c>
      <c r="D1590" s="0" t="n">
        <v>5</v>
      </c>
      <c r="E1590" s="0" t="n">
        <v>1</v>
      </c>
      <c r="F1590" s="0" t="n">
        <v>0</v>
      </c>
      <c r="G1590" s="0" t="n">
        <v>0</v>
      </c>
      <c r="H1590" s="0" t="n">
        <v>0</v>
      </c>
      <c r="I1590" s="0" t="n">
        <v>1</v>
      </c>
      <c r="J1590" s="0" t="n">
        <v>0</v>
      </c>
      <c r="K1590" s="0" t="str">
        <f aca="false">INDEX($B$1:$J$1,1,MATCH(MIN(B1590:J1590),B1590:J1590,0))</f>
        <v>RaguAndSalsa</v>
      </c>
      <c r="L1590" s="0" t="str">
        <f aca="false">INDEX($B$1:$J$1,1,MATCH(MAX(B1590:J1590),B1590:J1590,0))</f>
        <v>marisfredo</v>
      </c>
    </row>
    <row r="1591" customFormat="false" ht="12.8" hidden="false" customHeight="false" outlineLevel="0" collapsed="false">
      <c r="A1591" s="0" t="s">
        <v>1600</v>
      </c>
      <c r="B1591" s="0" t="n">
        <v>8</v>
      </c>
      <c r="C1591" s="0" t="n">
        <v>0</v>
      </c>
      <c r="D1591" s="0" t="n">
        <v>50</v>
      </c>
      <c r="E1591" s="0" t="n">
        <v>332</v>
      </c>
      <c r="F1591" s="0" t="n">
        <v>40</v>
      </c>
      <c r="G1591" s="0" t="n">
        <v>256</v>
      </c>
      <c r="H1591" s="0" t="n">
        <v>0</v>
      </c>
      <c r="I1591" s="0" t="n">
        <v>78</v>
      </c>
      <c r="J1591" s="0" t="n">
        <v>0</v>
      </c>
      <c r="K1591" s="0" t="str">
        <f aca="false">INDEX($B$1:$J$1,1,MATCH(MIN(B1591:J1591),B1591:J1591,0))</f>
        <v>Joncrash</v>
      </c>
      <c r="L1591" s="0" t="str">
        <f aca="false">INDEX($B$1:$J$1,1,MATCH(MAX(B1591:J1591),B1591:J1591,0))</f>
        <v>MommyGreen</v>
      </c>
    </row>
    <row r="1592" customFormat="false" ht="12.8" hidden="false" customHeight="false" outlineLevel="0" collapsed="false">
      <c r="A1592" s="0" t="s">
        <v>1601</v>
      </c>
      <c r="B1592" s="0" t="n">
        <v>0</v>
      </c>
      <c r="C1592" s="0" t="n">
        <v>1</v>
      </c>
      <c r="D1592" s="0" t="n">
        <v>6</v>
      </c>
      <c r="E1592" s="0" t="n">
        <v>1</v>
      </c>
      <c r="F1592" s="0" t="n">
        <v>0</v>
      </c>
      <c r="G1592" s="0" t="n">
        <v>1</v>
      </c>
      <c r="H1592" s="0" t="n">
        <v>0</v>
      </c>
      <c r="I1592" s="0" t="n">
        <v>1</v>
      </c>
      <c r="J1592" s="0" t="n">
        <v>2</v>
      </c>
      <c r="K1592" s="0" t="str">
        <f aca="false">INDEX($B$1:$J$1,1,MATCH(MIN(B1592:J1592),B1592:J1592,0))</f>
        <v>plainCocane</v>
      </c>
      <c r="L1592" s="0" t="str">
        <f aca="false">INDEX($B$1:$J$1,1,MATCH(MAX(B1592:J1592),B1592:J1592,0))</f>
        <v>marisfredo</v>
      </c>
    </row>
    <row r="1593" customFormat="false" ht="12.8" hidden="false" customHeight="false" outlineLevel="0" collapsed="false">
      <c r="A1593" s="0" t="s">
        <v>1602</v>
      </c>
      <c r="B1593" s="0" t="n">
        <v>0</v>
      </c>
      <c r="C1593" s="0" t="n">
        <v>0</v>
      </c>
      <c r="D1593" s="0" t="n">
        <v>1</v>
      </c>
      <c r="E1593" s="0" t="n">
        <v>2</v>
      </c>
      <c r="F1593" s="0" t="n">
        <v>0</v>
      </c>
      <c r="G1593" s="0" t="n">
        <v>0</v>
      </c>
      <c r="H1593" s="0" t="n">
        <v>0</v>
      </c>
      <c r="I1593" s="0" t="n">
        <v>13</v>
      </c>
      <c r="J1593" s="0" t="n">
        <v>2</v>
      </c>
      <c r="K1593" s="0" t="str">
        <f aca="false">INDEX($B$1:$J$1,1,MATCH(MIN(B1593:J1593),B1593:J1593,0))</f>
        <v>plainCocane</v>
      </c>
      <c r="L1593" s="0" t="str">
        <f aca="false">INDEX($B$1:$J$1,1,MATCH(MAX(B1593:J1593),B1593:J1593,0))</f>
        <v>milkerlover</v>
      </c>
    </row>
    <row r="1594" customFormat="false" ht="12.8" hidden="false" customHeight="false" outlineLevel="0" collapsed="false">
      <c r="A1594" s="0" t="s">
        <v>1603</v>
      </c>
      <c r="B1594" s="0" t="n">
        <v>0</v>
      </c>
      <c r="C1594" s="0" t="n">
        <v>0</v>
      </c>
      <c r="D1594" s="0" t="n">
        <v>3</v>
      </c>
      <c r="E1594" s="0" t="n">
        <v>0</v>
      </c>
      <c r="F1594" s="0" t="n">
        <v>0</v>
      </c>
      <c r="G1594" s="0" t="n">
        <v>0</v>
      </c>
      <c r="H1594" s="0" t="n">
        <v>0</v>
      </c>
      <c r="I1594" s="0" t="n">
        <v>0</v>
      </c>
      <c r="J1594" s="0" t="n">
        <v>1</v>
      </c>
      <c r="K1594" s="0" t="str">
        <f aca="false">INDEX($B$1:$J$1,1,MATCH(MIN(B1594:J1594),B1594:J1594,0))</f>
        <v>plainCocane</v>
      </c>
      <c r="L1594" s="0" t="str">
        <f aca="false">INDEX($B$1:$J$1,1,MATCH(MAX(B1594:J1594),B1594:J1594,0))</f>
        <v>marisfredo</v>
      </c>
    </row>
    <row r="1595" customFormat="false" ht="12.8" hidden="false" customHeight="false" outlineLevel="0" collapsed="false">
      <c r="A1595" s="0" t="s">
        <v>1604</v>
      </c>
      <c r="B1595" s="0" t="n">
        <v>0</v>
      </c>
      <c r="C1595" s="0" t="n">
        <v>0</v>
      </c>
      <c r="D1595" s="0" t="n">
        <v>1</v>
      </c>
      <c r="E1595" s="0" t="n">
        <v>1</v>
      </c>
      <c r="F1595" s="0" t="n">
        <v>0</v>
      </c>
      <c r="G1595" s="0" t="n">
        <v>0</v>
      </c>
      <c r="H1595" s="0" t="n">
        <v>0</v>
      </c>
      <c r="I1595" s="0" t="n">
        <v>0</v>
      </c>
      <c r="J1595" s="0" t="n">
        <v>0</v>
      </c>
      <c r="K1595" s="0" t="str">
        <f aca="false">INDEX($B$1:$J$1,1,MATCH(MIN(B1595:J1595),B1595:J1595,0))</f>
        <v>plainCocane</v>
      </c>
      <c r="L1595" s="0" t="str">
        <f aca="false">INDEX($B$1:$J$1,1,MATCH(MAX(B1595:J1595),B1595:J1595,0))</f>
        <v>marisfredo</v>
      </c>
    </row>
    <row r="1596" customFormat="false" ht="12.8" hidden="false" customHeight="false" outlineLevel="0" collapsed="false">
      <c r="A1596" s="0" t="s">
        <v>1605</v>
      </c>
      <c r="B1596" s="0" t="n">
        <v>1</v>
      </c>
      <c r="C1596" s="0" t="n">
        <v>0</v>
      </c>
      <c r="D1596" s="0" t="n">
        <v>3</v>
      </c>
      <c r="E1596" s="0" t="n">
        <v>0</v>
      </c>
      <c r="F1596" s="0" t="n">
        <v>0</v>
      </c>
      <c r="G1596" s="0" t="n">
        <v>0</v>
      </c>
      <c r="H1596" s="0" t="n">
        <v>0</v>
      </c>
      <c r="I1596" s="0" t="n">
        <v>1</v>
      </c>
      <c r="J1596" s="0" t="n">
        <v>2</v>
      </c>
      <c r="K1596" s="0" t="str">
        <f aca="false">INDEX($B$1:$J$1,1,MATCH(MIN(B1596:J1596),B1596:J1596,0))</f>
        <v>Joncrash</v>
      </c>
      <c r="L1596" s="0" t="str">
        <f aca="false">INDEX($B$1:$J$1,1,MATCH(MAX(B1596:J1596),B1596:J1596,0))</f>
        <v>marisfredo</v>
      </c>
    </row>
    <row r="1597" customFormat="false" ht="12.8" hidden="false" customHeight="false" outlineLevel="0" collapsed="false">
      <c r="A1597" s="0" t="s">
        <v>1606</v>
      </c>
      <c r="B1597" s="0" t="n">
        <v>0</v>
      </c>
      <c r="C1597" s="0" t="n">
        <v>0</v>
      </c>
      <c r="D1597" s="0" t="n">
        <v>0</v>
      </c>
      <c r="E1597" s="0" t="n">
        <v>0</v>
      </c>
      <c r="F1597" s="0" t="n">
        <v>0</v>
      </c>
      <c r="G1597" s="0" t="n">
        <v>1</v>
      </c>
      <c r="H1597" s="0" t="n">
        <v>0</v>
      </c>
      <c r="I1597" s="0" t="n">
        <v>0</v>
      </c>
      <c r="J1597" s="0" t="n">
        <v>0</v>
      </c>
      <c r="K1597" s="0" t="str">
        <f aca="false">INDEX($B$1:$J$1,1,MATCH(MIN(B1597:J1597),B1597:J1597,0))</f>
        <v>plainCocane</v>
      </c>
      <c r="L1597" s="0" t="str">
        <f aca="false">INDEX($B$1:$J$1,1,MATCH(MAX(B1597:J1597),B1597:J1597,0))</f>
        <v>CatJack0</v>
      </c>
    </row>
    <row r="1598" customFormat="false" ht="12.8" hidden="false" customHeight="false" outlineLevel="0" collapsed="false">
      <c r="A1598" s="0" t="s">
        <v>1607</v>
      </c>
      <c r="B1598" s="0" t="n">
        <v>0</v>
      </c>
      <c r="C1598" s="0" t="n">
        <v>0</v>
      </c>
      <c r="D1598" s="0" t="n">
        <v>0</v>
      </c>
      <c r="E1598" s="0" t="n">
        <v>0</v>
      </c>
      <c r="F1598" s="0" t="n">
        <v>0</v>
      </c>
      <c r="G1598" s="0" t="n">
        <v>1</v>
      </c>
      <c r="H1598" s="0" t="n">
        <v>0</v>
      </c>
      <c r="I1598" s="0" t="n">
        <v>0</v>
      </c>
      <c r="J1598" s="0" t="n">
        <v>0</v>
      </c>
      <c r="K1598" s="0" t="str">
        <f aca="false">INDEX($B$1:$J$1,1,MATCH(MIN(B1598:J1598),B1598:J1598,0))</f>
        <v>plainCocane</v>
      </c>
      <c r="L1598" s="0" t="str">
        <f aca="false">INDEX($B$1:$J$1,1,MATCH(MAX(B1598:J1598),B1598:J1598,0))</f>
        <v>CatJack0</v>
      </c>
    </row>
    <row r="1599" customFormat="false" ht="12.8" hidden="false" customHeight="false" outlineLevel="0" collapsed="false">
      <c r="A1599" s="0" t="s">
        <v>1608</v>
      </c>
      <c r="B1599" s="0" t="n">
        <v>52</v>
      </c>
      <c r="C1599" s="0" t="n">
        <v>0</v>
      </c>
      <c r="D1599" s="0" t="n">
        <v>12</v>
      </c>
      <c r="E1599" s="0" t="n">
        <v>417</v>
      </c>
      <c r="F1599" s="0" t="n">
        <v>0</v>
      </c>
      <c r="G1599" s="0" t="n">
        <v>1</v>
      </c>
      <c r="H1599" s="0" t="n">
        <v>0</v>
      </c>
      <c r="I1599" s="0" t="n">
        <v>593</v>
      </c>
      <c r="J1599" s="0" t="n">
        <v>50</v>
      </c>
      <c r="K1599" s="0" t="str">
        <f aca="false">INDEX($B$1:$J$1,1,MATCH(MIN(B1599:J1599),B1599:J1599,0))</f>
        <v>Joncrash</v>
      </c>
      <c r="L1599" s="0" t="str">
        <f aca="false">INDEX($B$1:$J$1,1,MATCH(MAX(B1599:J1599),B1599:J1599,0))</f>
        <v>milkerlover</v>
      </c>
    </row>
    <row r="1600" customFormat="false" ht="12.8" hidden="false" customHeight="false" outlineLevel="0" collapsed="false">
      <c r="A1600" s="0" t="s">
        <v>1609</v>
      </c>
      <c r="B1600" s="0" t="n">
        <v>60</v>
      </c>
      <c r="C1600" s="0" t="n">
        <v>57</v>
      </c>
      <c r="D1600" s="0" t="n">
        <v>336</v>
      </c>
      <c r="E1600" s="0" t="n">
        <v>767</v>
      </c>
      <c r="F1600" s="0" t="n">
        <v>0</v>
      </c>
      <c r="G1600" s="0" t="n">
        <v>370</v>
      </c>
      <c r="H1600" s="0" t="n">
        <v>13</v>
      </c>
      <c r="I1600" s="0" t="n">
        <v>149</v>
      </c>
      <c r="J1600" s="0" t="n">
        <v>987</v>
      </c>
      <c r="K1600" s="0" t="str">
        <f aca="false">INDEX($B$1:$J$1,1,MATCH(MIN(B1600:J1600),B1600:J1600,0))</f>
        <v>RaguAndSalsa</v>
      </c>
      <c r="L1600" s="0" t="str">
        <f aca="false">INDEX($B$1:$J$1,1,MATCH(MAX(B1600:J1600),B1600:J1600,0))</f>
        <v>Robur38</v>
      </c>
    </row>
    <row r="1601" customFormat="false" ht="12.8" hidden="false" customHeight="false" outlineLevel="0" collapsed="false">
      <c r="A1601" s="0" t="s">
        <v>1610</v>
      </c>
      <c r="B1601" s="0" t="n">
        <v>0</v>
      </c>
      <c r="C1601" s="0" t="n">
        <v>9</v>
      </c>
      <c r="D1601" s="0" t="n">
        <v>37</v>
      </c>
      <c r="E1601" s="0" t="n">
        <v>3</v>
      </c>
      <c r="F1601" s="0" t="n">
        <v>0</v>
      </c>
      <c r="G1601" s="0" t="n">
        <v>89</v>
      </c>
      <c r="H1601" s="0" t="n">
        <v>0</v>
      </c>
      <c r="I1601" s="0" t="n">
        <v>0</v>
      </c>
      <c r="J1601" s="0" t="n">
        <v>0</v>
      </c>
      <c r="K1601" s="0" t="str">
        <f aca="false">INDEX($B$1:$J$1,1,MATCH(MIN(B1601:J1601),B1601:J1601,0))</f>
        <v>plainCocane</v>
      </c>
      <c r="L1601" s="0" t="str">
        <f aca="false">INDEX($B$1:$J$1,1,MATCH(MAX(B1601:J1601),B1601:J1601,0))</f>
        <v>CatJack0</v>
      </c>
    </row>
    <row r="1602" customFormat="false" ht="12.8" hidden="false" customHeight="false" outlineLevel="0" collapsed="false">
      <c r="A1602" s="0" t="s">
        <v>1611</v>
      </c>
      <c r="B1602" s="0" t="n">
        <v>0</v>
      </c>
      <c r="C1602" s="0" t="n">
        <v>0</v>
      </c>
      <c r="D1602" s="0" t="n">
        <v>0</v>
      </c>
      <c r="E1602" s="0" t="n">
        <v>2</v>
      </c>
      <c r="F1602" s="0" t="n">
        <v>0</v>
      </c>
      <c r="G1602" s="0" t="n">
        <v>2</v>
      </c>
      <c r="H1602" s="0" t="n">
        <v>0</v>
      </c>
      <c r="I1602" s="0" t="n">
        <v>0</v>
      </c>
      <c r="J1602" s="0" t="n">
        <v>18</v>
      </c>
      <c r="K1602" s="0" t="str">
        <f aca="false">INDEX($B$1:$J$1,1,MATCH(MIN(B1602:J1602),B1602:J1602,0))</f>
        <v>plainCocane</v>
      </c>
      <c r="L1602" s="0" t="str">
        <f aca="false">INDEX($B$1:$J$1,1,MATCH(MAX(B1602:J1602),B1602:J1602,0))</f>
        <v>Robur38</v>
      </c>
    </row>
    <row r="1603" customFormat="false" ht="12.8" hidden="false" customHeight="false" outlineLevel="0" collapsed="false">
      <c r="A1603" s="0" t="s">
        <v>1612</v>
      </c>
      <c r="B1603" s="0" t="n">
        <v>11</v>
      </c>
      <c r="C1603" s="0" t="n">
        <v>11</v>
      </c>
      <c r="D1603" s="0" t="n">
        <v>693</v>
      </c>
      <c r="E1603" s="0" t="n">
        <v>1142</v>
      </c>
      <c r="F1603" s="0" t="n">
        <v>7</v>
      </c>
      <c r="G1603" s="0" t="n">
        <v>144</v>
      </c>
      <c r="H1603" s="0" t="n">
        <v>3</v>
      </c>
      <c r="I1603" s="0" t="n">
        <v>19</v>
      </c>
      <c r="J1603" s="0" t="n">
        <v>4082</v>
      </c>
      <c r="K1603" s="0" t="str">
        <f aca="false">INDEX($B$1:$J$1,1,MATCH(MIN(B1603:J1603),B1603:J1603,0))</f>
        <v>Pain_Train821</v>
      </c>
      <c r="L1603" s="0" t="str">
        <f aca="false">INDEX($B$1:$J$1,1,MATCH(MAX(B1603:J1603),B1603:J1603,0))</f>
        <v>Robur38</v>
      </c>
    </row>
    <row r="1604" customFormat="false" ht="12.8" hidden="false" customHeight="false" outlineLevel="0" collapsed="false">
      <c r="A1604" s="0" t="s">
        <v>1613</v>
      </c>
      <c r="B1604" s="0" t="n">
        <v>0</v>
      </c>
      <c r="C1604" s="0" t="n">
        <v>0</v>
      </c>
      <c r="D1604" s="0" t="n">
        <v>0</v>
      </c>
      <c r="E1604" s="0" t="n">
        <v>49</v>
      </c>
      <c r="F1604" s="0" t="n">
        <v>1</v>
      </c>
      <c r="G1604" s="0" t="n">
        <v>0</v>
      </c>
      <c r="H1604" s="0" t="n">
        <v>0</v>
      </c>
      <c r="I1604" s="0" t="n">
        <v>0</v>
      </c>
      <c r="J1604" s="0" t="n">
        <v>5</v>
      </c>
      <c r="K1604" s="0" t="str">
        <f aca="false">INDEX($B$1:$J$1,1,MATCH(MIN(B1604:J1604),B1604:J1604,0))</f>
        <v>plainCocane</v>
      </c>
      <c r="L1604" s="0" t="str">
        <f aca="false">INDEX($B$1:$J$1,1,MATCH(MAX(B1604:J1604),B1604:J1604,0))</f>
        <v>MommyGreen</v>
      </c>
    </row>
    <row r="1605" customFormat="false" ht="12.8" hidden="false" customHeight="false" outlineLevel="0" collapsed="false">
      <c r="A1605" s="0" t="s">
        <v>1614</v>
      </c>
      <c r="B1605" s="0" t="n">
        <v>1</v>
      </c>
      <c r="C1605" s="0" t="n">
        <v>4</v>
      </c>
      <c r="D1605" s="0" t="n">
        <v>33</v>
      </c>
      <c r="E1605" s="0" t="n">
        <v>2</v>
      </c>
      <c r="F1605" s="0" t="n">
        <v>0</v>
      </c>
      <c r="G1605" s="0" t="n">
        <v>0</v>
      </c>
      <c r="H1605" s="0" t="n">
        <v>0</v>
      </c>
      <c r="I1605" s="0" t="n">
        <v>0</v>
      </c>
      <c r="J1605" s="0" t="n">
        <v>1</v>
      </c>
      <c r="K1605" s="0" t="str">
        <f aca="false">INDEX($B$1:$J$1,1,MATCH(MIN(B1605:J1605),B1605:J1605,0))</f>
        <v>RaguAndSalsa</v>
      </c>
      <c r="L1605" s="0" t="str">
        <f aca="false">INDEX($B$1:$J$1,1,MATCH(MAX(B1605:J1605),B1605:J1605,0))</f>
        <v>marisfredo</v>
      </c>
    </row>
    <row r="1606" customFormat="false" ht="12.8" hidden="false" customHeight="false" outlineLevel="0" collapsed="false">
      <c r="A1606" s="0" t="s">
        <v>1615</v>
      </c>
      <c r="B1606" s="0" t="n">
        <v>0</v>
      </c>
      <c r="C1606" s="0" t="n">
        <v>0</v>
      </c>
      <c r="D1606" s="0" t="n">
        <v>12</v>
      </c>
      <c r="E1606" s="0" t="n">
        <v>0</v>
      </c>
      <c r="F1606" s="0" t="n">
        <v>0</v>
      </c>
      <c r="G1606" s="0" t="n">
        <v>0</v>
      </c>
      <c r="H1606" s="0" t="n">
        <v>0</v>
      </c>
      <c r="I1606" s="0" t="n">
        <v>0</v>
      </c>
      <c r="J1606" s="0" t="n">
        <v>0</v>
      </c>
      <c r="K1606" s="0" t="str">
        <f aca="false">INDEX($B$1:$J$1,1,MATCH(MIN(B1606:J1606),B1606:J1606,0))</f>
        <v>plainCocane</v>
      </c>
      <c r="L1606" s="0" t="str">
        <f aca="false">INDEX($B$1:$J$1,1,MATCH(MAX(B1606:J1606),B1606:J1606,0))</f>
        <v>marisfredo</v>
      </c>
    </row>
    <row r="1607" customFormat="false" ht="12.8" hidden="false" customHeight="false" outlineLevel="0" collapsed="false">
      <c r="A1607" s="0" t="s">
        <v>1616</v>
      </c>
      <c r="B1607" s="0" t="n">
        <v>0</v>
      </c>
      <c r="C1607" s="0" t="n">
        <v>0</v>
      </c>
      <c r="D1607" s="0" t="n">
        <v>0</v>
      </c>
      <c r="E1607" s="0" t="n">
        <v>27</v>
      </c>
      <c r="F1607" s="0" t="n">
        <v>0</v>
      </c>
      <c r="G1607" s="0" t="n">
        <v>0</v>
      </c>
      <c r="H1607" s="0" t="n">
        <v>0</v>
      </c>
      <c r="I1607" s="0" t="n">
        <v>0</v>
      </c>
      <c r="J1607" s="0" t="n">
        <v>4</v>
      </c>
      <c r="K1607" s="0" t="str">
        <f aca="false">INDEX($B$1:$J$1,1,MATCH(MIN(B1607:J1607),B1607:J1607,0))</f>
        <v>plainCocane</v>
      </c>
      <c r="L1607" s="0" t="str">
        <f aca="false">INDEX($B$1:$J$1,1,MATCH(MAX(B1607:J1607),B1607:J1607,0))</f>
        <v>MommyGreen</v>
      </c>
    </row>
    <row r="1608" customFormat="false" ht="12.8" hidden="false" customHeight="false" outlineLevel="0" collapsed="false">
      <c r="A1608" s="0" t="s">
        <v>1617</v>
      </c>
      <c r="B1608" s="0" t="n">
        <v>0</v>
      </c>
      <c r="C1608" s="0" t="n">
        <v>15</v>
      </c>
      <c r="D1608" s="0" t="n">
        <v>84</v>
      </c>
      <c r="E1608" s="0" t="n">
        <v>16</v>
      </c>
      <c r="F1608" s="0" t="n">
        <v>0</v>
      </c>
      <c r="G1608" s="0" t="n">
        <v>0</v>
      </c>
      <c r="H1608" s="0" t="n">
        <v>1</v>
      </c>
      <c r="I1608" s="0" t="n">
        <v>0</v>
      </c>
      <c r="J1608" s="0" t="n">
        <v>6</v>
      </c>
      <c r="K1608" s="0" t="str">
        <f aca="false">INDEX($B$1:$J$1,1,MATCH(MIN(B1608:J1608),B1608:J1608,0))</f>
        <v>plainCocane</v>
      </c>
      <c r="L1608" s="0" t="str">
        <f aca="false">INDEX($B$1:$J$1,1,MATCH(MAX(B1608:J1608),B1608:J1608,0))</f>
        <v>marisfredo</v>
      </c>
    </row>
    <row r="1609" customFormat="false" ht="12.8" hidden="false" customHeight="false" outlineLevel="0" collapsed="false">
      <c r="A1609" s="0" t="s">
        <v>1618</v>
      </c>
      <c r="B1609" s="0" t="n">
        <v>0</v>
      </c>
      <c r="C1609" s="0" t="n">
        <v>0</v>
      </c>
      <c r="D1609" s="0" t="n">
        <v>1</v>
      </c>
      <c r="E1609" s="0" t="n">
        <v>14</v>
      </c>
      <c r="F1609" s="0" t="n">
        <v>0</v>
      </c>
      <c r="G1609" s="0" t="n">
        <v>85</v>
      </c>
      <c r="H1609" s="0" t="n">
        <v>0</v>
      </c>
      <c r="I1609" s="0" t="n">
        <v>0</v>
      </c>
      <c r="J1609" s="0" t="n">
        <v>0</v>
      </c>
      <c r="K1609" s="0" t="str">
        <f aca="false">INDEX($B$1:$J$1,1,MATCH(MIN(B1609:J1609),B1609:J1609,0))</f>
        <v>plainCocane</v>
      </c>
      <c r="L1609" s="0" t="str">
        <f aca="false">INDEX($B$1:$J$1,1,MATCH(MAX(B1609:J1609),B1609:J1609,0))</f>
        <v>CatJack0</v>
      </c>
    </row>
    <row r="1610" customFormat="false" ht="12.8" hidden="false" customHeight="false" outlineLevel="0" collapsed="false">
      <c r="A1610" s="0" t="s">
        <v>1619</v>
      </c>
      <c r="B1610" s="0" t="n">
        <v>0</v>
      </c>
      <c r="C1610" s="0" t="n">
        <v>0</v>
      </c>
      <c r="D1610" s="0" t="n">
        <v>6</v>
      </c>
      <c r="E1610" s="0" t="n">
        <v>0</v>
      </c>
      <c r="F1610" s="0" t="n">
        <v>0</v>
      </c>
      <c r="G1610" s="0" t="n">
        <v>0</v>
      </c>
      <c r="H1610" s="0" t="n">
        <v>0</v>
      </c>
      <c r="I1610" s="0" t="n">
        <v>0</v>
      </c>
      <c r="J1610" s="0" t="n">
        <v>0</v>
      </c>
      <c r="K1610" s="0" t="str">
        <f aca="false">INDEX($B$1:$J$1,1,MATCH(MIN(B1610:J1610),B1610:J1610,0))</f>
        <v>plainCocane</v>
      </c>
      <c r="L1610" s="0" t="str">
        <f aca="false">INDEX($B$1:$J$1,1,MATCH(MAX(B1610:J1610),B1610:J1610,0))</f>
        <v>marisfredo</v>
      </c>
    </row>
    <row r="1611" customFormat="false" ht="12.8" hidden="false" customHeight="false" outlineLevel="0" collapsed="false">
      <c r="A1611" s="0" t="s">
        <v>1620</v>
      </c>
      <c r="B1611" s="0" t="n">
        <v>0</v>
      </c>
      <c r="C1611" s="0" t="n">
        <v>0</v>
      </c>
      <c r="D1611" s="0" t="n">
        <v>1</v>
      </c>
      <c r="E1611" s="0" t="n">
        <v>0</v>
      </c>
      <c r="F1611" s="0" t="n">
        <v>0</v>
      </c>
      <c r="G1611" s="0" t="n">
        <v>0</v>
      </c>
      <c r="H1611" s="0" t="n">
        <v>0</v>
      </c>
      <c r="I1611" s="0" t="n">
        <v>0</v>
      </c>
      <c r="J1611" s="0" t="n">
        <v>0</v>
      </c>
      <c r="K1611" s="0" t="str">
        <f aca="false">INDEX($B$1:$J$1,1,MATCH(MIN(B1611:J1611),B1611:J1611,0))</f>
        <v>plainCocane</v>
      </c>
      <c r="L1611" s="0" t="str">
        <f aca="false">INDEX($B$1:$J$1,1,MATCH(MAX(B1611:J1611),B1611:J1611,0))</f>
        <v>marisfredo</v>
      </c>
    </row>
    <row r="1612" customFormat="false" ht="12.8" hidden="false" customHeight="false" outlineLevel="0" collapsed="false">
      <c r="A1612" s="0" t="s">
        <v>1621</v>
      </c>
      <c r="B1612" s="0" t="n">
        <v>0</v>
      </c>
      <c r="C1612" s="0" t="n">
        <v>0</v>
      </c>
      <c r="D1612" s="0" t="n">
        <v>0</v>
      </c>
      <c r="E1612" s="0" t="n">
        <v>15</v>
      </c>
      <c r="F1612" s="0" t="n">
        <v>0</v>
      </c>
      <c r="G1612" s="0" t="n">
        <v>0</v>
      </c>
      <c r="H1612" s="0" t="n">
        <v>0</v>
      </c>
      <c r="I1612" s="0" t="n">
        <v>0</v>
      </c>
      <c r="J1612" s="0" t="n">
        <v>0</v>
      </c>
      <c r="K1612" s="0" t="str">
        <f aca="false">INDEX($B$1:$J$1,1,MATCH(MIN(B1612:J1612),B1612:J1612,0))</f>
        <v>plainCocane</v>
      </c>
      <c r="L1612" s="0" t="str">
        <f aca="false">INDEX($B$1:$J$1,1,MATCH(MAX(B1612:J1612),B1612:J1612,0))</f>
        <v>MommyGreen</v>
      </c>
    </row>
    <row r="1613" customFormat="false" ht="12.8" hidden="false" customHeight="false" outlineLevel="0" collapsed="false">
      <c r="A1613" s="0" t="s">
        <v>1622</v>
      </c>
      <c r="B1613" s="0" t="n">
        <v>0</v>
      </c>
      <c r="C1613" s="0" t="n">
        <v>0</v>
      </c>
      <c r="D1613" s="0" t="n">
        <v>33</v>
      </c>
      <c r="E1613" s="0" t="n">
        <v>0</v>
      </c>
      <c r="F1613" s="0" t="n">
        <v>0</v>
      </c>
      <c r="G1613" s="0" t="n">
        <v>0</v>
      </c>
      <c r="H1613" s="0" t="n">
        <v>0</v>
      </c>
      <c r="I1613" s="0" t="n">
        <v>0</v>
      </c>
      <c r="J1613" s="0" t="n">
        <v>0</v>
      </c>
      <c r="K1613" s="0" t="str">
        <f aca="false">INDEX($B$1:$J$1,1,MATCH(MIN(B1613:J1613),B1613:J1613,0))</f>
        <v>plainCocane</v>
      </c>
      <c r="L1613" s="0" t="str">
        <f aca="false">INDEX($B$1:$J$1,1,MATCH(MAX(B1613:J1613),B1613:J1613,0))</f>
        <v>marisfredo</v>
      </c>
    </row>
    <row r="1614" customFormat="false" ht="12.8" hidden="false" customHeight="false" outlineLevel="0" collapsed="false">
      <c r="A1614" s="0" t="s">
        <v>1623</v>
      </c>
      <c r="B1614" s="0" t="n">
        <v>0</v>
      </c>
      <c r="C1614" s="0" t="n">
        <v>0</v>
      </c>
      <c r="D1614" s="0" t="n">
        <v>7</v>
      </c>
      <c r="E1614" s="0" t="n">
        <v>0</v>
      </c>
      <c r="F1614" s="0" t="n">
        <v>0</v>
      </c>
      <c r="G1614" s="0" t="n">
        <v>0</v>
      </c>
      <c r="H1614" s="0" t="n">
        <v>0</v>
      </c>
      <c r="I1614" s="0" t="n">
        <v>0</v>
      </c>
      <c r="J1614" s="0" t="n">
        <v>0</v>
      </c>
      <c r="K1614" s="0" t="str">
        <f aca="false">INDEX($B$1:$J$1,1,MATCH(MIN(B1614:J1614),B1614:J1614,0))</f>
        <v>plainCocane</v>
      </c>
      <c r="L1614" s="0" t="str">
        <f aca="false">INDEX($B$1:$J$1,1,MATCH(MAX(B1614:J1614),B1614:J1614,0))</f>
        <v>marisfredo</v>
      </c>
    </row>
    <row r="1615" customFormat="false" ht="12.8" hidden="false" customHeight="false" outlineLevel="0" collapsed="false">
      <c r="A1615" s="0" t="s">
        <v>1624</v>
      </c>
      <c r="B1615" s="0" t="n">
        <v>0</v>
      </c>
      <c r="C1615" s="0" t="n">
        <v>0</v>
      </c>
      <c r="D1615" s="0" t="n">
        <v>3</v>
      </c>
      <c r="E1615" s="0" t="n">
        <v>21</v>
      </c>
      <c r="F1615" s="0" t="n">
        <v>0</v>
      </c>
      <c r="G1615" s="0" t="n">
        <v>0</v>
      </c>
      <c r="H1615" s="0" t="n">
        <v>0</v>
      </c>
      <c r="I1615" s="0" t="n">
        <v>2</v>
      </c>
      <c r="J1615" s="0" t="n">
        <v>0</v>
      </c>
      <c r="K1615" s="0" t="str">
        <f aca="false">INDEX($B$1:$J$1,1,MATCH(MIN(B1615:J1615),B1615:J1615,0))</f>
        <v>plainCocane</v>
      </c>
      <c r="L1615" s="0" t="str">
        <f aca="false">INDEX($B$1:$J$1,1,MATCH(MAX(B1615:J1615),B1615:J1615,0))</f>
        <v>MommyGreen</v>
      </c>
    </row>
    <row r="1616" customFormat="false" ht="12.8" hidden="false" customHeight="false" outlineLevel="0" collapsed="false">
      <c r="A1616" s="0" t="s">
        <v>1625</v>
      </c>
      <c r="B1616" s="0" t="n">
        <v>14</v>
      </c>
      <c r="C1616" s="0" t="n">
        <v>37</v>
      </c>
      <c r="D1616" s="0" t="n">
        <v>44</v>
      </c>
      <c r="E1616" s="0" t="n">
        <v>492</v>
      </c>
      <c r="F1616" s="0" t="n">
        <v>4</v>
      </c>
      <c r="G1616" s="0" t="n">
        <v>39</v>
      </c>
      <c r="H1616" s="0" t="n">
        <v>7</v>
      </c>
      <c r="I1616" s="0" t="n">
        <v>127</v>
      </c>
      <c r="J1616" s="0" t="n">
        <v>20</v>
      </c>
      <c r="K1616" s="0" t="str">
        <f aca="false">INDEX($B$1:$J$1,1,MATCH(MIN(B1616:J1616),B1616:J1616,0))</f>
        <v>RaguAndSalsa</v>
      </c>
      <c r="L1616" s="0" t="str">
        <f aca="false">INDEX($B$1:$J$1,1,MATCH(MAX(B1616:J1616),B1616:J1616,0))</f>
        <v>MommyGreen</v>
      </c>
    </row>
    <row r="1617" customFormat="false" ht="12.8" hidden="false" customHeight="false" outlineLevel="0" collapsed="false">
      <c r="A1617" s="0" t="s">
        <v>1626</v>
      </c>
      <c r="B1617" s="0" t="n">
        <v>16</v>
      </c>
      <c r="C1617" s="0" t="n">
        <v>1</v>
      </c>
      <c r="D1617" s="0" t="n">
        <v>4</v>
      </c>
      <c r="E1617" s="0" t="n">
        <v>160</v>
      </c>
      <c r="F1617" s="0" t="n">
        <v>1</v>
      </c>
      <c r="G1617" s="0" t="n">
        <v>240</v>
      </c>
      <c r="H1617" s="0" t="n">
        <v>1</v>
      </c>
      <c r="I1617" s="0" t="n">
        <v>0</v>
      </c>
      <c r="J1617" s="0" t="n">
        <v>1</v>
      </c>
      <c r="K1617" s="0" t="str">
        <f aca="false">INDEX($B$1:$J$1,1,MATCH(MIN(B1617:J1617),B1617:J1617,0))</f>
        <v>milkerlover</v>
      </c>
      <c r="L1617" s="0" t="str">
        <f aca="false">INDEX($B$1:$J$1,1,MATCH(MAX(B1617:J1617),B1617:J1617,0))</f>
        <v>CatJack0</v>
      </c>
    </row>
    <row r="1618" customFormat="false" ht="12.8" hidden="false" customHeight="false" outlineLevel="0" collapsed="false">
      <c r="A1618" s="0" t="s">
        <v>1627</v>
      </c>
      <c r="B1618" s="0" t="n">
        <v>0</v>
      </c>
      <c r="C1618" s="0" t="n">
        <v>0</v>
      </c>
      <c r="D1618" s="0" t="n">
        <v>0</v>
      </c>
      <c r="E1618" s="0" t="n">
        <v>0</v>
      </c>
      <c r="F1618" s="0" t="n">
        <v>0</v>
      </c>
      <c r="G1618" s="0" t="n">
        <v>2</v>
      </c>
      <c r="H1618" s="0" t="n">
        <v>0</v>
      </c>
      <c r="I1618" s="0" t="n">
        <v>0</v>
      </c>
      <c r="J1618" s="0" t="n">
        <v>0</v>
      </c>
      <c r="K1618" s="0" t="str">
        <f aca="false">INDEX($B$1:$J$1,1,MATCH(MIN(B1618:J1618),B1618:J1618,0))</f>
        <v>plainCocane</v>
      </c>
      <c r="L1618" s="0" t="str">
        <f aca="false">INDEX($B$1:$J$1,1,MATCH(MAX(B1618:J1618),B1618:J1618,0))</f>
        <v>CatJack0</v>
      </c>
    </row>
    <row r="1619" customFormat="false" ht="12.8" hidden="false" customHeight="false" outlineLevel="0" collapsed="false">
      <c r="A1619" s="0" t="s">
        <v>1628</v>
      </c>
      <c r="B1619" s="0" t="n">
        <v>0</v>
      </c>
      <c r="C1619" s="0" t="n">
        <v>0</v>
      </c>
      <c r="D1619" s="0" t="n">
        <v>1</v>
      </c>
      <c r="E1619" s="0" t="n">
        <v>0</v>
      </c>
      <c r="F1619" s="0" t="n">
        <v>0</v>
      </c>
      <c r="G1619" s="0" t="n">
        <v>0</v>
      </c>
      <c r="H1619" s="0" t="n">
        <v>0</v>
      </c>
      <c r="I1619" s="0" t="n">
        <v>0</v>
      </c>
      <c r="J1619" s="0" t="n">
        <v>0</v>
      </c>
      <c r="K1619" s="0" t="str">
        <f aca="false">INDEX($B$1:$J$1,1,MATCH(MIN(B1619:J1619),B1619:J1619,0))</f>
        <v>plainCocane</v>
      </c>
      <c r="L1619" s="0" t="str">
        <f aca="false">INDEX($B$1:$J$1,1,MATCH(MAX(B1619:J1619),B1619:J1619,0))</f>
        <v>marisfredo</v>
      </c>
    </row>
    <row r="1620" customFormat="false" ht="12.8" hidden="false" customHeight="false" outlineLevel="0" collapsed="false">
      <c r="A1620" s="0" t="s">
        <v>1629</v>
      </c>
      <c r="B1620" s="0" t="n">
        <v>0</v>
      </c>
      <c r="C1620" s="0" t="n">
        <v>0</v>
      </c>
      <c r="D1620" s="0" t="n">
        <v>0</v>
      </c>
      <c r="E1620" s="0" t="n">
        <v>1</v>
      </c>
      <c r="F1620" s="0" t="n">
        <v>0</v>
      </c>
      <c r="G1620" s="0" t="n">
        <v>0</v>
      </c>
      <c r="H1620" s="0" t="n">
        <v>0</v>
      </c>
      <c r="I1620" s="0" t="n">
        <v>0</v>
      </c>
      <c r="J1620" s="0" t="n">
        <v>0</v>
      </c>
      <c r="K1620" s="0" t="str">
        <f aca="false">INDEX($B$1:$J$1,1,MATCH(MIN(B1620:J1620),B1620:J1620,0))</f>
        <v>plainCocane</v>
      </c>
      <c r="L1620" s="0" t="str">
        <f aca="false">INDEX($B$1:$J$1,1,MATCH(MAX(B1620:J1620),B1620:J1620,0))</f>
        <v>MommyGreen</v>
      </c>
    </row>
    <row r="1621" customFormat="false" ht="12.8" hidden="false" customHeight="false" outlineLevel="0" collapsed="false">
      <c r="A1621" s="0" t="s">
        <v>1630</v>
      </c>
      <c r="B1621" s="0" t="n">
        <v>0</v>
      </c>
      <c r="C1621" s="0" t="n">
        <v>0</v>
      </c>
      <c r="D1621" s="0" t="n">
        <v>3</v>
      </c>
      <c r="E1621" s="0" t="n">
        <v>132</v>
      </c>
      <c r="F1621" s="0" t="n">
        <v>0</v>
      </c>
      <c r="G1621" s="0" t="n">
        <v>0</v>
      </c>
      <c r="H1621" s="0" t="n">
        <v>0</v>
      </c>
      <c r="I1621" s="0" t="n">
        <v>0</v>
      </c>
      <c r="J1621" s="0" t="n">
        <v>0</v>
      </c>
      <c r="K1621" s="0" t="str">
        <f aca="false">INDEX($B$1:$J$1,1,MATCH(MIN(B1621:J1621),B1621:J1621,0))</f>
        <v>plainCocane</v>
      </c>
      <c r="L1621" s="0" t="str">
        <f aca="false">INDEX($B$1:$J$1,1,MATCH(MAX(B1621:J1621),B1621:J1621,0))</f>
        <v>MommyGreen</v>
      </c>
    </row>
    <row r="1622" customFormat="false" ht="12.8" hidden="false" customHeight="false" outlineLevel="0" collapsed="false">
      <c r="A1622" s="0" t="s">
        <v>1631</v>
      </c>
      <c r="B1622" s="0" t="n">
        <v>0</v>
      </c>
      <c r="C1622" s="0" t="n">
        <v>3</v>
      </c>
      <c r="D1622" s="0" t="n">
        <v>0</v>
      </c>
      <c r="E1622" s="0" t="n">
        <v>69</v>
      </c>
      <c r="F1622" s="0" t="n">
        <v>3</v>
      </c>
      <c r="G1622" s="0" t="n">
        <v>6</v>
      </c>
      <c r="H1622" s="0" t="n">
        <v>0</v>
      </c>
      <c r="I1622" s="0" t="n">
        <v>0</v>
      </c>
      <c r="J1622" s="0" t="n">
        <v>0</v>
      </c>
      <c r="K1622" s="0" t="str">
        <f aca="false">INDEX($B$1:$J$1,1,MATCH(MIN(B1622:J1622),B1622:J1622,0))</f>
        <v>plainCocane</v>
      </c>
      <c r="L1622" s="0" t="str">
        <f aca="false">INDEX($B$1:$J$1,1,MATCH(MAX(B1622:J1622),B1622:J1622,0))</f>
        <v>MommyGreen</v>
      </c>
    </row>
    <row r="1623" customFormat="false" ht="12.8" hidden="false" customHeight="false" outlineLevel="0" collapsed="false">
      <c r="A1623" s="0" t="s">
        <v>1632</v>
      </c>
      <c r="B1623" s="0" t="n">
        <v>0</v>
      </c>
      <c r="C1623" s="0" t="n">
        <v>0</v>
      </c>
      <c r="D1623" s="0" t="n">
        <v>5</v>
      </c>
      <c r="E1623" s="0" t="n">
        <v>572</v>
      </c>
      <c r="F1623" s="0" t="n">
        <v>0</v>
      </c>
      <c r="G1623" s="0" t="n">
        <v>3</v>
      </c>
      <c r="H1623" s="0" t="n">
        <v>0</v>
      </c>
      <c r="I1623" s="0" t="n">
        <v>4</v>
      </c>
      <c r="J1623" s="0" t="n">
        <v>22</v>
      </c>
      <c r="K1623" s="0" t="str">
        <f aca="false">INDEX($B$1:$J$1,1,MATCH(MIN(B1623:J1623),B1623:J1623,0))</f>
        <v>plainCocane</v>
      </c>
      <c r="L1623" s="0" t="str">
        <f aca="false">INDEX($B$1:$J$1,1,MATCH(MAX(B1623:J1623),B1623:J1623,0))</f>
        <v>MommyGreen</v>
      </c>
    </row>
    <row r="1624" customFormat="false" ht="12.8" hidden="false" customHeight="false" outlineLevel="0" collapsed="false">
      <c r="A1624" s="0" t="s">
        <v>1633</v>
      </c>
      <c r="B1624" s="0" t="n">
        <v>0</v>
      </c>
      <c r="C1624" s="0" t="n">
        <v>0</v>
      </c>
      <c r="D1624" s="0" t="n">
        <v>0</v>
      </c>
      <c r="E1624" s="0" t="n">
        <v>920</v>
      </c>
      <c r="F1624" s="0" t="n">
        <v>0</v>
      </c>
      <c r="G1624" s="0" t="n">
        <v>0</v>
      </c>
      <c r="H1624" s="0" t="n">
        <v>0</v>
      </c>
      <c r="I1624" s="0" t="n">
        <v>0</v>
      </c>
      <c r="J1624" s="0" t="n">
        <v>0</v>
      </c>
      <c r="K1624" s="0" t="str">
        <f aca="false">INDEX($B$1:$J$1,1,MATCH(MIN(B1624:J1624),B1624:J1624,0))</f>
        <v>plainCocane</v>
      </c>
      <c r="L1624" s="0" t="str">
        <f aca="false">INDEX($B$1:$J$1,1,MATCH(MAX(B1624:J1624),B1624:J1624,0))</f>
        <v>MommyGreen</v>
      </c>
    </row>
    <row r="1625" customFormat="false" ht="12.8" hidden="false" customHeight="false" outlineLevel="0" collapsed="false">
      <c r="A1625" s="0" t="s">
        <v>1634</v>
      </c>
      <c r="B1625" s="0" t="n">
        <v>0</v>
      </c>
      <c r="C1625" s="0" t="n">
        <v>22</v>
      </c>
      <c r="D1625" s="0" t="n">
        <v>96</v>
      </c>
      <c r="E1625" s="0" t="n">
        <v>5</v>
      </c>
      <c r="F1625" s="0" t="n">
        <v>5</v>
      </c>
      <c r="G1625" s="0" t="n">
        <v>9</v>
      </c>
      <c r="H1625" s="0" t="n">
        <v>0</v>
      </c>
      <c r="I1625" s="0" t="n">
        <v>31</v>
      </c>
      <c r="J1625" s="0" t="n">
        <v>464</v>
      </c>
      <c r="K1625" s="0" t="str">
        <f aca="false">INDEX($B$1:$J$1,1,MATCH(MIN(B1625:J1625),B1625:J1625,0))</f>
        <v>plainCocane</v>
      </c>
      <c r="L1625" s="0" t="str">
        <f aca="false">INDEX($B$1:$J$1,1,MATCH(MAX(B1625:J1625),B1625:J1625,0))</f>
        <v>Robur38</v>
      </c>
    </row>
    <row r="1626" customFormat="false" ht="12.8" hidden="false" customHeight="false" outlineLevel="0" collapsed="false">
      <c r="A1626" s="0" t="s">
        <v>1635</v>
      </c>
      <c r="B1626" s="0" t="n">
        <v>2</v>
      </c>
      <c r="C1626" s="0" t="n">
        <v>4</v>
      </c>
      <c r="D1626" s="0" t="n">
        <v>13</v>
      </c>
      <c r="E1626" s="0" t="n">
        <v>19</v>
      </c>
      <c r="F1626" s="0" t="n">
        <v>3</v>
      </c>
      <c r="G1626" s="0" t="n">
        <v>3</v>
      </c>
      <c r="H1626" s="0" t="n">
        <v>3</v>
      </c>
      <c r="I1626" s="0" t="n">
        <v>17</v>
      </c>
      <c r="J1626" s="0" t="n">
        <v>10</v>
      </c>
      <c r="K1626" s="0" t="str">
        <f aca="false">INDEX($B$1:$J$1,1,MATCH(MIN(B1626:J1626),B1626:J1626,0))</f>
        <v>plainCocane</v>
      </c>
      <c r="L1626" s="0" t="str">
        <f aca="false">INDEX($B$1:$J$1,1,MATCH(MAX(B1626:J1626),B1626:J1626,0))</f>
        <v>MommyGreen</v>
      </c>
    </row>
    <row r="1627" customFormat="false" ht="12.8" hidden="false" customHeight="false" outlineLevel="0" collapsed="false">
      <c r="A1627" s="0" t="s">
        <v>1636</v>
      </c>
      <c r="B1627" s="0" t="n">
        <v>2</v>
      </c>
      <c r="C1627" s="0" t="n">
        <v>0</v>
      </c>
      <c r="D1627" s="0" t="n">
        <v>101</v>
      </c>
      <c r="E1627" s="0" t="n">
        <v>19</v>
      </c>
      <c r="F1627" s="0" t="n">
        <v>0</v>
      </c>
      <c r="G1627" s="0" t="n">
        <v>0</v>
      </c>
      <c r="H1627" s="0" t="n">
        <v>1</v>
      </c>
      <c r="I1627" s="0" t="n">
        <v>14</v>
      </c>
      <c r="J1627" s="0" t="n">
        <v>0</v>
      </c>
      <c r="K1627" s="0" t="str">
        <f aca="false">INDEX($B$1:$J$1,1,MATCH(MIN(B1627:J1627),B1627:J1627,0))</f>
        <v>Joncrash</v>
      </c>
      <c r="L1627" s="0" t="str">
        <f aca="false">INDEX($B$1:$J$1,1,MATCH(MAX(B1627:J1627),B1627:J1627,0))</f>
        <v>marisfredo</v>
      </c>
    </row>
    <row r="1628" customFormat="false" ht="12.8" hidden="false" customHeight="false" outlineLevel="0" collapsed="false">
      <c r="A1628" s="0" t="s">
        <v>1637</v>
      </c>
      <c r="B1628" s="0" t="n">
        <v>0</v>
      </c>
      <c r="C1628" s="0" t="n">
        <v>1</v>
      </c>
      <c r="D1628" s="0" t="n">
        <v>0</v>
      </c>
      <c r="E1628" s="0" t="n">
        <v>439</v>
      </c>
      <c r="F1628" s="0" t="n">
        <v>0</v>
      </c>
      <c r="G1628" s="0" t="n">
        <v>0</v>
      </c>
      <c r="H1628" s="0" t="n">
        <v>0</v>
      </c>
      <c r="I1628" s="0" t="n">
        <v>0</v>
      </c>
      <c r="J1628" s="0" t="n">
        <v>0</v>
      </c>
      <c r="K1628" s="0" t="str">
        <f aca="false">INDEX($B$1:$J$1,1,MATCH(MIN(B1628:J1628),B1628:J1628,0))</f>
        <v>plainCocane</v>
      </c>
      <c r="L1628" s="0" t="str">
        <f aca="false">INDEX($B$1:$J$1,1,MATCH(MAX(B1628:J1628),B1628:J1628,0))</f>
        <v>MommyGreen</v>
      </c>
    </row>
    <row r="1629" customFormat="false" ht="12.8" hidden="false" customHeight="false" outlineLevel="0" collapsed="false">
      <c r="A1629" s="0" t="s">
        <v>1638</v>
      </c>
      <c r="B1629" s="0" t="n">
        <v>9</v>
      </c>
      <c r="C1629" s="0" t="n">
        <v>2</v>
      </c>
      <c r="D1629" s="0" t="n">
        <v>4</v>
      </c>
      <c r="E1629" s="0" t="n">
        <v>9</v>
      </c>
      <c r="F1629" s="0" t="n">
        <v>2</v>
      </c>
      <c r="G1629" s="0" t="n">
        <v>1</v>
      </c>
      <c r="H1629" s="0" t="n">
        <v>10</v>
      </c>
      <c r="I1629" s="0" t="n">
        <v>1</v>
      </c>
      <c r="J1629" s="0" t="n">
        <v>2</v>
      </c>
      <c r="K1629" s="0" t="str">
        <f aca="false">INDEX($B$1:$J$1,1,MATCH(MIN(B1629:J1629),B1629:J1629,0))</f>
        <v>CatJack0</v>
      </c>
      <c r="L1629" s="0" t="str">
        <f aca="false">INDEX($B$1:$J$1,1,MATCH(MAX(B1629:J1629),B1629:J1629,0))</f>
        <v>Pain_Train821</v>
      </c>
    </row>
    <row r="1630" customFormat="false" ht="12.8" hidden="false" customHeight="false" outlineLevel="0" collapsed="false">
      <c r="A1630" s="0" t="s">
        <v>1639</v>
      </c>
      <c r="B1630" s="0" t="n">
        <v>5</v>
      </c>
      <c r="C1630" s="0" t="n">
        <v>3</v>
      </c>
      <c r="D1630" s="0" t="n">
        <v>6</v>
      </c>
      <c r="E1630" s="0" t="n">
        <v>6</v>
      </c>
      <c r="F1630" s="0" t="n">
        <v>10</v>
      </c>
      <c r="G1630" s="0" t="n">
        <v>1</v>
      </c>
      <c r="H1630" s="0" t="n">
        <v>5</v>
      </c>
      <c r="I1630" s="0" t="n">
        <v>1</v>
      </c>
      <c r="J1630" s="0" t="n">
        <v>5</v>
      </c>
      <c r="K1630" s="0" t="str">
        <f aca="false">INDEX($B$1:$J$1,1,MATCH(MIN(B1630:J1630),B1630:J1630,0))</f>
        <v>CatJack0</v>
      </c>
      <c r="L1630" s="0" t="str">
        <f aca="false">INDEX($B$1:$J$1,1,MATCH(MAX(B1630:J1630),B1630:J1630,0))</f>
        <v>RaguAndSalsa</v>
      </c>
    </row>
    <row r="1631" customFormat="false" ht="12.8" hidden="false" customHeight="false" outlineLevel="0" collapsed="false">
      <c r="A1631" s="0" t="s">
        <v>1640</v>
      </c>
      <c r="B1631" s="0" t="n">
        <v>1</v>
      </c>
      <c r="C1631" s="0" t="n">
        <v>0</v>
      </c>
      <c r="D1631" s="0" t="n">
        <v>0</v>
      </c>
      <c r="E1631" s="0" t="n">
        <v>9</v>
      </c>
      <c r="F1631" s="0" t="n">
        <v>0</v>
      </c>
      <c r="G1631" s="0" t="n">
        <v>0</v>
      </c>
      <c r="H1631" s="0" t="n">
        <v>4</v>
      </c>
      <c r="I1631" s="0" t="n">
        <v>4</v>
      </c>
      <c r="J1631" s="0" t="n">
        <v>0</v>
      </c>
      <c r="K1631" s="0" t="str">
        <f aca="false">INDEX($B$1:$J$1,1,MATCH(MIN(B1631:J1631),B1631:J1631,0))</f>
        <v>Joncrash</v>
      </c>
      <c r="L1631" s="0" t="str">
        <f aca="false">INDEX($B$1:$J$1,1,MATCH(MAX(B1631:J1631),B1631:J1631,0))</f>
        <v>MommyGreen</v>
      </c>
    </row>
    <row r="1632" customFormat="false" ht="12.8" hidden="false" customHeight="false" outlineLevel="0" collapsed="false">
      <c r="A1632" s="0" t="s">
        <v>1641</v>
      </c>
      <c r="B1632" s="0" t="n">
        <v>13</v>
      </c>
      <c r="C1632" s="0" t="n">
        <v>2</v>
      </c>
      <c r="D1632" s="0" t="n">
        <v>8</v>
      </c>
      <c r="E1632" s="0" t="n">
        <v>6</v>
      </c>
      <c r="F1632" s="0" t="n">
        <v>2</v>
      </c>
      <c r="G1632" s="0" t="n">
        <v>1</v>
      </c>
      <c r="H1632" s="0" t="n">
        <v>15</v>
      </c>
      <c r="I1632" s="0" t="n">
        <v>1</v>
      </c>
      <c r="J1632" s="0" t="n">
        <v>6</v>
      </c>
      <c r="K1632" s="0" t="str">
        <f aca="false">INDEX($B$1:$J$1,1,MATCH(MIN(B1632:J1632),B1632:J1632,0))</f>
        <v>CatJack0</v>
      </c>
      <c r="L1632" s="0" t="str">
        <f aca="false">INDEX($B$1:$J$1,1,MATCH(MAX(B1632:J1632),B1632:J1632,0))</f>
        <v>Pain_Train821</v>
      </c>
    </row>
    <row r="1633" customFormat="false" ht="12.8" hidden="false" customHeight="false" outlineLevel="0" collapsed="false">
      <c r="A1633" s="0" t="s">
        <v>1642</v>
      </c>
      <c r="B1633" s="0" t="n">
        <v>0</v>
      </c>
      <c r="C1633" s="0" t="n">
        <v>0</v>
      </c>
      <c r="D1633" s="0" t="n">
        <v>1</v>
      </c>
      <c r="E1633" s="0" t="n">
        <v>1</v>
      </c>
      <c r="F1633" s="0" t="n">
        <v>0</v>
      </c>
      <c r="G1633" s="0" t="n">
        <v>1</v>
      </c>
      <c r="H1633" s="0" t="n">
        <v>0</v>
      </c>
      <c r="I1633" s="0" t="n">
        <v>0</v>
      </c>
      <c r="J1633" s="0" t="n">
        <v>0</v>
      </c>
      <c r="K1633" s="0" t="str">
        <f aca="false">INDEX($B$1:$J$1,1,MATCH(MIN(B1633:J1633),B1633:J1633,0))</f>
        <v>plainCocane</v>
      </c>
      <c r="L1633" s="0" t="str">
        <f aca="false">INDEX($B$1:$J$1,1,MATCH(MAX(B1633:J1633),B1633:J1633,0))</f>
        <v>marisfredo</v>
      </c>
    </row>
    <row r="1634" customFormat="false" ht="12.8" hidden="false" customHeight="false" outlineLevel="0" collapsed="false">
      <c r="A1634" s="0" t="s">
        <v>1643</v>
      </c>
      <c r="B1634" s="0" t="n">
        <v>0</v>
      </c>
      <c r="C1634" s="0" t="n">
        <v>0</v>
      </c>
      <c r="D1634" s="0" t="n">
        <v>1</v>
      </c>
      <c r="E1634" s="0" t="n">
        <v>1</v>
      </c>
      <c r="F1634" s="0" t="n">
        <v>0</v>
      </c>
      <c r="G1634" s="0" t="n">
        <v>0</v>
      </c>
      <c r="H1634" s="0" t="n">
        <v>0</v>
      </c>
      <c r="I1634" s="0" t="n">
        <v>0</v>
      </c>
      <c r="J1634" s="0" t="n">
        <v>1</v>
      </c>
      <c r="K1634" s="0" t="str">
        <f aca="false">INDEX($B$1:$J$1,1,MATCH(MIN(B1634:J1634),B1634:J1634,0))</f>
        <v>plainCocane</v>
      </c>
      <c r="L1634" s="0" t="str">
        <f aca="false">INDEX($B$1:$J$1,1,MATCH(MAX(B1634:J1634),B1634:J1634,0))</f>
        <v>marisfredo</v>
      </c>
    </row>
    <row r="1635" customFormat="false" ht="12.8" hidden="false" customHeight="false" outlineLevel="0" collapsed="false">
      <c r="A1635" s="0" t="s">
        <v>1644</v>
      </c>
      <c r="B1635" s="0" t="n">
        <v>87</v>
      </c>
      <c r="C1635" s="0" t="n">
        <v>11</v>
      </c>
      <c r="D1635" s="0" t="n">
        <v>813</v>
      </c>
      <c r="E1635" s="0" t="n">
        <v>969</v>
      </c>
      <c r="F1635" s="0" t="n">
        <v>68</v>
      </c>
      <c r="G1635" s="0" t="n">
        <v>38</v>
      </c>
      <c r="H1635" s="0" t="n">
        <v>6</v>
      </c>
      <c r="I1635" s="0" t="n">
        <v>500</v>
      </c>
      <c r="J1635" s="0" t="n">
        <v>6</v>
      </c>
      <c r="K1635" s="0" t="str">
        <f aca="false">INDEX($B$1:$J$1,1,MATCH(MIN(B1635:J1635),B1635:J1635,0))</f>
        <v>Pain_Train821</v>
      </c>
      <c r="L1635" s="0" t="str">
        <f aca="false">INDEX($B$1:$J$1,1,MATCH(MAX(B1635:J1635),B1635:J1635,0))</f>
        <v>MommyGreen</v>
      </c>
    </row>
    <row r="1636" customFormat="false" ht="12.8" hidden="false" customHeight="false" outlineLevel="0" collapsed="false">
      <c r="A1636" s="0" t="s">
        <v>1645</v>
      </c>
      <c r="B1636" s="0" t="n">
        <v>13</v>
      </c>
      <c r="C1636" s="0" t="n">
        <v>1</v>
      </c>
      <c r="D1636" s="0" t="n">
        <v>5</v>
      </c>
      <c r="E1636" s="0" t="n">
        <v>5</v>
      </c>
      <c r="F1636" s="0" t="n">
        <v>4</v>
      </c>
      <c r="G1636" s="0" t="n">
        <v>1</v>
      </c>
      <c r="H1636" s="0" t="n">
        <v>13</v>
      </c>
      <c r="I1636" s="0" t="n">
        <v>4</v>
      </c>
      <c r="J1636" s="0" t="n">
        <v>10</v>
      </c>
      <c r="K1636" s="0" t="str">
        <f aca="false">INDEX($B$1:$J$1,1,MATCH(MIN(B1636:J1636),B1636:J1636,0))</f>
        <v>Joncrash</v>
      </c>
      <c r="L1636" s="0" t="str">
        <f aca="false">INDEX($B$1:$J$1,1,MATCH(MAX(B1636:J1636),B1636:J1636,0))</f>
        <v>plainCocane</v>
      </c>
    </row>
    <row r="1637" customFormat="false" ht="12.8" hidden="false" customHeight="false" outlineLevel="0" collapsed="false">
      <c r="A1637" s="0" t="s">
        <v>1646</v>
      </c>
      <c r="B1637" s="0" t="n">
        <v>0</v>
      </c>
      <c r="C1637" s="0" t="n">
        <v>0</v>
      </c>
      <c r="D1637" s="0" t="n">
        <v>145</v>
      </c>
      <c r="E1637" s="0" t="n">
        <v>82</v>
      </c>
      <c r="F1637" s="0" t="n">
        <v>0</v>
      </c>
      <c r="G1637" s="0" t="n">
        <v>110</v>
      </c>
      <c r="H1637" s="0" t="n">
        <v>0</v>
      </c>
      <c r="I1637" s="0" t="n">
        <v>32</v>
      </c>
      <c r="J1637" s="0" t="n">
        <v>0</v>
      </c>
      <c r="K1637" s="0" t="str">
        <f aca="false">INDEX($B$1:$J$1,1,MATCH(MIN(B1637:J1637),B1637:J1637,0))</f>
        <v>plainCocane</v>
      </c>
      <c r="L1637" s="0" t="str">
        <f aca="false">INDEX($B$1:$J$1,1,MATCH(MAX(B1637:J1637),B1637:J1637,0))</f>
        <v>marisfredo</v>
      </c>
    </row>
    <row r="1638" customFormat="false" ht="12.8" hidden="false" customHeight="false" outlineLevel="0" collapsed="false">
      <c r="A1638" s="0" t="s">
        <v>1647</v>
      </c>
      <c r="B1638" s="0" t="n">
        <v>0</v>
      </c>
      <c r="C1638" s="0" t="n">
        <v>0</v>
      </c>
      <c r="D1638" s="0" t="n">
        <v>0</v>
      </c>
      <c r="E1638" s="0" t="n">
        <v>80</v>
      </c>
      <c r="F1638" s="0" t="n">
        <v>0</v>
      </c>
      <c r="G1638" s="0" t="n">
        <v>0</v>
      </c>
      <c r="H1638" s="0" t="n">
        <v>0</v>
      </c>
      <c r="I1638" s="0" t="n">
        <v>0</v>
      </c>
      <c r="J1638" s="0" t="n">
        <v>44</v>
      </c>
      <c r="K1638" s="0" t="str">
        <f aca="false">INDEX($B$1:$J$1,1,MATCH(MIN(B1638:J1638),B1638:J1638,0))</f>
        <v>plainCocane</v>
      </c>
      <c r="L1638" s="0" t="str">
        <f aca="false">INDEX($B$1:$J$1,1,MATCH(MAX(B1638:J1638),B1638:J1638,0))</f>
        <v>MommyGreen</v>
      </c>
    </row>
    <row r="1639" customFormat="false" ht="12.8" hidden="false" customHeight="false" outlineLevel="0" collapsed="false">
      <c r="A1639" s="0" t="s">
        <v>1648</v>
      </c>
      <c r="B1639" s="0" t="n">
        <v>16</v>
      </c>
      <c r="C1639" s="0" t="n">
        <v>11</v>
      </c>
      <c r="D1639" s="0" t="n">
        <v>32</v>
      </c>
      <c r="E1639" s="0" t="n">
        <v>9</v>
      </c>
      <c r="F1639" s="0" t="n">
        <v>2</v>
      </c>
      <c r="G1639" s="0" t="n">
        <v>1</v>
      </c>
      <c r="H1639" s="0" t="n">
        <v>10</v>
      </c>
      <c r="I1639" s="0" t="n">
        <v>3</v>
      </c>
      <c r="J1639" s="0" t="n">
        <v>5</v>
      </c>
      <c r="K1639" s="0" t="str">
        <f aca="false">INDEX($B$1:$J$1,1,MATCH(MIN(B1639:J1639),B1639:J1639,0))</f>
        <v>CatJack0</v>
      </c>
      <c r="L1639" s="0" t="str">
        <f aca="false">INDEX($B$1:$J$1,1,MATCH(MAX(B1639:J1639),B1639:J1639,0))</f>
        <v>marisfredo</v>
      </c>
    </row>
    <row r="1640" customFormat="false" ht="12.8" hidden="false" customHeight="false" outlineLevel="0" collapsed="false">
      <c r="A1640" s="0" t="s">
        <v>1649</v>
      </c>
      <c r="B1640" s="0" t="n">
        <v>3</v>
      </c>
      <c r="C1640" s="0" t="n">
        <v>0</v>
      </c>
      <c r="D1640" s="0" t="n">
        <v>8</v>
      </c>
      <c r="E1640" s="0" t="n">
        <v>6</v>
      </c>
      <c r="F1640" s="0" t="n">
        <v>0</v>
      </c>
      <c r="G1640" s="0" t="n">
        <v>2</v>
      </c>
      <c r="H1640" s="0" t="n">
        <v>0</v>
      </c>
      <c r="I1640" s="0" t="n">
        <v>0</v>
      </c>
      <c r="J1640" s="0" t="n">
        <v>2</v>
      </c>
      <c r="K1640" s="0" t="str">
        <f aca="false">INDEX($B$1:$J$1,1,MATCH(MIN(B1640:J1640),B1640:J1640,0))</f>
        <v>Joncrash</v>
      </c>
      <c r="L1640" s="0" t="str">
        <f aca="false">INDEX($B$1:$J$1,1,MATCH(MAX(B1640:J1640),B1640:J1640,0))</f>
        <v>marisfredo</v>
      </c>
    </row>
    <row r="1641" customFormat="false" ht="12.8" hidden="false" customHeight="false" outlineLevel="0" collapsed="false">
      <c r="A1641" s="0" t="s">
        <v>1650</v>
      </c>
      <c r="B1641" s="0" t="n">
        <v>13</v>
      </c>
      <c r="C1641" s="0" t="n">
        <v>5</v>
      </c>
      <c r="D1641" s="0" t="n">
        <v>24</v>
      </c>
      <c r="E1641" s="0" t="n">
        <v>5</v>
      </c>
      <c r="F1641" s="0" t="n">
        <v>0</v>
      </c>
      <c r="G1641" s="0" t="n">
        <v>2</v>
      </c>
      <c r="H1641" s="0" t="n">
        <v>6</v>
      </c>
      <c r="I1641" s="0" t="n">
        <v>0</v>
      </c>
      <c r="J1641" s="0" t="n">
        <v>7</v>
      </c>
      <c r="K1641" s="0" t="str">
        <f aca="false">INDEX($B$1:$J$1,1,MATCH(MIN(B1641:J1641),B1641:J1641,0))</f>
        <v>RaguAndSalsa</v>
      </c>
      <c r="L1641" s="0" t="str">
        <f aca="false">INDEX($B$1:$J$1,1,MATCH(MAX(B1641:J1641),B1641:J1641,0))</f>
        <v>marisfredo</v>
      </c>
    </row>
    <row r="1642" customFormat="false" ht="12.8" hidden="false" customHeight="false" outlineLevel="0" collapsed="false">
      <c r="A1642" s="0" t="s">
        <v>1651</v>
      </c>
      <c r="B1642" s="0" t="n">
        <v>0</v>
      </c>
      <c r="C1642" s="0" t="n">
        <v>0</v>
      </c>
      <c r="D1642" s="0" t="n">
        <v>11</v>
      </c>
      <c r="E1642" s="0" t="n">
        <v>0</v>
      </c>
      <c r="F1642" s="0" t="n">
        <v>0</v>
      </c>
      <c r="G1642" s="0" t="n">
        <v>0</v>
      </c>
      <c r="H1642" s="0" t="n">
        <v>0</v>
      </c>
      <c r="I1642" s="0" t="n">
        <v>0</v>
      </c>
      <c r="J1642" s="0" t="n">
        <v>0</v>
      </c>
      <c r="K1642" s="0" t="str">
        <f aca="false">INDEX($B$1:$J$1,1,MATCH(MIN(B1642:J1642),B1642:J1642,0))</f>
        <v>plainCocane</v>
      </c>
      <c r="L1642" s="0" t="str">
        <f aca="false">INDEX($B$1:$J$1,1,MATCH(MAX(B1642:J1642),B1642:J1642,0))</f>
        <v>marisfredo</v>
      </c>
    </row>
    <row r="1643" customFormat="false" ht="12.8" hidden="false" customHeight="false" outlineLevel="0" collapsed="false">
      <c r="A1643" s="0" t="s">
        <v>1652</v>
      </c>
      <c r="B1643" s="0" t="n">
        <v>0</v>
      </c>
      <c r="C1643" s="0" t="n">
        <v>2</v>
      </c>
      <c r="D1643" s="0" t="n">
        <v>28</v>
      </c>
      <c r="E1643" s="0" t="n">
        <v>2</v>
      </c>
      <c r="F1643" s="0" t="n">
        <v>0</v>
      </c>
      <c r="G1643" s="0" t="n">
        <v>15</v>
      </c>
      <c r="H1643" s="0" t="n">
        <v>0</v>
      </c>
      <c r="I1643" s="0" t="n">
        <v>0</v>
      </c>
      <c r="J1643" s="0" t="n">
        <v>1</v>
      </c>
      <c r="K1643" s="0" t="str">
        <f aca="false">INDEX($B$1:$J$1,1,MATCH(MIN(B1643:J1643),B1643:J1643,0))</f>
        <v>plainCocane</v>
      </c>
      <c r="L1643" s="0" t="str">
        <f aca="false">INDEX($B$1:$J$1,1,MATCH(MAX(B1643:J1643),B1643:J1643,0))</f>
        <v>marisfredo</v>
      </c>
    </row>
    <row r="1644" customFormat="false" ht="12.8" hidden="false" customHeight="false" outlineLevel="0" collapsed="false">
      <c r="A1644" s="0" t="s">
        <v>1653</v>
      </c>
      <c r="B1644" s="0" t="n">
        <v>0</v>
      </c>
      <c r="C1644" s="0" t="n">
        <v>1</v>
      </c>
      <c r="D1644" s="0" t="n">
        <v>6</v>
      </c>
      <c r="E1644" s="0" t="n">
        <v>0</v>
      </c>
      <c r="F1644" s="0" t="n">
        <v>0</v>
      </c>
      <c r="G1644" s="0" t="n">
        <v>0</v>
      </c>
      <c r="H1644" s="0" t="n">
        <v>0</v>
      </c>
      <c r="I1644" s="0" t="n">
        <v>0</v>
      </c>
      <c r="J1644" s="0" t="n">
        <v>0</v>
      </c>
      <c r="K1644" s="0" t="str">
        <f aca="false">INDEX($B$1:$J$1,1,MATCH(MIN(B1644:J1644),B1644:J1644,0))</f>
        <v>plainCocane</v>
      </c>
      <c r="L1644" s="0" t="str">
        <f aca="false">INDEX($B$1:$J$1,1,MATCH(MAX(B1644:J1644),B1644:J1644,0))</f>
        <v>marisfredo</v>
      </c>
    </row>
    <row r="1645" customFormat="false" ht="12.8" hidden="false" customHeight="false" outlineLevel="0" collapsed="false">
      <c r="A1645" s="0" t="s">
        <v>1654</v>
      </c>
      <c r="B1645" s="0" t="n">
        <v>0</v>
      </c>
      <c r="C1645" s="0" t="n">
        <v>1</v>
      </c>
      <c r="D1645" s="0" t="n">
        <v>0</v>
      </c>
      <c r="E1645" s="0" t="n">
        <v>0</v>
      </c>
      <c r="F1645" s="0" t="n">
        <v>0</v>
      </c>
      <c r="G1645" s="0" t="n">
        <v>0</v>
      </c>
      <c r="H1645" s="0" t="n">
        <v>0</v>
      </c>
      <c r="I1645" s="0" t="n">
        <v>0</v>
      </c>
      <c r="J1645" s="0" t="n">
        <v>0</v>
      </c>
      <c r="K1645" s="0" t="str">
        <f aca="false">INDEX($B$1:$J$1,1,MATCH(MIN(B1645:J1645),B1645:J1645,0))</f>
        <v>plainCocane</v>
      </c>
      <c r="L1645" s="0" t="str">
        <f aca="false">INDEX($B$1:$J$1,1,MATCH(MAX(B1645:J1645),B1645:J1645,0))</f>
        <v>Joncrash</v>
      </c>
    </row>
    <row r="1646" customFormat="false" ht="12.8" hidden="false" customHeight="false" outlineLevel="0" collapsed="false">
      <c r="A1646" s="0" t="s">
        <v>1655</v>
      </c>
      <c r="B1646" s="0" t="n">
        <v>0</v>
      </c>
      <c r="C1646" s="0" t="n">
        <v>0</v>
      </c>
      <c r="D1646" s="0" t="n">
        <v>5</v>
      </c>
      <c r="E1646" s="0" t="n">
        <v>0</v>
      </c>
      <c r="F1646" s="0" t="n">
        <v>0</v>
      </c>
      <c r="G1646" s="0" t="n">
        <v>0</v>
      </c>
      <c r="H1646" s="0" t="n">
        <v>0</v>
      </c>
      <c r="I1646" s="0" t="n">
        <v>0</v>
      </c>
      <c r="J1646" s="0" t="n">
        <v>1</v>
      </c>
      <c r="K1646" s="0" t="str">
        <f aca="false">INDEX($B$1:$J$1,1,MATCH(MIN(B1646:J1646),B1646:J1646,0))</f>
        <v>plainCocane</v>
      </c>
      <c r="L1646" s="0" t="str">
        <f aca="false">INDEX($B$1:$J$1,1,MATCH(MAX(B1646:J1646),B1646:J1646,0))</f>
        <v>marisfredo</v>
      </c>
    </row>
    <row r="1647" customFormat="false" ht="12.8" hidden="false" customHeight="false" outlineLevel="0" collapsed="false">
      <c r="A1647" s="0" t="s">
        <v>1656</v>
      </c>
      <c r="B1647" s="0" t="n">
        <v>0</v>
      </c>
      <c r="C1647" s="0" t="n">
        <v>0</v>
      </c>
      <c r="D1647" s="0" t="n">
        <v>5</v>
      </c>
      <c r="E1647" s="0" t="n">
        <v>0</v>
      </c>
      <c r="F1647" s="0" t="n">
        <v>0</v>
      </c>
      <c r="G1647" s="0" t="n">
        <v>0</v>
      </c>
      <c r="H1647" s="0" t="n">
        <v>0</v>
      </c>
      <c r="I1647" s="0" t="n">
        <v>0</v>
      </c>
      <c r="J1647" s="0" t="n">
        <v>4</v>
      </c>
      <c r="K1647" s="0" t="str">
        <f aca="false">INDEX($B$1:$J$1,1,MATCH(MIN(B1647:J1647),B1647:J1647,0))</f>
        <v>plainCocane</v>
      </c>
      <c r="L1647" s="0" t="str">
        <f aca="false">INDEX($B$1:$J$1,1,MATCH(MAX(B1647:J1647),B1647:J1647,0))</f>
        <v>marisfredo</v>
      </c>
    </row>
    <row r="1648" customFormat="false" ht="12.8" hidden="false" customHeight="false" outlineLevel="0" collapsed="false">
      <c r="A1648" s="0" t="s">
        <v>1657</v>
      </c>
      <c r="B1648" s="0" t="n">
        <v>0</v>
      </c>
      <c r="C1648" s="0" t="n">
        <v>0</v>
      </c>
      <c r="D1648" s="0" t="n">
        <v>12</v>
      </c>
      <c r="E1648" s="0" t="n">
        <v>13</v>
      </c>
      <c r="F1648" s="0" t="n">
        <v>0</v>
      </c>
      <c r="G1648" s="0" t="n">
        <v>7</v>
      </c>
      <c r="H1648" s="0" t="n">
        <v>0</v>
      </c>
      <c r="I1648" s="0" t="n">
        <v>0</v>
      </c>
      <c r="J1648" s="0" t="n">
        <v>0</v>
      </c>
      <c r="K1648" s="0" t="str">
        <f aca="false">INDEX($B$1:$J$1,1,MATCH(MIN(B1648:J1648),B1648:J1648,0))</f>
        <v>plainCocane</v>
      </c>
      <c r="L1648" s="0" t="str">
        <f aca="false">INDEX($B$1:$J$1,1,MATCH(MAX(B1648:J1648),B1648:J1648,0))</f>
        <v>MommyGreen</v>
      </c>
    </row>
    <row r="1649" customFormat="false" ht="12.8" hidden="false" customHeight="false" outlineLevel="0" collapsed="false">
      <c r="A1649" s="0" t="s">
        <v>1658</v>
      </c>
      <c r="B1649" s="0" t="n">
        <v>0</v>
      </c>
      <c r="C1649" s="0" t="n">
        <v>0</v>
      </c>
      <c r="D1649" s="0" t="n">
        <v>0</v>
      </c>
      <c r="E1649" s="0" t="n">
        <v>0</v>
      </c>
      <c r="F1649" s="0" t="n">
        <v>0</v>
      </c>
      <c r="G1649" s="0" t="n">
        <v>32</v>
      </c>
      <c r="H1649" s="0" t="n">
        <v>0</v>
      </c>
      <c r="I1649" s="0" t="n">
        <v>0</v>
      </c>
      <c r="J1649" s="0" t="n">
        <v>1</v>
      </c>
      <c r="K1649" s="0" t="str">
        <f aca="false">INDEX($B$1:$J$1,1,MATCH(MIN(B1649:J1649),B1649:J1649,0))</f>
        <v>plainCocane</v>
      </c>
      <c r="L1649" s="0" t="str">
        <f aca="false">INDEX($B$1:$J$1,1,MATCH(MAX(B1649:J1649),B1649:J1649,0))</f>
        <v>CatJack0</v>
      </c>
    </row>
    <row r="1650" customFormat="false" ht="12.8" hidden="false" customHeight="false" outlineLevel="0" collapsed="false">
      <c r="A1650" s="0" t="s">
        <v>1659</v>
      </c>
      <c r="B1650" s="0" t="n">
        <v>0</v>
      </c>
      <c r="C1650" s="0" t="n">
        <v>0</v>
      </c>
      <c r="D1650" s="0" t="n">
        <v>0</v>
      </c>
      <c r="E1650" s="0" t="n">
        <v>0</v>
      </c>
      <c r="F1650" s="0" t="n">
        <v>0</v>
      </c>
      <c r="G1650" s="0" t="n">
        <v>8</v>
      </c>
      <c r="H1650" s="0" t="n">
        <v>0</v>
      </c>
      <c r="I1650" s="0" t="n">
        <v>0</v>
      </c>
      <c r="J1650" s="0" t="n">
        <v>0</v>
      </c>
      <c r="K1650" s="0" t="str">
        <f aca="false">INDEX($B$1:$J$1,1,MATCH(MIN(B1650:J1650),B1650:J1650,0))</f>
        <v>plainCocane</v>
      </c>
      <c r="L1650" s="0" t="str">
        <f aca="false">INDEX($B$1:$J$1,1,MATCH(MAX(B1650:J1650),B1650:J1650,0))</f>
        <v>CatJack0</v>
      </c>
    </row>
    <row r="1651" customFormat="false" ht="12.8" hidden="false" customHeight="false" outlineLevel="0" collapsed="false">
      <c r="A1651" s="0" t="s">
        <v>1660</v>
      </c>
      <c r="B1651" s="0" t="n">
        <v>0</v>
      </c>
      <c r="C1651" s="0" t="n">
        <v>0</v>
      </c>
      <c r="D1651" s="0" t="n">
        <v>1069</v>
      </c>
      <c r="E1651" s="0" t="n">
        <v>1</v>
      </c>
      <c r="F1651" s="0" t="n">
        <v>0</v>
      </c>
      <c r="G1651" s="0" t="n">
        <v>252</v>
      </c>
      <c r="H1651" s="0" t="n">
        <v>0</v>
      </c>
      <c r="I1651" s="0" t="n">
        <v>0</v>
      </c>
      <c r="J1651" s="0" t="n">
        <v>363</v>
      </c>
      <c r="K1651" s="0" t="str">
        <f aca="false">INDEX($B$1:$J$1,1,MATCH(MIN(B1651:J1651),B1651:J1651,0))</f>
        <v>plainCocane</v>
      </c>
      <c r="L1651" s="0" t="str">
        <f aca="false">INDEX($B$1:$J$1,1,MATCH(MAX(B1651:J1651),B1651:J1651,0))</f>
        <v>marisfredo</v>
      </c>
    </row>
    <row r="1652" customFormat="false" ht="12.8" hidden="false" customHeight="false" outlineLevel="0" collapsed="false">
      <c r="A1652" s="0" t="s">
        <v>1661</v>
      </c>
      <c r="B1652" s="0" t="n">
        <v>0</v>
      </c>
      <c r="C1652" s="0" t="n">
        <v>0</v>
      </c>
      <c r="D1652" s="0" t="n">
        <v>116</v>
      </c>
      <c r="E1652" s="0" t="n">
        <v>0</v>
      </c>
      <c r="F1652" s="0" t="n">
        <v>0</v>
      </c>
      <c r="G1652" s="0" t="n">
        <v>36</v>
      </c>
      <c r="H1652" s="0" t="n">
        <v>0</v>
      </c>
      <c r="I1652" s="0" t="n">
        <v>2</v>
      </c>
      <c r="J1652" s="0" t="n">
        <v>121</v>
      </c>
      <c r="K1652" s="0" t="str">
        <f aca="false">INDEX($B$1:$J$1,1,MATCH(MIN(B1652:J1652),B1652:J1652,0))</f>
        <v>plainCocane</v>
      </c>
      <c r="L1652" s="0" t="str">
        <f aca="false">INDEX($B$1:$J$1,1,MATCH(MAX(B1652:J1652),B1652:J1652,0))</f>
        <v>Robur38</v>
      </c>
    </row>
    <row r="1653" customFormat="false" ht="12.8" hidden="false" customHeight="false" outlineLevel="0" collapsed="false">
      <c r="A1653" s="0" t="s">
        <v>1662</v>
      </c>
      <c r="B1653" s="0" t="n">
        <v>0</v>
      </c>
      <c r="C1653" s="0" t="n">
        <v>0</v>
      </c>
      <c r="D1653" s="0" t="n">
        <v>6</v>
      </c>
      <c r="E1653" s="0" t="n">
        <v>0</v>
      </c>
      <c r="F1653" s="0" t="n">
        <v>0</v>
      </c>
      <c r="G1653" s="0" t="n">
        <v>48</v>
      </c>
      <c r="H1653" s="0" t="n">
        <v>0</v>
      </c>
      <c r="I1653" s="0" t="n">
        <v>0</v>
      </c>
      <c r="J1653" s="0" t="n">
        <v>30</v>
      </c>
      <c r="K1653" s="0" t="str">
        <f aca="false">INDEX($B$1:$J$1,1,MATCH(MIN(B1653:J1653),B1653:J1653,0))</f>
        <v>plainCocane</v>
      </c>
      <c r="L1653" s="0" t="str">
        <f aca="false">INDEX($B$1:$J$1,1,MATCH(MAX(B1653:J1653),B1653:J1653,0))</f>
        <v>CatJack0</v>
      </c>
    </row>
    <row r="1654" customFormat="false" ht="12.8" hidden="false" customHeight="false" outlineLevel="0" collapsed="false">
      <c r="A1654" s="0" t="s">
        <v>1663</v>
      </c>
      <c r="B1654" s="0" t="n">
        <v>0</v>
      </c>
      <c r="C1654" s="0" t="n">
        <v>0</v>
      </c>
      <c r="D1654" s="0" t="n">
        <v>0</v>
      </c>
      <c r="E1654" s="0" t="n">
        <v>2</v>
      </c>
      <c r="F1654" s="0" t="n">
        <v>0</v>
      </c>
      <c r="G1654" s="0" t="n">
        <v>0</v>
      </c>
      <c r="H1654" s="0" t="n">
        <v>0</v>
      </c>
      <c r="I1654" s="0" t="n">
        <v>1</v>
      </c>
      <c r="J1654" s="0" t="n">
        <v>0</v>
      </c>
      <c r="K1654" s="0" t="str">
        <f aca="false">INDEX($B$1:$J$1,1,MATCH(MIN(B1654:J1654),B1654:J1654,0))</f>
        <v>plainCocane</v>
      </c>
      <c r="L1654" s="0" t="str">
        <f aca="false">INDEX($B$1:$J$1,1,MATCH(MAX(B1654:J1654),B1654:J1654,0))</f>
        <v>MommyGreen</v>
      </c>
    </row>
    <row r="1655" customFormat="false" ht="12.8" hidden="false" customHeight="false" outlineLevel="0" collapsed="false">
      <c r="A1655" s="0" t="s">
        <v>1664</v>
      </c>
      <c r="B1655" s="0" t="n">
        <v>0</v>
      </c>
      <c r="C1655" s="0" t="n">
        <v>4</v>
      </c>
      <c r="D1655" s="0" t="n">
        <v>65</v>
      </c>
      <c r="E1655" s="0" t="n">
        <v>0</v>
      </c>
      <c r="F1655" s="0" t="n">
        <v>0</v>
      </c>
      <c r="G1655" s="0" t="n">
        <v>28</v>
      </c>
      <c r="H1655" s="0" t="n">
        <v>0</v>
      </c>
      <c r="I1655" s="0" t="n">
        <v>0</v>
      </c>
      <c r="J1655" s="0" t="n">
        <v>67</v>
      </c>
      <c r="K1655" s="0" t="str">
        <f aca="false">INDEX($B$1:$J$1,1,MATCH(MIN(B1655:J1655),B1655:J1655,0))</f>
        <v>plainCocane</v>
      </c>
      <c r="L1655" s="0" t="str">
        <f aca="false">INDEX($B$1:$J$1,1,MATCH(MAX(B1655:J1655),B1655:J1655,0))</f>
        <v>Robur38</v>
      </c>
    </row>
    <row r="1656" customFormat="false" ht="12.8" hidden="false" customHeight="false" outlineLevel="0" collapsed="false">
      <c r="A1656" s="0" t="s">
        <v>1665</v>
      </c>
      <c r="B1656" s="0" t="n">
        <v>0</v>
      </c>
      <c r="C1656" s="0" t="n">
        <v>1</v>
      </c>
      <c r="D1656" s="0" t="n">
        <v>49</v>
      </c>
      <c r="E1656" s="0" t="n">
        <v>0</v>
      </c>
      <c r="F1656" s="0" t="n">
        <v>0</v>
      </c>
      <c r="G1656" s="0" t="n">
        <v>4</v>
      </c>
      <c r="H1656" s="0" t="n">
        <v>0</v>
      </c>
      <c r="I1656" s="0" t="n">
        <v>0</v>
      </c>
      <c r="J1656" s="0" t="n">
        <v>0</v>
      </c>
      <c r="K1656" s="0" t="str">
        <f aca="false">INDEX($B$1:$J$1,1,MATCH(MIN(B1656:J1656),B1656:J1656,0))</f>
        <v>plainCocane</v>
      </c>
      <c r="L1656" s="0" t="str">
        <f aca="false">INDEX($B$1:$J$1,1,MATCH(MAX(B1656:J1656),B1656:J1656,0))</f>
        <v>marisfredo</v>
      </c>
    </row>
    <row r="1657" customFormat="false" ht="12.8" hidden="false" customHeight="false" outlineLevel="0" collapsed="false">
      <c r="A1657" s="0" t="s">
        <v>1666</v>
      </c>
      <c r="B1657" s="0" t="n">
        <v>0</v>
      </c>
      <c r="C1657" s="0" t="n">
        <v>0</v>
      </c>
      <c r="D1657" s="0" t="n">
        <v>62</v>
      </c>
      <c r="E1657" s="0" t="n">
        <v>0</v>
      </c>
      <c r="F1657" s="0" t="n">
        <v>0</v>
      </c>
      <c r="G1657" s="0" t="n">
        <v>23</v>
      </c>
      <c r="H1657" s="0" t="n">
        <v>0</v>
      </c>
      <c r="I1657" s="0" t="n">
        <v>0</v>
      </c>
      <c r="J1657" s="0" t="n">
        <v>0</v>
      </c>
      <c r="K1657" s="0" t="str">
        <f aca="false">INDEX($B$1:$J$1,1,MATCH(MIN(B1657:J1657),B1657:J1657,0))</f>
        <v>plainCocane</v>
      </c>
      <c r="L1657" s="0" t="str">
        <f aca="false">INDEX($B$1:$J$1,1,MATCH(MAX(B1657:J1657),B1657:J1657,0))</f>
        <v>marisfredo</v>
      </c>
    </row>
    <row r="1658" customFormat="false" ht="12.8" hidden="false" customHeight="false" outlineLevel="0" collapsed="false">
      <c r="A1658" s="0" t="s">
        <v>1667</v>
      </c>
      <c r="B1658" s="0" t="n">
        <v>0</v>
      </c>
      <c r="C1658" s="0" t="n">
        <v>0</v>
      </c>
      <c r="D1658" s="0" t="n">
        <v>3</v>
      </c>
      <c r="E1658" s="0" t="n">
        <v>0</v>
      </c>
      <c r="F1658" s="0" t="n">
        <v>0</v>
      </c>
      <c r="G1658" s="0" t="n">
        <v>0</v>
      </c>
      <c r="H1658" s="0" t="n">
        <v>0</v>
      </c>
      <c r="I1658" s="0" t="n">
        <v>0</v>
      </c>
      <c r="J1658" s="0" t="n">
        <v>0</v>
      </c>
      <c r="K1658" s="0" t="str">
        <f aca="false">INDEX($B$1:$J$1,1,MATCH(MIN(B1658:J1658),B1658:J1658,0))</f>
        <v>plainCocane</v>
      </c>
      <c r="L1658" s="0" t="str">
        <f aca="false">INDEX($B$1:$J$1,1,MATCH(MAX(B1658:J1658),B1658:J1658,0))</f>
        <v>marisfredo</v>
      </c>
    </row>
    <row r="1659" customFormat="false" ht="12.8" hidden="false" customHeight="false" outlineLevel="0" collapsed="false">
      <c r="A1659" s="0" t="s">
        <v>1668</v>
      </c>
      <c r="B1659" s="0" t="n">
        <v>267</v>
      </c>
      <c r="C1659" s="0" t="n">
        <v>18</v>
      </c>
      <c r="D1659" s="0" t="n">
        <v>5</v>
      </c>
      <c r="E1659" s="0" t="n">
        <v>953</v>
      </c>
      <c r="F1659" s="0" t="n">
        <v>0</v>
      </c>
      <c r="G1659" s="0" t="n">
        <v>289</v>
      </c>
      <c r="H1659" s="0" t="n">
        <v>0</v>
      </c>
      <c r="I1659" s="0" t="n">
        <v>1455</v>
      </c>
      <c r="J1659" s="0" t="n">
        <v>87</v>
      </c>
      <c r="K1659" s="0" t="str">
        <f aca="false">INDEX($B$1:$J$1,1,MATCH(MIN(B1659:J1659),B1659:J1659,0))</f>
        <v>RaguAndSalsa</v>
      </c>
      <c r="L1659" s="0" t="str">
        <f aca="false">INDEX($B$1:$J$1,1,MATCH(MAX(B1659:J1659),B1659:J1659,0))</f>
        <v>milkerlover</v>
      </c>
    </row>
    <row r="1660" customFormat="false" ht="12.8" hidden="false" customHeight="false" outlineLevel="0" collapsed="false">
      <c r="A1660" s="0" t="s">
        <v>1669</v>
      </c>
      <c r="B1660" s="0" t="n">
        <v>12</v>
      </c>
      <c r="C1660" s="0" t="n">
        <v>0</v>
      </c>
      <c r="D1660" s="0" t="n">
        <v>11</v>
      </c>
      <c r="E1660" s="0" t="n">
        <v>185</v>
      </c>
      <c r="F1660" s="0" t="n">
        <v>4</v>
      </c>
      <c r="G1660" s="0" t="n">
        <v>1</v>
      </c>
      <c r="H1660" s="0" t="n">
        <v>14</v>
      </c>
      <c r="I1660" s="0" t="n">
        <v>321</v>
      </c>
      <c r="J1660" s="0" t="n">
        <v>774</v>
      </c>
      <c r="K1660" s="0" t="str">
        <f aca="false">INDEX($B$1:$J$1,1,MATCH(MIN(B1660:J1660),B1660:J1660,0))</f>
        <v>Joncrash</v>
      </c>
      <c r="L1660" s="0" t="str">
        <f aca="false">INDEX($B$1:$J$1,1,MATCH(MAX(B1660:J1660),B1660:J1660,0))</f>
        <v>Robur38</v>
      </c>
    </row>
    <row r="1661" customFormat="false" ht="12.8" hidden="false" customHeight="false" outlineLevel="0" collapsed="false">
      <c r="A1661" s="0" t="s">
        <v>1670</v>
      </c>
      <c r="B1661" s="0" t="n">
        <v>0</v>
      </c>
      <c r="C1661" s="0" t="n">
        <v>0</v>
      </c>
      <c r="D1661" s="0" t="n">
        <v>69</v>
      </c>
      <c r="E1661" s="0" t="n">
        <v>5</v>
      </c>
      <c r="F1661" s="0" t="n">
        <v>0</v>
      </c>
      <c r="G1661" s="0" t="n">
        <v>10</v>
      </c>
      <c r="H1661" s="0" t="n">
        <v>0</v>
      </c>
      <c r="I1661" s="0" t="n">
        <v>13</v>
      </c>
      <c r="J1661" s="0" t="n">
        <v>0</v>
      </c>
      <c r="K1661" s="0" t="str">
        <f aca="false">INDEX($B$1:$J$1,1,MATCH(MIN(B1661:J1661),B1661:J1661,0))</f>
        <v>plainCocane</v>
      </c>
      <c r="L1661" s="0" t="str">
        <f aca="false">INDEX($B$1:$J$1,1,MATCH(MAX(B1661:J1661),B1661:J1661,0))</f>
        <v>marisfredo</v>
      </c>
    </row>
    <row r="1662" customFormat="false" ht="12.8" hidden="false" customHeight="false" outlineLevel="0" collapsed="false">
      <c r="A1662" s="0" t="s">
        <v>1671</v>
      </c>
      <c r="B1662" s="0" t="n">
        <v>0</v>
      </c>
      <c r="C1662" s="0" t="n">
        <v>0</v>
      </c>
      <c r="D1662" s="0" t="n">
        <v>0</v>
      </c>
      <c r="E1662" s="0" t="n">
        <v>0</v>
      </c>
      <c r="F1662" s="0" t="n">
        <v>0</v>
      </c>
      <c r="G1662" s="0" t="n">
        <v>0</v>
      </c>
      <c r="H1662" s="0" t="n">
        <v>0</v>
      </c>
      <c r="I1662" s="0" t="n">
        <v>16</v>
      </c>
      <c r="J1662" s="0" t="n">
        <v>0</v>
      </c>
      <c r="K1662" s="0" t="str">
        <f aca="false">INDEX($B$1:$J$1,1,MATCH(MIN(B1662:J1662),B1662:J1662,0))</f>
        <v>plainCocane</v>
      </c>
      <c r="L1662" s="0" t="str">
        <f aca="false">INDEX($B$1:$J$1,1,MATCH(MAX(B1662:J1662),B1662:J1662,0))</f>
        <v>milkerlover</v>
      </c>
    </row>
    <row r="1663" customFormat="false" ht="12.8" hidden="false" customHeight="false" outlineLevel="0" collapsed="false">
      <c r="A1663" s="0" t="s">
        <v>1672</v>
      </c>
      <c r="B1663" s="0" t="n">
        <v>172</v>
      </c>
      <c r="C1663" s="0" t="n">
        <v>148</v>
      </c>
      <c r="D1663" s="0" t="n">
        <v>989</v>
      </c>
      <c r="E1663" s="0" t="n">
        <v>1126</v>
      </c>
      <c r="F1663" s="0" t="n">
        <v>0</v>
      </c>
      <c r="G1663" s="0" t="n">
        <v>369</v>
      </c>
      <c r="H1663" s="0" t="n">
        <v>33</v>
      </c>
      <c r="I1663" s="0" t="n">
        <v>613</v>
      </c>
      <c r="J1663" s="0" t="n">
        <v>118</v>
      </c>
      <c r="K1663" s="0" t="str">
        <f aca="false">INDEX($B$1:$J$1,1,MATCH(MIN(B1663:J1663),B1663:J1663,0))</f>
        <v>RaguAndSalsa</v>
      </c>
      <c r="L1663" s="0" t="str">
        <f aca="false">INDEX($B$1:$J$1,1,MATCH(MAX(B1663:J1663),B1663:J1663,0))</f>
        <v>MommyGreen</v>
      </c>
    </row>
    <row r="1664" customFormat="false" ht="12.8" hidden="false" customHeight="false" outlineLevel="0" collapsed="false">
      <c r="A1664" s="0" t="s">
        <v>1673</v>
      </c>
      <c r="B1664" s="0" t="n">
        <v>0</v>
      </c>
      <c r="C1664" s="0" t="n">
        <v>0</v>
      </c>
      <c r="D1664" s="0" t="n">
        <v>0</v>
      </c>
      <c r="E1664" s="0" t="n">
        <v>40</v>
      </c>
      <c r="F1664" s="0" t="n">
        <v>0</v>
      </c>
      <c r="G1664" s="0" t="n">
        <v>0</v>
      </c>
      <c r="H1664" s="0" t="n">
        <v>0</v>
      </c>
      <c r="I1664" s="0" t="n">
        <v>0</v>
      </c>
      <c r="J1664" s="0" t="n">
        <v>5</v>
      </c>
      <c r="K1664" s="0" t="str">
        <f aca="false">INDEX($B$1:$J$1,1,MATCH(MIN(B1664:J1664),B1664:J1664,0))</f>
        <v>plainCocane</v>
      </c>
      <c r="L1664" s="0" t="str">
        <f aca="false">INDEX($B$1:$J$1,1,MATCH(MAX(B1664:J1664),B1664:J1664,0))</f>
        <v>MommyGreen</v>
      </c>
    </row>
    <row r="1665" customFormat="false" ht="12.8" hidden="false" customHeight="false" outlineLevel="0" collapsed="false">
      <c r="A1665" s="0" t="s">
        <v>1674</v>
      </c>
      <c r="B1665" s="0" t="n">
        <v>0</v>
      </c>
      <c r="C1665" s="0" t="n">
        <v>0</v>
      </c>
      <c r="D1665" s="0" t="n">
        <v>0</v>
      </c>
      <c r="E1665" s="0" t="n">
        <v>2</v>
      </c>
      <c r="F1665" s="0" t="n">
        <v>0</v>
      </c>
      <c r="G1665" s="0" t="n">
        <v>0</v>
      </c>
      <c r="H1665" s="0" t="n">
        <v>0</v>
      </c>
      <c r="I1665" s="0" t="n">
        <v>0</v>
      </c>
      <c r="J1665" s="0" t="n">
        <v>0</v>
      </c>
      <c r="K1665" s="0" t="str">
        <f aca="false">INDEX($B$1:$J$1,1,MATCH(MIN(B1665:J1665),B1665:J1665,0))</f>
        <v>plainCocane</v>
      </c>
      <c r="L1665" s="0" t="str">
        <f aca="false">INDEX($B$1:$J$1,1,MATCH(MAX(B1665:J1665),B1665:J1665,0))</f>
        <v>MommyGreen</v>
      </c>
    </row>
    <row r="1666" customFormat="false" ht="12.8" hidden="false" customHeight="false" outlineLevel="0" collapsed="false">
      <c r="A1666" s="0" t="s">
        <v>1675</v>
      </c>
      <c r="B1666" s="0" t="n">
        <v>0</v>
      </c>
      <c r="C1666" s="0" t="n">
        <v>0</v>
      </c>
      <c r="D1666" s="0" t="n">
        <v>0</v>
      </c>
      <c r="E1666" s="0" t="n">
        <v>9</v>
      </c>
      <c r="F1666" s="0" t="n">
        <v>0</v>
      </c>
      <c r="G1666" s="0" t="n">
        <v>0</v>
      </c>
      <c r="H1666" s="0" t="n">
        <v>0</v>
      </c>
      <c r="I1666" s="0" t="n">
        <v>0</v>
      </c>
      <c r="J1666" s="0" t="n">
        <v>6</v>
      </c>
      <c r="K1666" s="0" t="str">
        <f aca="false">INDEX($B$1:$J$1,1,MATCH(MIN(B1666:J1666),B1666:J1666,0))</f>
        <v>plainCocane</v>
      </c>
      <c r="L1666" s="0" t="str">
        <f aca="false">INDEX($B$1:$J$1,1,MATCH(MAX(B1666:J1666),B1666:J1666,0))</f>
        <v>MommyGreen</v>
      </c>
    </row>
    <row r="1667" customFormat="false" ht="12.8" hidden="false" customHeight="false" outlineLevel="0" collapsed="false">
      <c r="A1667" s="0" t="s">
        <v>1676</v>
      </c>
      <c r="B1667" s="0" t="n">
        <v>0</v>
      </c>
      <c r="C1667" s="0" t="n">
        <v>0</v>
      </c>
      <c r="D1667" s="0" t="n">
        <v>45</v>
      </c>
      <c r="E1667" s="0" t="n">
        <v>15</v>
      </c>
      <c r="F1667" s="0" t="n">
        <v>1</v>
      </c>
      <c r="G1667" s="0" t="n">
        <v>2</v>
      </c>
      <c r="H1667" s="0" t="n">
        <v>0</v>
      </c>
      <c r="I1667" s="0" t="n">
        <v>2</v>
      </c>
      <c r="J1667" s="0" t="n">
        <v>17</v>
      </c>
      <c r="K1667" s="0" t="str">
        <f aca="false">INDEX($B$1:$J$1,1,MATCH(MIN(B1667:J1667),B1667:J1667,0))</f>
        <v>plainCocane</v>
      </c>
      <c r="L1667" s="0" t="str">
        <f aca="false">INDEX($B$1:$J$1,1,MATCH(MAX(B1667:J1667),B1667:J1667,0))</f>
        <v>marisfredo</v>
      </c>
    </row>
    <row r="1668" customFormat="false" ht="12.8" hidden="false" customHeight="false" outlineLevel="0" collapsed="false">
      <c r="A1668" s="0" t="s">
        <v>1677</v>
      </c>
      <c r="B1668" s="0" t="n">
        <v>98</v>
      </c>
      <c r="C1668" s="0" t="n">
        <v>17</v>
      </c>
      <c r="D1668" s="0" t="n">
        <v>268</v>
      </c>
      <c r="E1668" s="0" t="n">
        <v>639</v>
      </c>
      <c r="F1668" s="0" t="n">
        <v>16</v>
      </c>
      <c r="G1668" s="0" t="n">
        <v>153</v>
      </c>
      <c r="H1668" s="0" t="n">
        <v>1</v>
      </c>
      <c r="I1668" s="0" t="n">
        <v>44</v>
      </c>
      <c r="J1668" s="0" t="n">
        <v>27</v>
      </c>
      <c r="K1668" s="0" t="str">
        <f aca="false">INDEX($B$1:$J$1,1,MATCH(MIN(B1668:J1668),B1668:J1668,0))</f>
        <v>Pain_Train821</v>
      </c>
      <c r="L1668" s="0" t="str">
        <f aca="false">INDEX($B$1:$J$1,1,MATCH(MAX(B1668:J1668),B1668:J1668,0))</f>
        <v>MommyGreen</v>
      </c>
    </row>
    <row r="1669" customFormat="false" ht="12.8" hidden="false" customHeight="false" outlineLevel="0" collapsed="false">
      <c r="A1669" s="0" t="s">
        <v>1678</v>
      </c>
      <c r="B1669" s="0" t="n">
        <v>0</v>
      </c>
      <c r="C1669" s="0" t="n">
        <v>0</v>
      </c>
      <c r="D1669" s="0" t="n">
        <v>0</v>
      </c>
      <c r="E1669" s="0" t="n">
        <v>2</v>
      </c>
      <c r="F1669" s="0" t="n">
        <v>0</v>
      </c>
      <c r="G1669" s="0" t="n">
        <v>3</v>
      </c>
      <c r="H1669" s="0" t="n">
        <v>0</v>
      </c>
      <c r="I1669" s="0" t="n">
        <v>0</v>
      </c>
      <c r="J1669" s="0" t="n">
        <v>2</v>
      </c>
      <c r="K1669" s="0" t="str">
        <f aca="false">INDEX($B$1:$J$1,1,MATCH(MIN(B1669:J1669),B1669:J1669,0))</f>
        <v>plainCocane</v>
      </c>
      <c r="L1669" s="0" t="str">
        <f aca="false">INDEX($B$1:$J$1,1,MATCH(MAX(B1669:J1669),B1669:J1669,0))</f>
        <v>CatJack0</v>
      </c>
    </row>
    <row r="1670" customFormat="false" ht="12.8" hidden="false" customHeight="false" outlineLevel="0" collapsed="false">
      <c r="A1670" s="0" t="s">
        <v>1679</v>
      </c>
      <c r="B1670" s="0" t="n">
        <v>0</v>
      </c>
      <c r="C1670" s="0" t="n">
        <v>0</v>
      </c>
      <c r="D1670" s="0" t="n">
        <v>0</v>
      </c>
      <c r="E1670" s="0" t="n">
        <v>0</v>
      </c>
      <c r="F1670" s="0" t="n">
        <v>1</v>
      </c>
      <c r="G1670" s="0" t="n">
        <v>0</v>
      </c>
      <c r="H1670" s="0" t="n">
        <v>0</v>
      </c>
      <c r="I1670" s="0" t="n">
        <v>0</v>
      </c>
      <c r="J1670" s="0" t="n">
        <v>0</v>
      </c>
      <c r="K1670" s="0" t="str">
        <f aca="false">INDEX($B$1:$J$1,1,MATCH(MIN(B1670:J1670),B1670:J1670,0))</f>
        <v>plainCocane</v>
      </c>
      <c r="L1670" s="0" t="str">
        <f aca="false">INDEX($B$1:$J$1,1,MATCH(MAX(B1670:J1670),B1670:J1670,0))</f>
        <v>RaguAndSalsa</v>
      </c>
    </row>
    <row r="1671" customFormat="false" ht="12.8" hidden="false" customHeight="false" outlineLevel="0" collapsed="false">
      <c r="A1671" s="0" t="s">
        <v>1680</v>
      </c>
      <c r="B1671" s="0" t="n">
        <v>0</v>
      </c>
      <c r="C1671" s="0" t="n">
        <v>0</v>
      </c>
      <c r="D1671" s="0" t="n">
        <v>1</v>
      </c>
      <c r="E1671" s="0" t="n">
        <v>0</v>
      </c>
      <c r="F1671" s="0" t="n">
        <v>0</v>
      </c>
      <c r="G1671" s="0" t="n">
        <v>0</v>
      </c>
      <c r="H1671" s="0" t="n">
        <v>0</v>
      </c>
      <c r="I1671" s="0" t="n">
        <v>0</v>
      </c>
      <c r="J1671" s="0" t="n">
        <v>0</v>
      </c>
      <c r="K1671" s="0" t="str">
        <f aca="false">INDEX($B$1:$J$1,1,MATCH(MIN(B1671:J1671),B1671:J1671,0))</f>
        <v>plainCocane</v>
      </c>
      <c r="L1671" s="0" t="str">
        <f aca="false">INDEX($B$1:$J$1,1,MATCH(MAX(B1671:J1671),B1671:J1671,0))</f>
        <v>marisfredo</v>
      </c>
    </row>
    <row r="1672" customFormat="false" ht="12.8" hidden="false" customHeight="false" outlineLevel="0" collapsed="false">
      <c r="A1672" s="0" t="s">
        <v>1681</v>
      </c>
      <c r="B1672" s="0" t="n">
        <v>0</v>
      </c>
      <c r="C1672" s="0" t="n">
        <v>0</v>
      </c>
      <c r="D1672" s="0" t="n">
        <v>1</v>
      </c>
      <c r="E1672" s="0" t="n">
        <v>0</v>
      </c>
      <c r="F1672" s="0" t="n">
        <v>0</v>
      </c>
      <c r="G1672" s="0" t="n">
        <v>0</v>
      </c>
      <c r="H1672" s="0" t="n">
        <v>0</v>
      </c>
      <c r="I1672" s="0" t="n">
        <v>0</v>
      </c>
      <c r="J1672" s="0" t="n">
        <v>0</v>
      </c>
      <c r="K1672" s="0" t="str">
        <f aca="false">INDEX($B$1:$J$1,1,MATCH(MIN(B1672:J1672),B1672:J1672,0))</f>
        <v>plainCocane</v>
      </c>
      <c r="L1672" s="0" t="str">
        <f aca="false">INDEX($B$1:$J$1,1,MATCH(MAX(B1672:J1672),B1672:J1672,0))</f>
        <v>marisfredo</v>
      </c>
    </row>
    <row r="1673" customFormat="false" ht="12.8" hidden="false" customHeight="false" outlineLevel="0" collapsed="false">
      <c r="A1673" s="0" t="s">
        <v>1682</v>
      </c>
      <c r="B1673" s="0" t="n">
        <v>1</v>
      </c>
      <c r="C1673" s="0" t="n">
        <v>2</v>
      </c>
      <c r="D1673" s="0" t="n">
        <v>68</v>
      </c>
      <c r="E1673" s="0" t="n">
        <v>351</v>
      </c>
      <c r="F1673" s="0" t="n">
        <v>0</v>
      </c>
      <c r="G1673" s="0" t="n">
        <v>37</v>
      </c>
      <c r="H1673" s="0" t="n">
        <v>0</v>
      </c>
      <c r="I1673" s="0" t="n">
        <v>0</v>
      </c>
      <c r="J1673" s="0" t="n">
        <v>0</v>
      </c>
      <c r="K1673" s="0" t="str">
        <f aca="false">INDEX($B$1:$J$1,1,MATCH(MIN(B1673:J1673),B1673:J1673,0))</f>
        <v>RaguAndSalsa</v>
      </c>
      <c r="L1673" s="0" t="str">
        <f aca="false">INDEX($B$1:$J$1,1,MATCH(MAX(B1673:J1673),B1673:J1673,0))</f>
        <v>MommyGreen</v>
      </c>
    </row>
    <row r="1674" customFormat="false" ht="12.8" hidden="false" customHeight="false" outlineLevel="0" collapsed="false">
      <c r="A1674" s="0" t="s">
        <v>1683</v>
      </c>
      <c r="B1674" s="0" t="n">
        <v>0</v>
      </c>
      <c r="C1674" s="0" t="n">
        <v>0</v>
      </c>
      <c r="D1674" s="0" t="n">
        <v>41</v>
      </c>
      <c r="E1674" s="0" t="n">
        <v>32</v>
      </c>
      <c r="F1674" s="0" t="n">
        <v>0</v>
      </c>
      <c r="G1674" s="0" t="n">
        <v>0</v>
      </c>
      <c r="H1674" s="0" t="n">
        <v>0</v>
      </c>
      <c r="I1674" s="0" t="n">
        <v>4</v>
      </c>
      <c r="J1674" s="0" t="n">
        <v>41</v>
      </c>
      <c r="K1674" s="0" t="str">
        <f aca="false">INDEX($B$1:$J$1,1,MATCH(MIN(B1674:J1674),B1674:J1674,0))</f>
        <v>plainCocane</v>
      </c>
      <c r="L1674" s="0" t="str">
        <f aca="false">INDEX($B$1:$J$1,1,MATCH(MAX(B1674:J1674),B1674:J1674,0))</f>
        <v>marisfredo</v>
      </c>
    </row>
    <row r="1675" customFormat="false" ht="12.8" hidden="false" customHeight="false" outlineLevel="0" collapsed="false">
      <c r="A1675" s="0" t="s">
        <v>1684</v>
      </c>
      <c r="B1675" s="0" t="n">
        <v>0</v>
      </c>
      <c r="C1675" s="0" t="n">
        <v>0</v>
      </c>
      <c r="D1675" s="0" t="n">
        <v>0</v>
      </c>
      <c r="E1675" s="0" t="n">
        <v>2</v>
      </c>
      <c r="F1675" s="0" t="n">
        <v>0</v>
      </c>
      <c r="G1675" s="0" t="n">
        <v>0</v>
      </c>
      <c r="H1675" s="0" t="n">
        <v>0</v>
      </c>
      <c r="I1675" s="0" t="n">
        <v>0</v>
      </c>
      <c r="J1675" s="0" t="n">
        <v>0</v>
      </c>
      <c r="K1675" s="0" t="str">
        <f aca="false">INDEX($B$1:$J$1,1,MATCH(MIN(B1675:J1675),B1675:J1675,0))</f>
        <v>plainCocane</v>
      </c>
      <c r="L1675" s="0" t="str">
        <f aca="false">INDEX($B$1:$J$1,1,MATCH(MAX(B1675:J1675),B1675:J1675,0))</f>
        <v>MommyGreen</v>
      </c>
    </row>
    <row r="1676" customFormat="false" ht="12.8" hidden="false" customHeight="false" outlineLevel="0" collapsed="false">
      <c r="A1676" s="0" t="s">
        <v>1685</v>
      </c>
      <c r="B1676" s="0" t="n">
        <v>0</v>
      </c>
      <c r="C1676" s="0" t="n">
        <v>0</v>
      </c>
      <c r="D1676" s="0" t="n">
        <v>0</v>
      </c>
      <c r="E1676" s="0" t="n">
        <v>32</v>
      </c>
      <c r="F1676" s="0" t="n">
        <v>0</v>
      </c>
      <c r="G1676" s="0" t="n">
        <v>0</v>
      </c>
      <c r="H1676" s="0" t="n">
        <v>0</v>
      </c>
      <c r="I1676" s="0" t="n">
        <v>0</v>
      </c>
      <c r="J1676" s="0" t="n">
        <v>0</v>
      </c>
      <c r="K1676" s="0" t="str">
        <f aca="false">INDEX($B$1:$J$1,1,MATCH(MIN(B1676:J1676),B1676:J1676,0))</f>
        <v>plainCocane</v>
      </c>
      <c r="L1676" s="0" t="str">
        <f aca="false">INDEX($B$1:$J$1,1,MATCH(MAX(B1676:J1676),B1676:J1676,0))</f>
        <v>MommyGreen</v>
      </c>
    </row>
    <row r="1677" customFormat="false" ht="12.8" hidden="false" customHeight="false" outlineLevel="0" collapsed="false">
      <c r="A1677" s="0" t="s">
        <v>1686</v>
      </c>
      <c r="B1677" s="0" t="n">
        <v>0</v>
      </c>
      <c r="C1677" s="0" t="n">
        <v>0</v>
      </c>
      <c r="D1677" s="0" t="n">
        <v>0</v>
      </c>
      <c r="E1677" s="0" t="n">
        <v>7</v>
      </c>
      <c r="F1677" s="0" t="n">
        <v>0</v>
      </c>
      <c r="G1677" s="0" t="n">
        <v>0</v>
      </c>
      <c r="H1677" s="0" t="n">
        <v>0</v>
      </c>
      <c r="I1677" s="0" t="n">
        <v>0</v>
      </c>
      <c r="J1677" s="0" t="n">
        <v>0</v>
      </c>
      <c r="K1677" s="0" t="str">
        <f aca="false">INDEX($B$1:$J$1,1,MATCH(MIN(B1677:J1677),B1677:J1677,0))</f>
        <v>plainCocane</v>
      </c>
      <c r="L1677" s="0" t="str">
        <f aca="false">INDEX($B$1:$J$1,1,MATCH(MAX(B1677:J1677),B1677:J1677,0))</f>
        <v>MommyGreen</v>
      </c>
    </row>
    <row r="1678" customFormat="false" ht="12.8" hidden="false" customHeight="false" outlineLevel="0" collapsed="false">
      <c r="A1678" s="0" t="s">
        <v>1687</v>
      </c>
      <c r="B1678" s="0" t="n">
        <v>0</v>
      </c>
      <c r="C1678" s="0" t="n">
        <v>0</v>
      </c>
      <c r="D1678" s="0" t="n">
        <v>0</v>
      </c>
      <c r="E1678" s="0" t="n">
        <v>2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n">
        <v>0</v>
      </c>
      <c r="K1678" s="0" t="str">
        <f aca="false">INDEX($B$1:$J$1,1,MATCH(MIN(B1678:J1678),B1678:J1678,0))</f>
        <v>plainCocane</v>
      </c>
      <c r="L1678" s="0" t="str">
        <f aca="false">INDEX($B$1:$J$1,1,MATCH(MAX(B1678:J1678),B1678:J1678,0))</f>
        <v>MommyGreen</v>
      </c>
    </row>
    <row r="1679" customFormat="false" ht="12.8" hidden="false" customHeight="false" outlineLevel="0" collapsed="false">
      <c r="A1679" s="0" t="s">
        <v>1688</v>
      </c>
      <c r="B1679" s="0" t="n">
        <v>0</v>
      </c>
      <c r="C1679" s="0" t="n">
        <v>0</v>
      </c>
      <c r="D1679" s="0" t="n">
        <v>2</v>
      </c>
      <c r="E1679" s="0" t="n">
        <v>0</v>
      </c>
      <c r="F1679" s="0" t="n">
        <v>0</v>
      </c>
      <c r="G1679" s="0" t="n">
        <v>0</v>
      </c>
      <c r="H1679" s="0" t="n">
        <v>0</v>
      </c>
      <c r="I1679" s="0" t="n">
        <v>0</v>
      </c>
      <c r="J1679" s="0" t="n">
        <v>0</v>
      </c>
      <c r="K1679" s="0" t="str">
        <f aca="false">INDEX($B$1:$J$1,1,MATCH(MIN(B1679:J1679),B1679:J1679,0))</f>
        <v>plainCocane</v>
      </c>
      <c r="L1679" s="0" t="str">
        <f aca="false">INDEX($B$1:$J$1,1,MATCH(MAX(B1679:J1679),B1679:J1679,0))</f>
        <v>marisfredo</v>
      </c>
    </row>
    <row r="1680" customFormat="false" ht="12.8" hidden="false" customHeight="false" outlineLevel="0" collapsed="false">
      <c r="A1680" s="0" t="s">
        <v>1689</v>
      </c>
      <c r="B1680" s="0" t="n">
        <v>0</v>
      </c>
      <c r="C1680" s="0" t="n">
        <v>0</v>
      </c>
      <c r="D1680" s="0" t="n">
        <v>2</v>
      </c>
      <c r="E1680" s="0" t="n">
        <v>0</v>
      </c>
      <c r="F1680" s="0" t="n">
        <v>0</v>
      </c>
      <c r="G1680" s="0" t="n">
        <v>0</v>
      </c>
      <c r="H1680" s="0" t="n">
        <v>0</v>
      </c>
      <c r="I1680" s="0" t="n">
        <v>0</v>
      </c>
      <c r="J1680" s="0" t="n">
        <v>0</v>
      </c>
      <c r="K1680" s="0" t="str">
        <f aca="false">INDEX($B$1:$J$1,1,MATCH(MIN(B1680:J1680),B1680:J1680,0))</f>
        <v>plainCocane</v>
      </c>
      <c r="L1680" s="0" t="str">
        <f aca="false">INDEX($B$1:$J$1,1,MATCH(MAX(B1680:J1680),B1680:J1680,0))</f>
        <v>marisfredo</v>
      </c>
    </row>
    <row r="1681" customFormat="false" ht="12.8" hidden="false" customHeight="false" outlineLevel="0" collapsed="false">
      <c r="A1681" s="0" t="s">
        <v>1690</v>
      </c>
      <c r="B1681" s="0" t="n">
        <v>0</v>
      </c>
      <c r="C1681" s="0" t="n">
        <v>0</v>
      </c>
      <c r="D1681" s="0" t="n">
        <v>12</v>
      </c>
      <c r="E1681" s="0" t="n">
        <v>0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str">
        <f aca="false">INDEX($B$1:$J$1,1,MATCH(MIN(B1681:J1681),B1681:J1681,0))</f>
        <v>plainCocane</v>
      </c>
      <c r="L1681" s="0" t="str">
        <f aca="false">INDEX($B$1:$J$1,1,MATCH(MAX(B1681:J1681),B1681:J1681,0))</f>
        <v>marisfredo</v>
      </c>
    </row>
    <row r="1682" customFormat="false" ht="12.8" hidden="false" customHeight="false" outlineLevel="0" collapsed="false">
      <c r="A1682" s="0" t="s">
        <v>1691</v>
      </c>
      <c r="B1682" s="0" t="n">
        <v>0</v>
      </c>
      <c r="C1682" s="0" t="n">
        <v>0</v>
      </c>
      <c r="D1682" s="0" t="n">
        <v>63</v>
      </c>
      <c r="E1682" s="0" t="n">
        <v>0</v>
      </c>
      <c r="F1682" s="0" t="n">
        <v>0</v>
      </c>
      <c r="G1682" s="0" t="n">
        <v>0</v>
      </c>
      <c r="H1682" s="0" t="n">
        <v>0</v>
      </c>
      <c r="I1682" s="0" t="n">
        <v>0</v>
      </c>
      <c r="J1682" s="0" t="n">
        <v>0</v>
      </c>
      <c r="K1682" s="0" t="str">
        <f aca="false">INDEX($B$1:$J$1,1,MATCH(MIN(B1682:J1682),B1682:J1682,0))</f>
        <v>plainCocane</v>
      </c>
      <c r="L1682" s="0" t="str">
        <f aca="false">INDEX($B$1:$J$1,1,MATCH(MAX(B1682:J1682),B1682:J1682,0))</f>
        <v>marisfredo</v>
      </c>
    </row>
    <row r="1683" customFormat="false" ht="12.8" hidden="false" customHeight="false" outlineLevel="0" collapsed="false">
      <c r="A1683" s="0" t="s">
        <v>1692</v>
      </c>
      <c r="B1683" s="0" t="n">
        <v>0</v>
      </c>
      <c r="C1683" s="0" t="n">
        <v>0</v>
      </c>
      <c r="D1683" s="0" t="n">
        <v>0</v>
      </c>
      <c r="E1683" s="0" t="n">
        <v>0</v>
      </c>
      <c r="F1683" s="0" t="n">
        <v>0</v>
      </c>
      <c r="G1683" s="0" t="n">
        <v>0</v>
      </c>
      <c r="H1683" s="0" t="n">
        <v>0</v>
      </c>
      <c r="I1683" s="0" t="n">
        <v>0</v>
      </c>
      <c r="J1683" s="0" t="n">
        <v>235</v>
      </c>
      <c r="K1683" s="0" t="str">
        <f aca="false">INDEX($B$1:$J$1,1,MATCH(MIN(B1683:J1683),B1683:J1683,0))</f>
        <v>plainCocane</v>
      </c>
      <c r="L1683" s="0" t="str">
        <f aca="false">INDEX($B$1:$J$1,1,MATCH(MAX(B1683:J1683),B1683:J1683,0))</f>
        <v>Robur38</v>
      </c>
    </row>
    <row r="1684" customFormat="false" ht="12.8" hidden="false" customHeight="false" outlineLevel="0" collapsed="false">
      <c r="A1684" s="0" t="s">
        <v>1693</v>
      </c>
      <c r="B1684" s="0" t="n">
        <v>0</v>
      </c>
      <c r="C1684" s="0" t="n">
        <v>0</v>
      </c>
      <c r="D1684" s="0" t="n">
        <v>0</v>
      </c>
      <c r="E1684" s="0" t="n">
        <v>36</v>
      </c>
      <c r="F1684" s="0" t="n">
        <v>0</v>
      </c>
      <c r="G1684" s="0" t="n">
        <v>0</v>
      </c>
      <c r="H1684" s="0" t="n">
        <v>0</v>
      </c>
      <c r="I1684" s="0" t="n">
        <v>0</v>
      </c>
      <c r="J1684" s="0" t="n">
        <v>7</v>
      </c>
      <c r="K1684" s="0" t="str">
        <f aca="false">INDEX($B$1:$J$1,1,MATCH(MIN(B1684:J1684),B1684:J1684,0))</f>
        <v>plainCocane</v>
      </c>
      <c r="L1684" s="0" t="str">
        <f aca="false">INDEX($B$1:$J$1,1,MATCH(MAX(B1684:J1684),B1684:J1684,0))</f>
        <v>MommyGreen</v>
      </c>
    </row>
    <row r="1685" customFormat="false" ht="12.8" hidden="false" customHeight="false" outlineLevel="0" collapsed="false">
      <c r="A1685" s="0" t="s">
        <v>1694</v>
      </c>
      <c r="B1685" s="0" t="n">
        <v>0</v>
      </c>
      <c r="C1685" s="0" t="n">
        <v>0</v>
      </c>
      <c r="D1685" s="0" t="n">
        <v>0</v>
      </c>
      <c r="E1685" s="0" t="n">
        <v>0</v>
      </c>
      <c r="F1685" s="0" t="n">
        <v>0</v>
      </c>
      <c r="G1685" s="0" t="n">
        <v>0</v>
      </c>
      <c r="H1685" s="0" t="n">
        <v>0</v>
      </c>
      <c r="I1685" s="0" t="n">
        <v>0</v>
      </c>
      <c r="J1685" s="0" t="n">
        <v>346</v>
      </c>
      <c r="K1685" s="0" t="str">
        <f aca="false">INDEX($B$1:$J$1,1,MATCH(MIN(B1685:J1685),B1685:J1685,0))</f>
        <v>plainCocane</v>
      </c>
      <c r="L1685" s="0" t="str">
        <f aca="false">INDEX($B$1:$J$1,1,MATCH(MAX(B1685:J1685),B1685:J1685,0))</f>
        <v>Robur38</v>
      </c>
    </row>
    <row r="1686" customFormat="false" ht="12.8" hidden="false" customHeight="false" outlineLevel="0" collapsed="false">
      <c r="A1686" s="0" t="s">
        <v>1695</v>
      </c>
      <c r="B1686" s="0" t="n">
        <v>0</v>
      </c>
      <c r="C1686" s="0" t="n">
        <v>15</v>
      </c>
      <c r="D1686" s="0" t="n">
        <v>140</v>
      </c>
      <c r="E1686" s="0" t="n">
        <v>88</v>
      </c>
      <c r="F1686" s="0" t="n">
        <v>36</v>
      </c>
      <c r="G1686" s="0" t="n">
        <v>0</v>
      </c>
      <c r="H1686" s="0" t="n">
        <v>0</v>
      </c>
      <c r="I1686" s="0" t="n">
        <v>0</v>
      </c>
      <c r="J1686" s="0" t="n">
        <v>41</v>
      </c>
      <c r="K1686" s="0" t="str">
        <f aca="false">INDEX($B$1:$J$1,1,MATCH(MIN(B1686:J1686),B1686:J1686,0))</f>
        <v>plainCocane</v>
      </c>
      <c r="L1686" s="0" t="str">
        <f aca="false">INDEX($B$1:$J$1,1,MATCH(MAX(B1686:J1686),B1686:J1686,0))</f>
        <v>marisfredo</v>
      </c>
    </row>
    <row r="1687" customFormat="false" ht="12.8" hidden="false" customHeight="false" outlineLevel="0" collapsed="false">
      <c r="A1687" s="0" t="s">
        <v>1696</v>
      </c>
      <c r="B1687" s="0" t="n">
        <v>0</v>
      </c>
      <c r="C1687" s="0" t="n">
        <v>0</v>
      </c>
      <c r="D1687" s="0" t="n">
        <v>2</v>
      </c>
      <c r="E1687" s="0" t="n">
        <v>7</v>
      </c>
      <c r="F1687" s="0" t="n">
        <v>0</v>
      </c>
      <c r="G1687" s="0" t="n">
        <v>0</v>
      </c>
      <c r="H1687" s="0" t="n">
        <v>0</v>
      </c>
      <c r="I1687" s="0" t="n">
        <v>0</v>
      </c>
      <c r="J1687" s="0" t="n">
        <v>0</v>
      </c>
      <c r="K1687" s="0" t="str">
        <f aca="false">INDEX($B$1:$J$1,1,MATCH(MIN(B1687:J1687),B1687:J1687,0))</f>
        <v>plainCocane</v>
      </c>
      <c r="L1687" s="0" t="str">
        <f aca="false">INDEX($B$1:$J$1,1,MATCH(MAX(B1687:J1687),B1687:J1687,0))</f>
        <v>MommyGreen</v>
      </c>
    </row>
    <row r="1688" customFormat="false" ht="12.8" hidden="false" customHeight="false" outlineLevel="0" collapsed="false">
      <c r="A1688" s="0" t="s">
        <v>1697</v>
      </c>
      <c r="B1688" s="0" t="n">
        <v>1</v>
      </c>
      <c r="C1688" s="0" t="n">
        <v>4</v>
      </c>
      <c r="D1688" s="0" t="n">
        <v>7</v>
      </c>
      <c r="E1688" s="0" t="n">
        <v>1</v>
      </c>
      <c r="F1688" s="0" t="n">
        <v>0</v>
      </c>
      <c r="G1688" s="0" t="n">
        <v>12</v>
      </c>
      <c r="H1688" s="0" t="n">
        <v>0</v>
      </c>
      <c r="I1688" s="0" t="n">
        <v>1</v>
      </c>
      <c r="J1688" s="0" t="n">
        <v>18</v>
      </c>
      <c r="K1688" s="0" t="str">
        <f aca="false">INDEX($B$1:$J$1,1,MATCH(MIN(B1688:J1688),B1688:J1688,0))</f>
        <v>RaguAndSalsa</v>
      </c>
      <c r="L1688" s="0" t="str">
        <f aca="false">INDEX($B$1:$J$1,1,MATCH(MAX(B1688:J1688),B1688:J1688,0))</f>
        <v>Robur38</v>
      </c>
    </row>
    <row r="1689" customFormat="false" ht="12.8" hidden="false" customHeight="false" outlineLevel="0" collapsed="false">
      <c r="A1689" s="0" t="s">
        <v>1698</v>
      </c>
      <c r="B1689" s="0" t="n">
        <v>0</v>
      </c>
      <c r="C1689" s="0" t="n">
        <v>24</v>
      </c>
      <c r="D1689" s="0" t="n">
        <v>103</v>
      </c>
      <c r="E1689" s="0" t="n">
        <v>0</v>
      </c>
      <c r="F1689" s="0" t="n">
        <v>0</v>
      </c>
      <c r="G1689" s="0" t="n">
        <v>20</v>
      </c>
      <c r="H1689" s="0" t="n">
        <v>0</v>
      </c>
      <c r="I1689" s="0" t="n">
        <v>0</v>
      </c>
      <c r="J1689" s="0" t="n">
        <v>0</v>
      </c>
      <c r="K1689" s="0" t="str">
        <f aca="false">INDEX($B$1:$J$1,1,MATCH(MIN(B1689:J1689),B1689:J1689,0))</f>
        <v>plainCocane</v>
      </c>
      <c r="L1689" s="0" t="str">
        <f aca="false">INDEX($B$1:$J$1,1,MATCH(MAX(B1689:J1689),B1689:J1689,0))</f>
        <v>marisfredo</v>
      </c>
    </row>
    <row r="1690" customFormat="false" ht="12.8" hidden="false" customHeight="false" outlineLevel="0" collapsed="false">
      <c r="A1690" s="0" t="s">
        <v>1699</v>
      </c>
      <c r="B1690" s="0" t="n">
        <v>40</v>
      </c>
      <c r="C1690" s="0" t="n">
        <v>9</v>
      </c>
      <c r="D1690" s="0" t="n">
        <v>239</v>
      </c>
      <c r="E1690" s="0" t="n">
        <v>81</v>
      </c>
      <c r="F1690" s="0" t="n">
        <v>0</v>
      </c>
      <c r="G1690" s="0" t="n">
        <v>25</v>
      </c>
      <c r="H1690" s="0" t="n">
        <v>0</v>
      </c>
      <c r="I1690" s="0" t="n">
        <v>0</v>
      </c>
      <c r="J1690" s="0" t="n">
        <v>32</v>
      </c>
      <c r="K1690" s="0" t="str">
        <f aca="false">INDEX($B$1:$J$1,1,MATCH(MIN(B1690:J1690),B1690:J1690,0))</f>
        <v>RaguAndSalsa</v>
      </c>
      <c r="L1690" s="0" t="str">
        <f aca="false">INDEX($B$1:$J$1,1,MATCH(MAX(B1690:J1690),B1690:J1690,0))</f>
        <v>marisfredo</v>
      </c>
    </row>
    <row r="1691" customFormat="false" ht="12.8" hidden="false" customHeight="false" outlineLevel="0" collapsed="false">
      <c r="A1691" s="0" t="s">
        <v>1700</v>
      </c>
      <c r="B1691" s="0" t="n">
        <v>0</v>
      </c>
      <c r="C1691" s="0" t="n">
        <v>0</v>
      </c>
      <c r="D1691" s="0" t="n">
        <v>0</v>
      </c>
      <c r="E1691" s="0" t="n">
        <v>5</v>
      </c>
      <c r="F1691" s="0" t="n">
        <v>4</v>
      </c>
      <c r="G1691" s="0" t="n">
        <v>0</v>
      </c>
      <c r="H1691" s="0" t="n">
        <v>1</v>
      </c>
      <c r="I1691" s="0" t="n">
        <v>0</v>
      </c>
      <c r="J1691" s="0" t="n">
        <v>0</v>
      </c>
      <c r="K1691" s="0" t="str">
        <f aca="false">INDEX($B$1:$J$1,1,MATCH(MIN(B1691:J1691),B1691:J1691,0))</f>
        <v>plainCocane</v>
      </c>
      <c r="L1691" s="0" t="str">
        <f aca="false">INDEX($B$1:$J$1,1,MATCH(MAX(B1691:J1691),B1691:J1691,0))</f>
        <v>MommyGreen</v>
      </c>
    </row>
    <row r="1692" customFormat="false" ht="12.8" hidden="false" customHeight="false" outlineLevel="0" collapsed="false">
      <c r="A1692" s="0" t="s">
        <v>1701</v>
      </c>
      <c r="B1692" s="0" t="n">
        <v>0</v>
      </c>
      <c r="C1692" s="0" t="n">
        <v>0</v>
      </c>
      <c r="D1692" s="0" t="n">
        <v>3</v>
      </c>
      <c r="E1692" s="0" t="n">
        <v>1</v>
      </c>
      <c r="F1692" s="0" t="n">
        <v>0</v>
      </c>
      <c r="G1692" s="0" t="n">
        <v>0</v>
      </c>
      <c r="H1692" s="0" t="n">
        <v>0</v>
      </c>
      <c r="I1692" s="0" t="n">
        <v>0</v>
      </c>
      <c r="J1692" s="0" t="n">
        <v>0</v>
      </c>
      <c r="K1692" s="0" t="str">
        <f aca="false">INDEX($B$1:$J$1,1,MATCH(MIN(B1692:J1692),B1692:J1692,0))</f>
        <v>plainCocane</v>
      </c>
      <c r="L1692" s="0" t="str">
        <f aca="false">INDEX($B$1:$J$1,1,MATCH(MAX(B1692:J1692),B1692:J1692,0))</f>
        <v>marisfredo</v>
      </c>
    </row>
    <row r="1693" customFormat="false" ht="12.8" hidden="false" customHeight="false" outlineLevel="0" collapsed="false">
      <c r="A1693" s="0" t="s">
        <v>1702</v>
      </c>
      <c r="B1693" s="0" t="n">
        <v>0</v>
      </c>
      <c r="C1693" s="0" t="n">
        <v>0</v>
      </c>
      <c r="D1693" s="0" t="n">
        <v>0</v>
      </c>
      <c r="E1693" s="0" t="n">
        <v>16</v>
      </c>
      <c r="F1693" s="0" t="n">
        <v>0</v>
      </c>
      <c r="G1693" s="0" t="n">
        <v>0</v>
      </c>
      <c r="H1693" s="0" t="n">
        <v>0</v>
      </c>
      <c r="I1693" s="0" t="n">
        <v>1</v>
      </c>
      <c r="J1693" s="0" t="n">
        <v>0</v>
      </c>
      <c r="K1693" s="0" t="str">
        <f aca="false">INDEX($B$1:$J$1,1,MATCH(MIN(B1693:J1693),B1693:J1693,0))</f>
        <v>plainCocane</v>
      </c>
      <c r="L1693" s="0" t="str">
        <f aca="false">INDEX($B$1:$J$1,1,MATCH(MAX(B1693:J1693),B1693:J1693,0))</f>
        <v>MommyGreen</v>
      </c>
    </row>
    <row r="1694" customFormat="false" ht="12.8" hidden="false" customHeight="false" outlineLevel="0" collapsed="false">
      <c r="A1694" s="0" t="s">
        <v>1703</v>
      </c>
      <c r="B1694" s="0" t="n">
        <v>0</v>
      </c>
      <c r="C1694" s="0" t="n">
        <v>1</v>
      </c>
      <c r="D1694" s="0" t="n">
        <v>29</v>
      </c>
      <c r="E1694" s="0" t="n">
        <v>1</v>
      </c>
      <c r="F1694" s="0" t="n">
        <v>0</v>
      </c>
      <c r="G1694" s="0" t="n">
        <v>20</v>
      </c>
      <c r="H1694" s="0" t="n">
        <v>0</v>
      </c>
      <c r="I1694" s="0" t="n">
        <v>0</v>
      </c>
      <c r="J1694" s="0" t="n">
        <v>0</v>
      </c>
      <c r="K1694" s="0" t="str">
        <f aca="false">INDEX($B$1:$J$1,1,MATCH(MIN(B1694:J1694),B1694:J1694,0))</f>
        <v>plainCocane</v>
      </c>
      <c r="L1694" s="0" t="str">
        <f aca="false">INDEX($B$1:$J$1,1,MATCH(MAX(B1694:J1694),B1694:J1694,0))</f>
        <v>marisfredo</v>
      </c>
    </row>
    <row r="1695" customFormat="false" ht="12.8" hidden="false" customHeight="false" outlineLevel="0" collapsed="false">
      <c r="A1695" s="0" t="s">
        <v>1704</v>
      </c>
      <c r="B1695" s="0" t="n">
        <v>0</v>
      </c>
      <c r="C1695" s="0" t="n">
        <v>0</v>
      </c>
      <c r="D1695" s="0" t="n">
        <v>32</v>
      </c>
      <c r="E1695" s="0" t="n">
        <v>0</v>
      </c>
      <c r="F1695" s="0" t="n">
        <v>0</v>
      </c>
      <c r="G1695" s="0" t="n">
        <v>0</v>
      </c>
      <c r="H1695" s="0" t="n">
        <v>0</v>
      </c>
      <c r="I1695" s="0" t="n">
        <v>0</v>
      </c>
      <c r="J1695" s="0" t="n">
        <v>0</v>
      </c>
      <c r="K1695" s="0" t="str">
        <f aca="false">INDEX($B$1:$J$1,1,MATCH(MIN(B1695:J1695),B1695:J1695,0))</f>
        <v>plainCocane</v>
      </c>
      <c r="L1695" s="0" t="str">
        <f aca="false">INDEX($B$1:$J$1,1,MATCH(MAX(B1695:J1695),B1695:J1695,0))</f>
        <v>marisfredo</v>
      </c>
    </row>
    <row r="1696" customFormat="false" ht="12.8" hidden="false" customHeight="false" outlineLevel="0" collapsed="false">
      <c r="A1696" s="0" t="s">
        <v>1705</v>
      </c>
      <c r="B1696" s="0" t="n">
        <v>0</v>
      </c>
      <c r="C1696" s="0" t="n">
        <v>6</v>
      </c>
      <c r="D1696" s="0" t="n">
        <v>2</v>
      </c>
      <c r="E1696" s="0" t="n">
        <v>630</v>
      </c>
      <c r="F1696" s="0" t="n">
        <v>0</v>
      </c>
      <c r="G1696" s="0" t="n">
        <v>0</v>
      </c>
      <c r="H1696" s="0" t="n">
        <v>0</v>
      </c>
      <c r="I1696" s="0" t="n">
        <v>2431</v>
      </c>
      <c r="J1696" s="0" t="n">
        <v>3</v>
      </c>
      <c r="K1696" s="0" t="str">
        <f aca="false">INDEX($B$1:$J$1,1,MATCH(MIN(B1696:J1696),B1696:J1696,0))</f>
        <v>plainCocane</v>
      </c>
      <c r="L1696" s="0" t="str">
        <f aca="false">INDEX($B$1:$J$1,1,MATCH(MAX(B1696:J1696),B1696:J1696,0))</f>
        <v>milkerlover</v>
      </c>
    </row>
    <row r="1697" customFormat="false" ht="12.8" hidden="false" customHeight="false" outlineLevel="0" collapsed="false">
      <c r="A1697" s="0" t="s">
        <v>1706</v>
      </c>
      <c r="B1697" s="0" t="n">
        <v>0</v>
      </c>
      <c r="C1697" s="0" t="n">
        <v>0</v>
      </c>
      <c r="D1697" s="0" t="n">
        <v>0</v>
      </c>
      <c r="E1697" s="0" t="n">
        <v>3</v>
      </c>
      <c r="F1697" s="0" t="n">
        <v>0</v>
      </c>
      <c r="G1697" s="0" t="n">
        <v>0</v>
      </c>
      <c r="H1697" s="0" t="n">
        <v>0</v>
      </c>
      <c r="I1697" s="0" t="n">
        <v>0</v>
      </c>
      <c r="J1697" s="0" t="n">
        <v>0</v>
      </c>
      <c r="K1697" s="0" t="str">
        <f aca="false">INDEX($B$1:$J$1,1,MATCH(MIN(B1697:J1697),B1697:J1697,0))</f>
        <v>plainCocane</v>
      </c>
      <c r="L1697" s="0" t="str">
        <f aca="false">INDEX($B$1:$J$1,1,MATCH(MAX(B1697:J1697),B1697:J1697,0))</f>
        <v>MommyGreen</v>
      </c>
    </row>
    <row r="1698" customFormat="false" ht="12.8" hidden="false" customHeight="false" outlineLevel="0" collapsed="false">
      <c r="A1698" s="0" t="s">
        <v>1707</v>
      </c>
      <c r="B1698" s="0" t="n">
        <v>0</v>
      </c>
      <c r="C1698" s="0" t="n">
        <v>0</v>
      </c>
      <c r="D1698" s="0" t="n">
        <v>0</v>
      </c>
      <c r="E1698" s="0" t="n">
        <v>7</v>
      </c>
      <c r="F1698" s="0" t="n">
        <v>0</v>
      </c>
      <c r="G1698" s="0" t="n">
        <v>0</v>
      </c>
      <c r="H1698" s="0" t="n">
        <v>0</v>
      </c>
      <c r="I1698" s="0" t="n">
        <v>0</v>
      </c>
      <c r="J1698" s="0" t="n">
        <v>0</v>
      </c>
      <c r="K1698" s="0" t="str">
        <f aca="false">INDEX($B$1:$J$1,1,MATCH(MIN(B1698:J1698),B1698:J1698,0))</f>
        <v>plainCocane</v>
      </c>
      <c r="L1698" s="0" t="str">
        <f aca="false">INDEX($B$1:$J$1,1,MATCH(MAX(B1698:J1698),B1698:J1698,0))</f>
        <v>MommyGreen</v>
      </c>
    </row>
    <row r="1699" customFormat="false" ht="12.8" hidden="false" customHeight="false" outlineLevel="0" collapsed="false">
      <c r="A1699" s="0" t="s">
        <v>1708</v>
      </c>
      <c r="B1699" s="0" t="n">
        <v>0</v>
      </c>
      <c r="C1699" s="0" t="n">
        <v>0</v>
      </c>
      <c r="D1699" s="0" t="n">
        <v>0</v>
      </c>
      <c r="E1699" s="0" t="n">
        <v>0</v>
      </c>
      <c r="F1699" s="0" t="n">
        <v>0</v>
      </c>
      <c r="G1699" s="0" t="n">
        <v>0</v>
      </c>
      <c r="H1699" s="0" t="n">
        <v>0</v>
      </c>
      <c r="I1699" s="0" t="n">
        <v>0</v>
      </c>
      <c r="J1699" s="0" t="n">
        <v>4</v>
      </c>
      <c r="K1699" s="0" t="str">
        <f aca="false">INDEX($B$1:$J$1,1,MATCH(MIN(B1699:J1699),B1699:J1699,0))</f>
        <v>plainCocane</v>
      </c>
      <c r="L1699" s="0" t="str">
        <f aca="false">INDEX($B$1:$J$1,1,MATCH(MAX(B1699:J1699),B1699:J1699,0))</f>
        <v>Robur38</v>
      </c>
    </row>
    <row r="1700" customFormat="false" ht="12.8" hidden="false" customHeight="false" outlineLevel="0" collapsed="false">
      <c r="A1700" s="0" t="s">
        <v>1709</v>
      </c>
      <c r="B1700" s="0" t="n">
        <v>4</v>
      </c>
      <c r="C1700" s="0" t="n">
        <v>0</v>
      </c>
      <c r="D1700" s="0" t="n">
        <v>2</v>
      </c>
      <c r="E1700" s="0" t="n">
        <v>4</v>
      </c>
      <c r="F1700" s="0" t="n">
        <v>0</v>
      </c>
      <c r="G1700" s="0" t="n">
        <v>0</v>
      </c>
      <c r="H1700" s="0" t="n">
        <v>6</v>
      </c>
      <c r="I1700" s="0" t="n">
        <v>0</v>
      </c>
      <c r="J1700" s="0" t="n">
        <v>0</v>
      </c>
      <c r="K1700" s="0" t="str">
        <f aca="false">INDEX($B$1:$J$1,1,MATCH(MIN(B1700:J1700),B1700:J1700,0))</f>
        <v>Joncrash</v>
      </c>
      <c r="L1700" s="0" t="str">
        <f aca="false">INDEX($B$1:$J$1,1,MATCH(MAX(B1700:J1700),B1700:J1700,0))</f>
        <v>Pain_Train821</v>
      </c>
    </row>
    <row r="1701" customFormat="false" ht="12.8" hidden="false" customHeight="false" outlineLevel="0" collapsed="false">
      <c r="A1701" s="0" t="s">
        <v>1710</v>
      </c>
      <c r="B1701" s="0" t="n">
        <v>0</v>
      </c>
      <c r="C1701" s="0" t="n">
        <v>0</v>
      </c>
      <c r="D1701" s="0" t="n">
        <v>11</v>
      </c>
      <c r="E1701" s="0" t="n">
        <v>55</v>
      </c>
      <c r="F1701" s="0" t="n">
        <v>0</v>
      </c>
      <c r="G1701" s="0" t="n">
        <v>77</v>
      </c>
      <c r="H1701" s="0" t="n">
        <v>0</v>
      </c>
      <c r="I1701" s="0" t="n">
        <v>0</v>
      </c>
      <c r="J1701" s="0" t="n">
        <v>52</v>
      </c>
      <c r="K1701" s="0" t="str">
        <f aca="false">INDEX($B$1:$J$1,1,MATCH(MIN(B1701:J1701),B1701:J1701,0))</f>
        <v>plainCocane</v>
      </c>
      <c r="L1701" s="0" t="str">
        <f aca="false">INDEX($B$1:$J$1,1,MATCH(MAX(B1701:J1701),B1701:J1701,0))</f>
        <v>CatJack0</v>
      </c>
    </row>
    <row r="1702" customFormat="false" ht="12.8" hidden="false" customHeight="false" outlineLevel="0" collapsed="false">
      <c r="A1702" s="0" t="s">
        <v>1711</v>
      </c>
      <c r="B1702" s="0" t="n">
        <v>0</v>
      </c>
      <c r="C1702" s="0" t="n">
        <v>0</v>
      </c>
      <c r="D1702" s="0" t="n">
        <v>4</v>
      </c>
      <c r="E1702" s="0" t="n">
        <v>0</v>
      </c>
      <c r="F1702" s="0" t="n">
        <v>0</v>
      </c>
      <c r="G1702" s="0" t="n">
        <v>0</v>
      </c>
      <c r="H1702" s="0" t="n">
        <v>0</v>
      </c>
      <c r="I1702" s="0" t="n">
        <v>0</v>
      </c>
      <c r="J1702" s="0" t="n">
        <v>2</v>
      </c>
      <c r="K1702" s="0" t="str">
        <f aca="false">INDEX($B$1:$J$1,1,MATCH(MIN(B1702:J1702),B1702:J1702,0))</f>
        <v>plainCocane</v>
      </c>
      <c r="L1702" s="0" t="str">
        <f aca="false">INDEX($B$1:$J$1,1,MATCH(MAX(B1702:J1702),B1702:J1702,0))</f>
        <v>marisfredo</v>
      </c>
    </row>
    <row r="1703" customFormat="false" ht="12.8" hidden="false" customHeight="false" outlineLevel="0" collapsed="false">
      <c r="A1703" s="0" t="s">
        <v>1712</v>
      </c>
      <c r="B1703" s="0" t="n">
        <v>0</v>
      </c>
      <c r="C1703" s="0" t="n">
        <v>2</v>
      </c>
      <c r="D1703" s="0" t="n">
        <v>2</v>
      </c>
      <c r="E1703" s="0" t="n">
        <v>80</v>
      </c>
      <c r="F1703" s="0" t="n">
        <v>0</v>
      </c>
      <c r="G1703" s="0" t="n">
        <v>0</v>
      </c>
      <c r="H1703" s="0" t="n">
        <v>0</v>
      </c>
      <c r="I1703" s="0" t="n">
        <v>3</v>
      </c>
      <c r="J1703" s="0" t="n">
        <v>4</v>
      </c>
      <c r="K1703" s="0" t="str">
        <f aca="false">INDEX($B$1:$J$1,1,MATCH(MIN(B1703:J1703),B1703:J1703,0))</f>
        <v>plainCocane</v>
      </c>
      <c r="L1703" s="0" t="str">
        <f aca="false">INDEX($B$1:$J$1,1,MATCH(MAX(B1703:J1703),B1703:J1703,0))</f>
        <v>MommyGreen</v>
      </c>
    </row>
    <row r="1704" customFormat="false" ht="12.8" hidden="false" customHeight="false" outlineLevel="0" collapsed="false">
      <c r="A1704" s="0" t="s">
        <v>1713</v>
      </c>
      <c r="B1704" s="0" t="n">
        <v>0</v>
      </c>
      <c r="C1704" s="0" t="n">
        <v>0</v>
      </c>
      <c r="D1704" s="0" t="n">
        <v>0</v>
      </c>
      <c r="E1704" s="0" t="n">
        <v>46</v>
      </c>
      <c r="F1704" s="0" t="n">
        <v>0</v>
      </c>
      <c r="G1704" s="0" t="n">
        <v>197</v>
      </c>
      <c r="H1704" s="0" t="n">
        <v>0</v>
      </c>
      <c r="I1704" s="0" t="n">
        <v>0</v>
      </c>
      <c r="J1704" s="0" t="n">
        <v>0</v>
      </c>
      <c r="K1704" s="0" t="str">
        <f aca="false">INDEX($B$1:$J$1,1,MATCH(MIN(B1704:J1704),B1704:J1704,0))</f>
        <v>plainCocane</v>
      </c>
      <c r="L1704" s="0" t="str">
        <f aca="false">INDEX($B$1:$J$1,1,MATCH(MAX(B1704:J1704),B1704:J1704,0))</f>
        <v>CatJack0</v>
      </c>
    </row>
    <row r="1705" customFormat="false" ht="12.8" hidden="false" customHeight="false" outlineLevel="0" collapsed="false">
      <c r="A1705" s="0" t="s">
        <v>1714</v>
      </c>
      <c r="B1705" s="0" t="n">
        <v>0</v>
      </c>
      <c r="C1705" s="0" t="n">
        <v>0</v>
      </c>
      <c r="D1705" s="0" t="n">
        <v>0</v>
      </c>
      <c r="E1705" s="0" t="n">
        <v>12</v>
      </c>
      <c r="F1705" s="0" t="n">
        <v>0</v>
      </c>
      <c r="G1705" s="0" t="n">
        <v>39</v>
      </c>
      <c r="H1705" s="0" t="n">
        <v>0</v>
      </c>
      <c r="I1705" s="0" t="n">
        <v>0</v>
      </c>
      <c r="J1705" s="0" t="n">
        <v>0</v>
      </c>
      <c r="K1705" s="0" t="str">
        <f aca="false">INDEX($B$1:$J$1,1,MATCH(MIN(B1705:J1705),B1705:J1705,0))</f>
        <v>plainCocane</v>
      </c>
      <c r="L1705" s="0" t="str">
        <f aca="false">INDEX($B$1:$J$1,1,MATCH(MAX(B1705:J1705),B1705:J1705,0))</f>
        <v>CatJack0</v>
      </c>
    </row>
    <row r="1706" customFormat="false" ht="12.8" hidden="false" customHeight="false" outlineLevel="0" collapsed="false">
      <c r="A1706" s="0" t="s">
        <v>1715</v>
      </c>
      <c r="B1706" s="0" t="n">
        <v>0</v>
      </c>
      <c r="C1706" s="0" t="n">
        <v>0</v>
      </c>
      <c r="D1706" s="0" t="n">
        <v>108</v>
      </c>
      <c r="E1706" s="0" t="n">
        <v>2</v>
      </c>
      <c r="F1706" s="0" t="n">
        <v>2</v>
      </c>
      <c r="G1706" s="0" t="n">
        <v>0</v>
      </c>
      <c r="H1706" s="0" t="n">
        <v>2</v>
      </c>
      <c r="I1706" s="0" t="n">
        <v>0</v>
      </c>
      <c r="J1706" s="0" t="n">
        <v>0</v>
      </c>
      <c r="K1706" s="0" t="str">
        <f aca="false">INDEX($B$1:$J$1,1,MATCH(MIN(B1706:J1706),B1706:J1706,0))</f>
        <v>plainCocane</v>
      </c>
      <c r="L1706" s="0" t="str">
        <f aca="false">INDEX($B$1:$J$1,1,MATCH(MAX(B1706:J1706),B1706:J1706,0))</f>
        <v>marisfredo</v>
      </c>
    </row>
    <row r="1707" customFormat="false" ht="12.8" hidden="false" customHeight="false" outlineLevel="0" collapsed="false">
      <c r="A1707" s="0" t="s">
        <v>1716</v>
      </c>
      <c r="B1707" s="0" t="n">
        <v>0</v>
      </c>
      <c r="C1707" s="0" t="n">
        <v>0</v>
      </c>
      <c r="D1707" s="0" t="n">
        <v>4</v>
      </c>
      <c r="E1707" s="0" t="n">
        <v>0</v>
      </c>
      <c r="F1707" s="0" t="n">
        <v>0</v>
      </c>
      <c r="G1707" s="0" t="n">
        <v>0</v>
      </c>
      <c r="H1707" s="0" t="n">
        <v>0</v>
      </c>
      <c r="I1707" s="0" t="n">
        <v>0</v>
      </c>
      <c r="J1707" s="0" t="n">
        <v>0</v>
      </c>
      <c r="K1707" s="0" t="str">
        <f aca="false">INDEX($B$1:$J$1,1,MATCH(MIN(B1707:J1707),B1707:J1707,0))</f>
        <v>plainCocane</v>
      </c>
      <c r="L1707" s="0" t="str">
        <f aca="false">INDEX($B$1:$J$1,1,MATCH(MAX(B1707:J1707),B1707:J1707,0))</f>
        <v>marisfredo</v>
      </c>
    </row>
    <row r="1708" customFormat="false" ht="12.8" hidden="false" customHeight="false" outlineLevel="0" collapsed="false">
      <c r="A1708" s="0" t="s">
        <v>1717</v>
      </c>
      <c r="B1708" s="0" t="n">
        <v>0</v>
      </c>
      <c r="C1708" s="0" t="n">
        <v>0</v>
      </c>
      <c r="D1708" s="0" t="n">
        <v>12</v>
      </c>
      <c r="E1708" s="0" t="n">
        <v>0</v>
      </c>
      <c r="F1708" s="0" t="n">
        <v>0</v>
      </c>
      <c r="G1708" s="0" t="n">
        <v>0</v>
      </c>
      <c r="H1708" s="0" t="n">
        <v>0</v>
      </c>
      <c r="I1708" s="0" t="n">
        <v>0</v>
      </c>
      <c r="J1708" s="0" t="n">
        <v>0</v>
      </c>
      <c r="K1708" s="0" t="str">
        <f aca="false">INDEX($B$1:$J$1,1,MATCH(MIN(B1708:J1708),B1708:J1708,0))</f>
        <v>plainCocane</v>
      </c>
      <c r="L1708" s="0" t="str">
        <f aca="false">INDEX($B$1:$J$1,1,MATCH(MAX(B1708:J1708),B1708:J1708,0))</f>
        <v>marisfredo</v>
      </c>
    </row>
    <row r="1709" customFormat="false" ht="12.8" hidden="false" customHeight="false" outlineLevel="0" collapsed="false">
      <c r="A1709" s="0" t="s">
        <v>1718</v>
      </c>
      <c r="B1709" s="0" t="n">
        <v>4</v>
      </c>
      <c r="C1709" s="0" t="n">
        <v>0</v>
      </c>
      <c r="D1709" s="0" t="n">
        <v>5</v>
      </c>
      <c r="E1709" s="0" t="n">
        <v>14</v>
      </c>
      <c r="F1709" s="0" t="n">
        <v>0</v>
      </c>
      <c r="G1709" s="0" t="n">
        <v>0</v>
      </c>
      <c r="H1709" s="0" t="n">
        <v>1</v>
      </c>
      <c r="I1709" s="0" t="n">
        <v>4</v>
      </c>
      <c r="J1709" s="0" t="n">
        <v>0</v>
      </c>
      <c r="K1709" s="0" t="str">
        <f aca="false">INDEX($B$1:$J$1,1,MATCH(MIN(B1709:J1709),B1709:J1709,0))</f>
        <v>Joncrash</v>
      </c>
      <c r="L1709" s="0" t="str">
        <f aca="false">INDEX($B$1:$J$1,1,MATCH(MAX(B1709:J1709),B1709:J1709,0))</f>
        <v>MommyGreen</v>
      </c>
    </row>
    <row r="1710" customFormat="false" ht="12.8" hidden="false" customHeight="false" outlineLevel="0" collapsed="false">
      <c r="A1710" s="0" t="s">
        <v>1719</v>
      </c>
      <c r="B1710" s="0" t="n">
        <v>0</v>
      </c>
      <c r="C1710" s="0" t="n">
        <v>5</v>
      </c>
      <c r="D1710" s="0" t="n">
        <v>4</v>
      </c>
      <c r="E1710" s="0" t="n">
        <v>0</v>
      </c>
      <c r="F1710" s="0" t="n">
        <v>0</v>
      </c>
      <c r="G1710" s="0" t="n">
        <v>0</v>
      </c>
      <c r="H1710" s="0" t="n">
        <v>0</v>
      </c>
      <c r="I1710" s="0" t="n">
        <v>0</v>
      </c>
      <c r="J1710" s="0" t="n">
        <v>0</v>
      </c>
      <c r="K1710" s="0" t="str">
        <f aca="false">INDEX($B$1:$J$1,1,MATCH(MIN(B1710:J1710),B1710:J1710,0))</f>
        <v>plainCocane</v>
      </c>
      <c r="L1710" s="0" t="str">
        <f aca="false">INDEX($B$1:$J$1,1,MATCH(MAX(B1710:J1710),B1710:J1710,0))</f>
        <v>Joncrash</v>
      </c>
    </row>
    <row r="1711" customFormat="false" ht="12.8" hidden="false" customHeight="false" outlineLevel="0" collapsed="false">
      <c r="A1711" s="0" t="s">
        <v>1720</v>
      </c>
      <c r="B1711" s="0" t="n">
        <v>0</v>
      </c>
      <c r="C1711" s="0" t="n">
        <v>7</v>
      </c>
      <c r="D1711" s="0" t="n">
        <v>2</v>
      </c>
      <c r="E1711" s="0" t="n">
        <v>0</v>
      </c>
      <c r="F1711" s="0" t="n">
        <v>0</v>
      </c>
      <c r="G1711" s="0" t="n">
        <v>0</v>
      </c>
      <c r="H1711" s="0" t="n">
        <v>0</v>
      </c>
      <c r="I1711" s="0" t="n">
        <v>0</v>
      </c>
      <c r="J1711" s="0" t="n">
        <v>0</v>
      </c>
      <c r="K1711" s="0" t="str">
        <f aca="false">INDEX($B$1:$J$1,1,MATCH(MIN(B1711:J1711),B1711:J1711,0))</f>
        <v>plainCocane</v>
      </c>
      <c r="L1711" s="0" t="str">
        <f aca="false">INDEX($B$1:$J$1,1,MATCH(MAX(B1711:J1711),B1711:J1711,0))</f>
        <v>Joncrash</v>
      </c>
    </row>
    <row r="1712" customFormat="false" ht="12.8" hidden="false" customHeight="false" outlineLevel="0" collapsed="false">
      <c r="A1712" s="0" t="s">
        <v>1721</v>
      </c>
      <c r="B1712" s="0" t="n">
        <v>14</v>
      </c>
      <c r="C1712" s="0" t="n">
        <v>9</v>
      </c>
      <c r="D1712" s="0" t="n">
        <v>222</v>
      </c>
      <c r="E1712" s="0" t="n">
        <v>252</v>
      </c>
      <c r="F1712" s="0" t="n">
        <v>16</v>
      </c>
      <c r="G1712" s="0" t="n">
        <v>42</v>
      </c>
      <c r="H1712" s="0" t="n">
        <v>10</v>
      </c>
      <c r="I1712" s="0" t="n">
        <v>0</v>
      </c>
      <c r="J1712" s="0" t="n">
        <v>0</v>
      </c>
      <c r="K1712" s="0" t="str">
        <f aca="false">INDEX($B$1:$J$1,1,MATCH(MIN(B1712:J1712),B1712:J1712,0))</f>
        <v>milkerlover</v>
      </c>
      <c r="L1712" s="0" t="str">
        <f aca="false">INDEX($B$1:$J$1,1,MATCH(MAX(B1712:J1712),B1712:J1712,0))</f>
        <v>MommyGreen</v>
      </c>
    </row>
    <row r="1713" customFormat="false" ht="12.8" hidden="false" customHeight="false" outlineLevel="0" collapsed="false">
      <c r="A1713" s="0" t="s">
        <v>1722</v>
      </c>
      <c r="B1713" s="0" t="n">
        <v>0</v>
      </c>
      <c r="C1713" s="0" t="n">
        <v>0</v>
      </c>
      <c r="D1713" s="0" t="n">
        <v>2</v>
      </c>
      <c r="E1713" s="0" t="n">
        <v>1</v>
      </c>
      <c r="F1713" s="0" t="n">
        <v>0</v>
      </c>
      <c r="G1713" s="0" t="n">
        <v>0</v>
      </c>
      <c r="H1713" s="0" t="n">
        <v>0</v>
      </c>
      <c r="I1713" s="0" t="n">
        <v>0</v>
      </c>
      <c r="J1713" s="0" t="n">
        <v>0</v>
      </c>
      <c r="K1713" s="0" t="str">
        <f aca="false">INDEX($B$1:$J$1,1,MATCH(MIN(B1713:J1713),B1713:J1713,0))</f>
        <v>plainCocane</v>
      </c>
      <c r="L1713" s="0" t="str">
        <f aca="false">INDEX($B$1:$J$1,1,MATCH(MAX(B1713:J1713),B1713:J1713,0))</f>
        <v>marisfredo</v>
      </c>
    </row>
    <row r="1714" customFormat="false" ht="12.8" hidden="false" customHeight="false" outlineLevel="0" collapsed="false">
      <c r="A1714" s="0" t="s">
        <v>1723</v>
      </c>
      <c r="B1714" s="0" t="n">
        <v>0</v>
      </c>
      <c r="C1714" s="0" t="n">
        <v>0</v>
      </c>
      <c r="D1714" s="0" t="n">
        <v>0</v>
      </c>
      <c r="E1714" s="0" t="n">
        <v>2</v>
      </c>
      <c r="F1714" s="0" t="n">
        <v>0</v>
      </c>
      <c r="G1714" s="0" t="n">
        <v>0</v>
      </c>
      <c r="H1714" s="0" t="n">
        <v>0</v>
      </c>
      <c r="I1714" s="0" t="n">
        <v>0</v>
      </c>
      <c r="J1714" s="0" t="n">
        <v>0</v>
      </c>
      <c r="K1714" s="0" t="str">
        <f aca="false">INDEX($B$1:$J$1,1,MATCH(MIN(B1714:J1714),B1714:J1714,0))</f>
        <v>plainCocane</v>
      </c>
      <c r="L1714" s="0" t="str">
        <f aca="false">INDEX($B$1:$J$1,1,MATCH(MAX(B1714:J1714),B1714:J1714,0))</f>
        <v>MommyGreen</v>
      </c>
    </row>
    <row r="1715" customFormat="false" ht="12.8" hidden="false" customHeight="false" outlineLevel="0" collapsed="false">
      <c r="A1715" s="0" t="s">
        <v>1724</v>
      </c>
      <c r="B1715" s="0" t="n">
        <v>0</v>
      </c>
      <c r="C1715" s="0" t="n">
        <v>0</v>
      </c>
      <c r="D1715" s="0" t="n">
        <v>0</v>
      </c>
      <c r="E1715" s="0" t="n">
        <v>949</v>
      </c>
      <c r="F1715" s="0" t="n">
        <v>0</v>
      </c>
      <c r="G1715" s="0" t="n">
        <v>0</v>
      </c>
      <c r="H1715" s="0" t="n">
        <v>0</v>
      </c>
      <c r="I1715" s="0" t="n">
        <v>2</v>
      </c>
      <c r="J1715" s="0" t="n">
        <v>23</v>
      </c>
      <c r="K1715" s="0" t="str">
        <f aca="false">INDEX($B$1:$J$1,1,MATCH(MIN(B1715:J1715),B1715:J1715,0))</f>
        <v>plainCocane</v>
      </c>
      <c r="L1715" s="0" t="str">
        <f aca="false">INDEX($B$1:$J$1,1,MATCH(MAX(B1715:J1715),B1715:J1715,0))</f>
        <v>MommyGreen</v>
      </c>
    </row>
    <row r="1716" customFormat="false" ht="12.8" hidden="false" customHeight="false" outlineLevel="0" collapsed="false">
      <c r="A1716" s="0" t="s">
        <v>1725</v>
      </c>
      <c r="B1716" s="0" t="n">
        <v>0</v>
      </c>
      <c r="C1716" s="0" t="n">
        <v>0</v>
      </c>
      <c r="D1716" s="0" t="n">
        <v>0</v>
      </c>
      <c r="E1716" s="0" t="n">
        <v>85</v>
      </c>
      <c r="F1716" s="0" t="n">
        <v>0</v>
      </c>
      <c r="G1716" s="0" t="n">
        <v>0</v>
      </c>
      <c r="H1716" s="0" t="n">
        <v>0</v>
      </c>
      <c r="I1716" s="0" t="n">
        <v>0</v>
      </c>
      <c r="J1716" s="0" t="n">
        <v>29</v>
      </c>
      <c r="K1716" s="0" t="str">
        <f aca="false">INDEX($B$1:$J$1,1,MATCH(MIN(B1716:J1716),B1716:J1716,0))</f>
        <v>plainCocane</v>
      </c>
      <c r="L1716" s="0" t="str">
        <f aca="false">INDEX($B$1:$J$1,1,MATCH(MAX(B1716:J1716),B1716:J1716,0))</f>
        <v>MommyGreen</v>
      </c>
    </row>
    <row r="1717" customFormat="false" ht="12.8" hidden="false" customHeight="false" outlineLevel="0" collapsed="false">
      <c r="A1717" s="0" t="s">
        <v>1726</v>
      </c>
      <c r="B1717" s="0" t="n">
        <v>0</v>
      </c>
      <c r="C1717" s="0" t="n">
        <v>0</v>
      </c>
      <c r="D1717" s="0" t="n">
        <v>0</v>
      </c>
      <c r="E1717" s="0" t="n">
        <v>0</v>
      </c>
      <c r="F1717" s="0" t="n">
        <v>0</v>
      </c>
      <c r="G1717" s="0" t="n">
        <v>0</v>
      </c>
      <c r="H1717" s="0" t="n">
        <v>0</v>
      </c>
      <c r="I1717" s="0" t="n">
        <v>0</v>
      </c>
      <c r="J1717" s="0" t="n">
        <v>10</v>
      </c>
      <c r="K1717" s="0" t="str">
        <f aca="false">INDEX($B$1:$J$1,1,MATCH(MIN(B1717:J1717),B1717:J1717,0))</f>
        <v>plainCocane</v>
      </c>
      <c r="L1717" s="0" t="str">
        <f aca="false">INDEX($B$1:$J$1,1,MATCH(MAX(B1717:J1717),B1717:J1717,0))</f>
        <v>Robur38</v>
      </c>
    </row>
    <row r="1718" customFormat="false" ht="12.8" hidden="false" customHeight="false" outlineLevel="0" collapsed="false">
      <c r="A1718" s="0" t="s">
        <v>1727</v>
      </c>
      <c r="B1718" s="0" t="n">
        <v>0</v>
      </c>
      <c r="C1718" s="0" t="n">
        <v>0</v>
      </c>
      <c r="D1718" s="0" t="n">
        <v>0</v>
      </c>
      <c r="E1718" s="0" t="n">
        <v>0</v>
      </c>
      <c r="F1718" s="0" t="n">
        <v>0</v>
      </c>
      <c r="G1718" s="0" t="n">
        <v>0</v>
      </c>
      <c r="H1718" s="0" t="n">
        <v>0</v>
      </c>
      <c r="I1718" s="0" t="n">
        <v>0</v>
      </c>
      <c r="J1718" s="0" t="n">
        <v>63</v>
      </c>
      <c r="K1718" s="0" t="str">
        <f aca="false">INDEX($B$1:$J$1,1,MATCH(MIN(B1718:J1718),B1718:J1718,0))</f>
        <v>plainCocane</v>
      </c>
      <c r="L1718" s="0" t="str">
        <f aca="false">INDEX($B$1:$J$1,1,MATCH(MAX(B1718:J1718),B1718:J1718,0))</f>
        <v>Robur38</v>
      </c>
    </row>
    <row r="1719" customFormat="false" ht="12.8" hidden="false" customHeight="false" outlineLevel="0" collapsed="false">
      <c r="A1719" s="0" t="s">
        <v>1728</v>
      </c>
      <c r="B1719" s="0" t="n">
        <v>0</v>
      </c>
      <c r="C1719" s="0" t="n">
        <v>0</v>
      </c>
      <c r="D1719" s="0" t="n">
        <v>0</v>
      </c>
      <c r="E1719" s="0" t="n">
        <v>410</v>
      </c>
      <c r="F1719" s="0" t="n">
        <v>0</v>
      </c>
      <c r="G1719" s="0" t="n">
        <v>1</v>
      </c>
      <c r="H1719" s="0" t="n">
        <v>0</v>
      </c>
      <c r="I1719" s="0" t="n">
        <v>0</v>
      </c>
      <c r="J1719" s="0" t="n">
        <v>482</v>
      </c>
      <c r="K1719" s="0" t="str">
        <f aca="false">INDEX($B$1:$J$1,1,MATCH(MIN(B1719:J1719),B1719:J1719,0))</f>
        <v>plainCocane</v>
      </c>
      <c r="L1719" s="0" t="str">
        <f aca="false">INDEX($B$1:$J$1,1,MATCH(MAX(B1719:J1719),B1719:J1719,0))</f>
        <v>Robur38</v>
      </c>
    </row>
    <row r="1720" customFormat="false" ht="12.8" hidden="false" customHeight="false" outlineLevel="0" collapsed="false">
      <c r="A1720" s="0" t="s">
        <v>1729</v>
      </c>
      <c r="B1720" s="0" t="n">
        <v>0</v>
      </c>
      <c r="C1720" s="0" t="n">
        <v>0</v>
      </c>
      <c r="D1720" s="0" t="n">
        <v>0</v>
      </c>
      <c r="E1720" s="0" t="n">
        <v>10</v>
      </c>
      <c r="F1720" s="0" t="n">
        <v>0</v>
      </c>
      <c r="G1720" s="0" t="n">
        <v>0</v>
      </c>
      <c r="H1720" s="0" t="n">
        <v>0</v>
      </c>
      <c r="I1720" s="0" t="n">
        <v>0</v>
      </c>
      <c r="J1720" s="0" t="n">
        <v>30</v>
      </c>
      <c r="K1720" s="0" t="str">
        <f aca="false">INDEX($B$1:$J$1,1,MATCH(MIN(B1720:J1720),B1720:J1720,0))</f>
        <v>plainCocane</v>
      </c>
      <c r="L1720" s="0" t="str">
        <f aca="false">INDEX($B$1:$J$1,1,MATCH(MAX(B1720:J1720),B1720:J1720,0))</f>
        <v>Robur38</v>
      </c>
    </row>
    <row r="1721" customFormat="false" ht="12.8" hidden="false" customHeight="false" outlineLevel="0" collapsed="false">
      <c r="A1721" s="0" t="s">
        <v>1730</v>
      </c>
      <c r="B1721" s="0" t="n">
        <v>0</v>
      </c>
      <c r="C1721" s="0" t="n">
        <v>0</v>
      </c>
      <c r="D1721" s="0" t="n">
        <v>0</v>
      </c>
      <c r="E1721" s="0" t="n">
        <v>292</v>
      </c>
      <c r="F1721" s="0" t="n">
        <v>0</v>
      </c>
      <c r="G1721" s="0" t="n">
        <v>0</v>
      </c>
      <c r="H1721" s="0" t="n">
        <v>0</v>
      </c>
      <c r="I1721" s="0" t="n">
        <v>0</v>
      </c>
      <c r="J1721" s="0" t="n">
        <v>81</v>
      </c>
      <c r="K1721" s="0" t="str">
        <f aca="false">INDEX($B$1:$J$1,1,MATCH(MIN(B1721:J1721),B1721:J1721,0))</f>
        <v>plainCocane</v>
      </c>
      <c r="L1721" s="0" t="str">
        <f aca="false">INDEX($B$1:$J$1,1,MATCH(MAX(B1721:J1721),B1721:J1721,0))</f>
        <v>MommyGreen</v>
      </c>
    </row>
    <row r="1722" customFormat="false" ht="12.8" hidden="false" customHeight="false" outlineLevel="0" collapsed="false">
      <c r="A1722" s="0" t="s">
        <v>1731</v>
      </c>
      <c r="B1722" s="0" t="n">
        <v>0</v>
      </c>
      <c r="C1722" s="0" t="n">
        <v>0</v>
      </c>
      <c r="D1722" s="0" t="n">
        <v>0</v>
      </c>
      <c r="E1722" s="0" t="n">
        <v>1</v>
      </c>
      <c r="F1722" s="0" t="n">
        <v>0</v>
      </c>
      <c r="G1722" s="0" t="n">
        <v>0</v>
      </c>
      <c r="H1722" s="0" t="n">
        <v>0</v>
      </c>
      <c r="I1722" s="0" t="n">
        <v>0</v>
      </c>
      <c r="J1722" s="0" t="n">
        <v>0</v>
      </c>
      <c r="K1722" s="0" t="str">
        <f aca="false">INDEX($B$1:$J$1,1,MATCH(MIN(B1722:J1722),B1722:J1722,0))</f>
        <v>plainCocane</v>
      </c>
      <c r="L1722" s="0" t="str">
        <f aca="false">INDEX($B$1:$J$1,1,MATCH(MAX(B1722:J1722),B1722:J1722,0))</f>
        <v>MommyGreen</v>
      </c>
    </row>
    <row r="1723" customFormat="false" ht="12.8" hidden="false" customHeight="false" outlineLevel="0" collapsed="false">
      <c r="A1723" s="0" t="s">
        <v>1732</v>
      </c>
      <c r="B1723" s="0" t="n">
        <v>0</v>
      </c>
      <c r="C1723" s="0" t="n">
        <v>0</v>
      </c>
      <c r="D1723" s="0" t="n">
        <v>0</v>
      </c>
      <c r="E1723" s="0" t="n">
        <v>901</v>
      </c>
      <c r="F1723" s="0" t="n">
        <v>75</v>
      </c>
      <c r="G1723" s="0" t="n">
        <v>0</v>
      </c>
      <c r="H1723" s="0" t="n">
        <v>0</v>
      </c>
      <c r="I1723" s="0" t="n">
        <v>0</v>
      </c>
      <c r="J1723" s="0" t="n">
        <v>271</v>
      </c>
      <c r="K1723" s="0" t="str">
        <f aca="false">INDEX($B$1:$J$1,1,MATCH(MIN(B1723:J1723),B1723:J1723,0))</f>
        <v>plainCocane</v>
      </c>
      <c r="L1723" s="0" t="str">
        <f aca="false">INDEX($B$1:$J$1,1,MATCH(MAX(B1723:J1723),B1723:J1723,0))</f>
        <v>MommyGreen</v>
      </c>
    </row>
    <row r="1724" customFormat="false" ht="12.8" hidden="false" customHeight="false" outlineLevel="0" collapsed="false">
      <c r="A1724" s="0" t="s">
        <v>1733</v>
      </c>
      <c r="B1724" s="0" t="n">
        <v>0</v>
      </c>
      <c r="C1724" s="0" t="n">
        <v>0</v>
      </c>
      <c r="D1724" s="0" t="n">
        <v>0</v>
      </c>
      <c r="E1724" s="0" t="n">
        <v>6</v>
      </c>
      <c r="F1724" s="0" t="n">
        <v>0</v>
      </c>
      <c r="G1724" s="0" t="n">
        <v>0</v>
      </c>
      <c r="H1724" s="0" t="n">
        <v>0</v>
      </c>
      <c r="I1724" s="0" t="n">
        <v>13</v>
      </c>
      <c r="J1724" s="0" t="n">
        <v>26</v>
      </c>
      <c r="K1724" s="0" t="str">
        <f aca="false">INDEX($B$1:$J$1,1,MATCH(MIN(B1724:J1724),B1724:J1724,0))</f>
        <v>plainCocane</v>
      </c>
      <c r="L1724" s="0" t="str">
        <f aca="false">INDEX($B$1:$J$1,1,MATCH(MAX(B1724:J1724),B1724:J1724,0))</f>
        <v>Robur38</v>
      </c>
    </row>
    <row r="1725" customFormat="false" ht="12.8" hidden="false" customHeight="false" outlineLevel="0" collapsed="false">
      <c r="A1725" s="0" t="s">
        <v>1734</v>
      </c>
      <c r="B1725" s="0" t="n">
        <v>0</v>
      </c>
      <c r="C1725" s="0" t="n">
        <v>0</v>
      </c>
      <c r="D1725" s="0" t="n">
        <v>0</v>
      </c>
      <c r="E1725" s="0" t="n">
        <v>0</v>
      </c>
      <c r="F1725" s="0" t="n">
        <v>0</v>
      </c>
      <c r="G1725" s="0" t="n">
        <v>0</v>
      </c>
      <c r="H1725" s="0" t="n">
        <v>0</v>
      </c>
      <c r="I1725" s="0" t="n">
        <v>1</v>
      </c>
      <c r="J1725" s="0" t="n">
        <v>0</v>
      </c>
      <c r="K1725" s="0" t="str">
        <f aca="false">INDEX($B$1:$J$1,1,MATCH(MIN(B1725:J1725),B1725:J1725,0))</f>
        <v>plainCocane</v>
      </c>
      <c r="L1725" s="0" t="str">
        <f aca="false">INDEX($B$1:$J$1,1,MATCH(MAX(B1725:J1725),B1725:J1725,0))</f>
        <v>milkerlover</v>
      </c>
    </row>
    <row r="1726" customFormat="false" ht="12.8" hidden="false" customHeight="false" outlineLevel="0" collapsed="false">
      <c r="A1726" s="0" t="s">
        <v>1735</v>
      </c>
      <c r="B1726" s="0" t="n">
        <v>0</v>
      </c>
      <c r="C1726" s="0" t="n">
        <v>0</v>
      </c>
      <c r="D1726" s="0" t="n">
        <v>0</v>
      </c>
      <c r="E1726" s="0" t="n">
        <v>0</v>
      </c>
      <c r="F1726" s="0" t="n">
        <v>0</v>
      </c>
      <c r="G1726" s="0" t="n">
        <v>0</v>
      </c>
      <c r="H1726" s="0" t="n">
        <v>0</v>
      </c>
      <c r="I1726" s="0" t="n">
        <v>1</v>
      </c>
      <c r="J1726" s="0" t="n">
        <v>0</v>
      </c>
      <c r="K1726" s="0" t="str">
        <f aca="false">INDEX($B$1:$J$1,1,MATCH(MIN(B1726:J1726),B1726:J1726,0))</f>
        <v>plainCocane</v>
      </c>
      <c r="L1726" s="0" t="str">
        <f aca="false">INDEX($B$1:$J$1,1,MATCH(MAX(B1726:J1726),B1726:J1726,0))</f>
        <v>milkerlover</v>
      </c>
    </row>
    <row r="1727" customFormat="false" ht="12.8" hidden="false" customHeight="false" outlineLevel="0" collapsed="false">
      <c r="A1727" s="0" t="s">
        <v>1736</v>
      </c>
      <c r="B1727" s="0" t="n">
        <v>0</v>
      </c>
      <c r="C1727" s="0" t="n">
        <v>0</v>
      </c>
      <c r="D1727" s="0" t="n">
        <v>0</v>
      </c>
      <c r="E1727" s="0" t="n">
        <v>0</v>
      </c>
      <c r="F1727" s="0" t="n">
        <v>0</v>
      </c>
      <c r="G1727" s="0" t="n">
        <v>0</v>
      </c>
      <c r="H1727" s="0" t="n">
        <v>0</v>
      </c>
      <c r="I1727" s="0" t="n">
        <v>1</v>
      </c>
      <c r="J1727" s="0" t="n">
        <v>0</v>
      </c>
      <c r="K1727" s="0" t="str">
        <f aca="false">INDEX($B$1:$J$1,1,MATCH(MIN(B1727:J1727),B1727:J1727,0))</f>
        <v>plainCocane</v>
      </c>
      <c r="L1727" s="0" t="str">
        <f aca="false">INDEX($B$1:$J$1,1,MATCH(MAX(B1727:J1727),B1727:J1727,0))</f>
        <v>milkerlover</v>
      </c>
    </row>
    <row r="1728" customFormat="false" ht="12.8" hidden="false" customHeight="false" outlineLevel="0" collapsed="false">
      <c r="A1728" s="0" t="s">
        <v>1737</v>
      </c>
      <c r="B1728" s="0" t="n">
        <v>0</v>
      </c>
      <c r="C1728" s="0" t="n">
        <v>0</v>
      </c>
      <c r="D1728" s="0" t="n">
        <v>1</v>
      </c>
      <c r="E1728" s="0" t="n">
        <v>1</v>
      </c>
      <c r="F1728" s="0" t="n">
        <v>0</v>
      </c>
      <c r="G1728" s="0" t="n">
        <v>0</v>
      </c>
      <c r="H1728" s="0" t="n">
        <v>0</v>
      </c>
      <c r="I1728" s="0" t="n">
        <v>0</v>
      </c>
      <c r="J1728" s="0" t="n">
        <v>0</v>
      </c>
      <c r="K1728" s="0" t="str">
        <f aca="false">INDEX($B$1:$J$1,1,MATCH(MIN(B1728:J1728),B1728:J1728,0))</f>
        <v>plainCocane</v>
      </c>
      <c r="L1728" s="0" t="str">
        <f aca="false">INDEX($B$1:$J$1,1,MATCH(MAX(B1728:J1728),B1728:J1728,0))</f>
        <v>marisfredo</v>
      </c>
    </row>
    <row r="1729" customFormat="false" ht="12.8" hidden="false" customHeight="false" outlineLevel="0" collapsed="false">
      <c r="A1729" s="0" t="s">
        <v>1738</v>
      </c>
      <c r="B1729" s="0" t="n">
        <v>0</v>
      </c>
      <c r="C1729" s="0" t="n">
        <v>0</v>
      </c>
      <c r="D1729" s="0" t="n">
        <v>0</v>
      </c>
      <c r="E1729" s="0" t="n">
        <v>0</v>
      </c>
      <c r="F1729" s="0" t="n">
        <v>0</v>
      </c>
      <c r="G1729" s="0" t="n">
        <v>0</v>
      </c>
      <c r="H1729" s="0" t="n">
        <v>0</v>
      </c>
      <c r="I1729" s="0" t="n">
        <v>2</v>
      </c>
      <c r="J1729" s="0" t="n">
        <v>0</v>
      </c>
      <c r="K1729" s="0" t="str">
        <f aca="false">INDEX($B$1:$J$1,1,MATCH(MIN(B1729:J1729),B1729:J1729,0))</f>
        <v>plainCocane</v>
      </c>
      <c r="L1729" s="0" t="str">
        <f aca="false">INDEX($B$1:$J$1,1,MATCH(MAX(B1729:J1729),B1729:J1729,0))</f>
        <v>milkerlover</v>
      </c>
    </row>
    <row r="1730" customFormat="false" ht="12.8" hidden="false" customHeight="false" outlineLevel="0" collapsed="false">
      <c r="A1730" s="0" t="s">
        <v>1739</v>
      </c>
      <c r="B1730" s="0" t="n">
        <v>1</v>
      </c>
      <c r="C1730" s="0" t="n">
        <v>1</v>
      </c>
      <c r="D1730" s="0" t="n">
        <v>0</v>
      </c>
      <c r="E1730" s="0" t="n">
        <v>4</v>
      </c>
      <c r="F1730" s="0" t="n">
        <v>0</v>
      </c>
      <c r="G1730" s="0" t="n">
        <v>0</v>
      </c>
      <c r="H1730" s="0" t="n">
        <v>0</v>
      </c>
      <c r="I1730" s="0" t="n">
        <v>7</v>
      </c>
      <c r="J1730" s="0" t="n">
        <v>8</v>
      </c>
      <c r="K1730" s="0" t="str">
        <f aca="false">INDEX($B$1:$J$1,1,MATCH(MIN(B1730:J1730),B1730:J1730,0))</f>
        <v>marisfredo</v>
      </c>
      <c r="L1730" s="0" t="str">
        <f aca="false">INDEX($B$1:$J$1,1,MATCH(MAX(B1730:J1730),B1730:J1730,0))</f>
        <v>Robur38</v>
      </c>
    </row>
    <row r="1731" customFormat="false" ht="12.8" hidden="false" customHeight="false" outlineLevel="0" collapsed="false">
      <c r="A1731" s="0" t="s">
        <v>1740</v>
      </c>
      <c r="B1731" s="0" t="n">
        <v>0</v>
      </c>
      <c r="C1731" s="0" t="n">
        <v>0</v>
      </c>
      <c r="D1731" s="0" t="n">
        <v>0</v>
      </c>
      <c r="E1731" s="0" t="n">
        <v>0</v>
      </c>
      <c r="F1731" s="0" t="n">
        <v>0</v>
      </c>
      <c r="G1731" s="0" t="n">
        <v>0</v>
      </c>
      <c r="H1731" s="0" t="n">
        <v>0</v>
      </c>
      <c r="I1731" s="0" t="n">
        <v>1</v>
      </c>
      <c r="J1731" s="0" t="n">
        <v>0</v>
      </c>
      <c r="K1731" s="0" t="str">
        <f aca="false">INDEX($B$1:$J$1,1,MATCH(MIN(B1731:J1731),B1731:J1731,0))</f>
        <v>plainCocane</v>
      </c>
      <c r="L1731" s="0" t="str">
        <f aca="false">INDEX($B$1:$J$1,1,MATCH(MAX(B1731:J1731),B1731:J1731,0))</f>
        <v>milkerlover</v>
      </c>
    </row>
    <row r="1732" customFormat="false" ht="12.8" hidden="false" customHeight="false" outlineLevel="0" collapsed="false">
      <c r="A1732" s="0" t="s">
        <v>1741</v>
      </c>
      <c r="B1732" s="0" t="n">
        <v>0</v>
      </c>
      <c r="C1732" s="0" t="n">
        <v>0</v>
      </c>
      <c r="D1732" s="0" t="n">
        <v>0</v>
      </c>
      <c r="E1732" s="0" t="n">
        <v>1</v>
      </c>
      <c r="F1732" s="0" t="n">
        <v>0</v>
      </c>
      <c r="G1732" s="0" t="n">
        <v>0</v>
      </c>
      <c r="H1732" s="0" t="n">
        <v>0</v>
      </c>
      <c r="I1732" s="0" t="n">
        <v>0</v>
      </c>
      <c r="J1732" s="0" t="n">
        <v>0</v>
      </c>
      <c r="K1732" s="0" t="str">
        <f aca="false">INDEX($B$1:$J$1,1,MATCH(MIN(B1732:J1732),B1732:J1732,0))</f>
        <v>plainCocane</v>
      </c>
      <c r="L1732" s="0" t="str">
        <f aca="false">INDEX($B$1:$J$1,1,MATCH(MAX(B1732:J1732),B1732:J1732,0))</f>
        <v>MommyGreen</v>
      </c>
    </row>
    <row r="1733" customFormat="false" ht="12.8" hidden="false" customHeight="false" outlineLevel="0" collapsed="false">
      <c r="A1733" s="0" t="s">
        <v>1742</v>
      </c>
      <c r="B1733" s="0" t="n">
        <v>0</v>
      </c>
      <c r="C1733" s="0" t="n">
        <v>0</v>
      </c>
      <c r="D1733" s="0" t="n">
        <v>0</v>
      </c>
      <c r="E1733" s="0" t="n">
        <v>1</v>
      </c>
      <c r="F1733" s="0" t="n">
        <v>0</v>
      </c>
      <c r="G1733" s="0" t="n">
        <v>0</v>
      </c>
      <c r="H1733" s="0" t="n">
        <v>0</v>
      </c>
      <c r="I1733" s="0" t="n">
        <v>6</v>
      </c>
      <c r="J1733" s="0" t="n">
        <v>3</v>
      </c>
      <c r="K1733" s="0" t="str">
        <f aca="false">INDEX($B$1:$J$1,1,MATCH(MIN(B1733:J1733),B1733:J1733,0))</f>
        <v>plainCocane</v>
      </c>
      <c r="L1733" s="0" t="str">
        <f aca="false">INDEX($B$1:$J$1,1,MATCH(MAX(B1733:J1733),B1733:J1733,0))</f>
        <v>milkerlover</v>
      </c>
    </row>
    <row r="1734" customFormat="false" ht="12.8" hidden="false" customHeight="false" outlineLevel="0" collapsed="false">
      <c r="A1734" s="0" t="s">
        <v>1743</v>
      </c>
      <c r="B1734" s="0" t="n">
        <v>108</v>
      </c>
      <c r="C1734" s="0" t="n">
        <v>3</v>
      </c>
      <c r="D1734" s="0" t="n">
        <v>4361</v>
      </c>
      <c r="E1734" s="0" t="n">
        <v>14008</v>
      </c>
      <c r="F1734" s="0" t="n">
        <v>0</v>
      </c>
      <c r="G1734" s="0" t="n">
        <v>9</v>
      </c>
      <c r="H1734" s="0" t="n">
        <v>0</v>
      </c>
      <c r="I1734" s="0" t="n">
        <v>8320</v>
      </c>
      <c r="J1734" s="0" t="n">
        <v>33061</v>
      </c>
      <c r="K1734" s="0" t="str">
        <f aca="false">INDEX($B$1:$J$1,1,MATCH(MIN(B1734:J1734),B1734:J1734,0))</f>
        <v>RaguAndSalsa</v>
      </c>
      <c r="L1734" s="0" t="str">
        <f aca="false">INDEX($B$1:$J$1,1,MATCH(MAX(B1734:J1734),B1734:J1734,0))</f>
        <v>Robur38</v>
      </c>
    </row>
    <row r="1735" customFormat="false" ht="12.8" hidden="false" customHeight="false" outlineLevel="0" collapsed="false">
      <c r="A1735" s="0" t="s">
        <v>1744</v>
      </c>
      <c r="B1735" s="0" t="n">
        <v>0</v>
      </c>
      <c r="C1735" s="0" t="n">
        <v>1</v>
      </c>
      <c r="D1735" s="0" t="n">
        <v>10</v>
      </c>
      <c r="E1735" s="0" t="n">
        <v>0</v>
      </c>
      <c r="F1735" s="0" t="n">
        <v>0</v>
      </c>
      <c r="G1735" s="0" t="n">
        <v>0</v>
      </c>
      <c r="H1735" s="0" t="n">
        <v>0</v>
      </c>
      <c r="I1735" s="0" t="n">
        <v>0</v>
      </c>
      <c r="J1735" s="0" t="n">
        <v>3</v>
      </c>
      <c r="K1735" s="0" t="str">
        <f aca="false">INDEX($B$1:$J$1,1,MATCH(MIN(B1735:J1735),B1735:J1735,0))</f>
        <v>plainCocane</v>
      </c>
      <c r="L1735" s="0" t="str">
        <f aca="false">INDEX($B$1:$J$1,1,MATCH(MAX(B1735:J1735),B1735:J1735,0))</f>
        <v>marisfredo</v>
      </c>
    </row>
    <row r="1736" customFormat="false" ht="12.8" hidden="false" customHeight="false" outlineLevel="0" collapsed="false">
      <c r="A1736" s="0" t="s">
        <v>1745</v>
      </c>
      <c r="B1736" s="0" t="n">
        <v>16</v>
      </c>
      <c r="C1736" s="0" t="n">
        <v>7</v>
      </c>
      <c r="D1736" s="0" t="n">
        <v>15</v>
      </c>
      <c r="E1736" s="0" t="n">
        <v>21</v>
      </c>
      <c r="F1736" s="0" t="n">
        <v>1</v>
      </c>
      <c r="G1736" s="0" t="n">
        <v>26</v>
      </c>
      <c r="H1736" s="0" t="n">
        <v>0</v>
      </c>
      <c r="I1736" s="0" t="n">
        <v>0</v>
      </c>
      <c r="J1736" s="0" t="n">
        <v>98</v>
      </c>
      <c r="K1736" s="0" t="str">
        <f aca="false">INDEX($B$1:$J$1,1,MATCH(MIN(B1736:J1736),B1736:J1736,0))</f>
        <v>Pain_Train821</v>
      </c>
      <c r="L1736" s="0" t="str">
        <f aca="false">INDEX($B$1:$J$1,1,MATCH(MAX(B1736:J1736),B1736:J1736,0))</f>
        <v>Robur38</v>
      </c>
    </row>
    <row r="1737" customFormat="false" ht="12.8" hidden="false" customHeight="false" outlineLevel="0" collapsed="false">
      <c r="A1737" s="0" t="s">
        <v>1746</v>
      </c>
      <c r="B1737" s="0" t="n">
        <v>0</v>
      </c>
      <c r="C1737" s="0" t="n">
        <v>0</v>
      </c>
      <c r="D1737" s="0" t="n">
        <v>1</v>
      </c>
      <c r="E1737" s="0" t="n">
        <v>0</v>
      </c>
      <c r="F1737" s="0" t="n">
        <v>0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str">
        <f aca="false">INDEX($B$1:$J$1,1,MATCH(MIN(B1737:J1737),B1737:J1737,0))</f>
        <v>plainCocane</v>
      </c>
      <c r="L1737" s="0" t="str">
        <f aca="false">INDEX($B$1:$J$1,1,MATCH(MAX(B1737:J1737),B1737:J1737,0))</f>
        <v>marisfredo</v>
      </c>
    </row>
    <row r="1738" customFormat="false" ht="12.8" hidden="false" customHeight="false" outlineLevel="0" collapsed="false">
      <c r="A1738" s="0" t="s">
        <v>1747</v>
      </c>
      <c r="B1738" s="0" t="n">
        <v>1</v>
      </c>
      <c r="C1738" s="0" t="n">
        <v>0</v>
      </c>
      <c r="D1738" s="0" t="n">
        <v>0</v>
      </c>
      <c r="E1738" s="0" t="n">
        <v>1</v>
      </c>
      <c r="F1738" s="0" t="n">
        <v>0</v>
      </c>
      <c r="G1738" s="0" t="n">
        <v>0</v>
      </c>
      <c r="H1738" s="0" t="n">
        <v>0</v>
      </c>
      <c r="I1738" s="0" t="n">
        <v>1</v>
      </c>
      <c r="J1738" s="0" t="n">
        <v>1</v>
      </c>
      <c r="K1738" s="0" t="str">
        <f aca="false">INDEX($B$1:$J$1,1,MATCH(MIN(B1738:J1738),B1738:J1738,0))</f>
        <v>Joncrash</v>
      </c>
      <c r="L1738" s="0" t="str">
        <f aca="false">INDEX($B$1:$J$1,1,MATCH(MAX(B1738:J1738),B1738:J1738,0))</f>
        <v>plainCocane</v>
      </c>
    </row>
    <row r="1739" customFormat="false" ht="12.8" hidden="false" customHeight="false" outlineLevel="0" collapsed="false">
      <c r="A1739" s="0" t="s">
        <v>1748</v>
      </c>
      <c r="B1739" s="0" t="n">
        <v>6</v>
      </c>
      <c r="C1739" s="0" t="n">
        <v>272</v>
      </c>
      <c r="D1739" s="0" t="n">
        <v>726</v>
      </c>
      <c r="E1739" s="0" t="n">
        <v>28</v>
      </c>
      <c r="F1739" s="0" t="n">
        <v>0</v>
      </c>
      <c r="G1739" s="0" t="n">
        <v>6</v>
      </c>
      <c r="H1739" s="0" t="n">
        <v>1</v>
      </c>
      <c r="I1739" s="0" t="n">
        <v>16</v>
      </c>
      <c r="J1739" s="0" t="n">
        <v>10</v>
      </c>
      <c r="K1739" s="0" t="str">
        <f aca="false">INDEX($B$1:$J$1,1,MATCH(MIN(B1739:J1739),B1739:J1739,0))</f>
        <v>RaguAndSalsa</v>
      </c>
      <c r="L1739" s="0" t="str">
        <f aca="false">INDEX($B$1:$J$1,1,MATCH(MAX(B1739:J1739),B1739:J1739,0))</f>
        <v>marisfredo</v>
      </c>
    </row>
    <row r="1740" customFormat="false" ht="12.8" hidden="false" customHeight="false" outlineLevel="0" collapsed="false">
      <c r="A1740" s="0" t="s">
        <v>1749</v>
      </c>
      <c r="B1740" s="0" t="n">
        <v>0</v>
      </c>
      <c r="C1740" s="0" t="n">
        <v>0</v>
      </c>
      <c r="D1740" s="0" t="n">
        <v>5</v>
      </c>
      <c r="E1740" s="0" t="n">
        <v>0</v>
      </c>
      <c r="F1740" s="0" t="n">
        <v>0</v>
      </c>
      <c r="G1740" s="0" t="n">
        <v>0</v>
      </c>
      <c r="H1740" s="0" t="n">
        <v>0</v>
      </c>
      <c r="I1740" s="0" t="n">
        <v>0</v>
      </c>
      <c r="J1740" s="0" t="n">
        <v>0</v>
      </c>
      <c r="K1740" s="0" t="str">
        <f aca="false">INDEX($B$1:$J$1,1,MATCH(MIN(B1740:J1740),B1740:J1740,0))</f>
        <v>plainCocane</v>
      </c>
      <c r="L1740" s="0" t="str">
        <f aca="false">INDEX($B$1:$J$1,1,MATCH(MAX(B1740:J1740),B1740:J1740,0))</f>
        <v>marisfredo</v>
      </c>
    </row>
    <row r="1741" customFormat="false" ht="12.8" hidden="false" customHeight="false" outlineLevel="0" collapsed="false">
      <c r="A1741" s="0" t="s">
        <v>1750</v>
      </c>
      <c r="B1741" s="0" t="n">
        <v>125</v>
      </c>
      <c r="C1741" s="0" t="n">
        <v>0</v>
      </c>
      <c r="D1741" s="0" t="n">
        <v>454</v>
      </c>
      <c r="E1741" s="0" t="n">
        <v>1037</v>
      </c>
      <c r="F1741" s="0" t="n">
        <v>0</v>
      </c>
      <c r="G1741" s="0" t="n">
        <v>245</v>
      </c>
      <c r="H1741" s="0" t="n">
        <v>0</v>
      </c>
      <c r="I1741" s="0" t="n">
        <v>0</v>
      </c>
      <c r="J1741" s="0" t="n">
        <v>2</v>
      </c>
      <c r="K1741" s="0" t="str">
        <f aca="false">INDEX($B$1:$J$1,1,MATCH(MIN(B1741:J1741),B1741:J1741,0))</f>
        <v>Joncrash</v>
      </c>
      <c r="L1741" s="0" t="str">
        <f aca="false">INDEX($B$1:$J$1,1,MATCH(MAX(B1741:J1741),B1741:J1741,0))</f>
        <v>MommyGreen</v>
      </c>
    </row>
    <row r="1742" customFormat="false" ht="12.8" hidden="false" customHeight="false" outlineLevel="0" collapsed="false">
      <c r="A1742" s="0" t="s">
        <v>1751</v>
      </c>
      <c r="B1742" s="0" t="n">
        <v>37</v>
      </c>
      <c r="C1742" s="0" t="n">
        <v>87</v>
      </c>
      <c r="D1742" s="0" t="n">
        <v>1501</v>
      </c>
      <c r="E1742" s="0" t="n">
        <v>585</v>
      </c>
      <c r="F1742" s="0" t="n">
        <v>26</v>
      </c>
      <c r="G1742" s="0" t="n">
        <v>323</v>
      </c>
      <c r="H1742" s="0" t="n">
        <v>0</v>
      </c>
      <c r="I1742" s="0" t="n">
        <v>33</v>
      </c>
      <c r="J1742" s="0" t="n">
        <v>825</v>
      </c>
      <c r="K1742" s="0" t="str">
        <f aca="false">INDEX($B$1:$J$1,1,MATCH(MIN(B1742:J1742),B1742:J1742,0))</f>
        <v>Pain_Train821</v>
      </c>
      <c r="L1742" s="0" t="str">
        <f aca="false">INDEX($B$1:$J$1,1,MATCH(MAX(B1742:J1742),B1742:J1742,0))</f>
        <v>marisfredo</v>
      </c>
    </row>
    <row r="1743" customFormat="false" ht="12.8" hidden="false" customHeight="false" outlineLevel="0" collapsed="false">
      <c r="A1743" s="0" t="s">
        <v>1752</v>
      </c>
      <c r="B1743" s="0" t="n">
        <v>0</v>
      </c>
      <c r="C1743" s="0" t="n">
        <v>413</v>
      </c>
      <c r="D1743" s="0" t="n">
        <v>1462</v>
      </c>
      <c r="E1743" s="0" t="n">
        <v>325</v>
      </c>
      <c r="F1743" s="0" t="n">
        <v>0</v>
      </c>
      <c r="G1743" s="0" t="n">
        <v>98</v>
      </c>
      <c r="H1743" s="0" t="n">
        <v>0</v>
      </c>
      <c r="I1743" s="0" t="n">
        <v>123</v>
      </c>
      <c r="J1743" s="0" t="n">
        <v>105</v>
      </c>
      <c r="K1743" s="0" t="str">
        <f aca="false">INDEX($B$1:$J$1,1,MATCH(MIN(B1743:J1743),B1743:J1743,0))</f>
        <v>plainCocane</v>
      </c>
      <c r="L1743" s="0" t="str">
        <f aca="false">INDEX($B$1:$J$1,1,MATCH(MAX(B1743:J1743),B1743:J1743,0))</f>
        <v>marisfredo</v>
      </c>
    </row>
    <row r="1744" customFormat="false" ht="12.8" hidden="false" customHeight="false" outlineLevel="0" collapsed="false">
      <c r="A1744" s="0" t="s">
        <v>1753</v>
      </c>
      <c r="B1744" s="0" t="n">
        <v>21</v>
      </c>
      <c r="C1744" s="0" t="n">
        <v>28</v>
      </c>
      <c r="D1744" s="0" t="n">
        <v>220</v>
      </c>
      <c r="E1744" s="0" t="n">
        <v>103</v>
      </c>
      <c r="F1744" s="0" t="n">
        <v>6</v>
      </c>
      <c r="G1744" s="0" t="n">
        <v>100</v>
      </c>
      <c r="H1744" s="0" t="n">
        <v>0</v>
      </c>
      <c r="I1744" s="0" t="n">
        <v>35</v>
      </c>
      <c r="J1744" s="0" t="n">
        <v>114</v>
      </c>
      <c r="K1744" s="0" t="str">
        <f aca="false">INDEX($B$1:$J$1,1,MATCH(MIN(B1744:J1744),B1744:J1744,0))</f>
        <v>Pain_Train821</v>
      </c>
      <c r="L1744" s="0" t="str">
        <f aca="false">INDEX($B$1:$J$1,1,MATCH(MAX(B1744:J1744),B1744:J1744,0))</f>
        <v>marisfredo</v>
      </c>
    </row>
    <row r="1745" customFormat="false" ht="12.8" hidden="false" customHeight="false" outlineLevel="0" collapsed="false">
      <c r="A1745" s="0" t="s">
        <v>1754</v>
      </c>
      <c r="B1745" s="0" t="n">
        <v>0</v>
      </c>
      <c r="C1745" s="0" t="n">
        <v>0</v>
      </c>
      <c r="D1745" s="0" t="n">
        <v>9</v>
      </c>
      <c r="E1745" s="0" t="n">
        <v>9</v>
      </c>
      <c r="F1745" s="0" t="n">
        <v>0</v>
      </c>
      <c r="G1745" s="0" t="n">
        <v>3</v>
      </c>
      <c r="H1745" s="0" t="n">
        <v>0</v>
      </c>
      <c r="I1745" s="0" t="n">
        <v>11</v>
      </c>
      <c r="J1745" s="0" t="n">
        <v>19</v>
      </c>
      <c r="K1745" s="0" t="str">
        <f aca="false">INDEX($B$1:$J$1,1,MATCH(MIN(B1745:J1745),B1745:J1745,0))</f>
        <v>plainCocane</v>
      </c>
      <c r="L1745" s="0" t="str">
        <f aca="false">INDEX($B$1:$J$1,1,MATCH(MAX(B1745:J1745),B1745:J1745,0))</f>
        <v>Robur38</v>
      </c>
    </row>
    <row r="1746" customFormat="false" ht="12.8" hidden="false" customHeight="false" outlineLevel="0" collapsed="false">
      <c r="A1746" s="0" t="s">
        <v>1755</v>
      </c>
      <c r="B1746" s="0" t="n">
        <v>0</v>
      </c>
      <c r="C1746" s="0" t="n">
        <v>0</v>
      </c>
      <c r="D1746" s="0" t="n">
        <v>200</v>
      </c>
      <c r="E1746" s="0" t="n">
        <v>109</v>
      </c>
      <c r="F1746" s="0" t="n">
        <v>0</v>
      </c>
      <c r="G1746" s="0" t="n">
        <v>0</v>
      </c>
      <c r="H1746" s="0" t="n">
        <v>0</v>
      </c>
      <c r="I1746" s="0" t="n">
        <v>0</v>
      </c>
      <c r="J1746" s="0" t="n">
        <v>54</v>
      </c>
      <c r="K1746" s="0" t="str">
        <f aca="false">INDEX($B$1:$J$1,1,MATCH(MIN(B1746:J1746),B1746:J1746,0))</f>
        <v>plainCocane</v>
      </c>
      <c r="L1746" s="0" t="str">
        <f aca="false">INDEX($B$1:$J$1,1,MATCH(MAX(B1746:J1746),B1746:J1746,0))</f>
        <v>marisfredo</v>
      </c>
    </row>
    <row r="1747" customFormat="false" ht="12.8" hidden="false" customHeight="false" outlineLevel="0" collapsed="false">
      <c r="A1747" s="0" t="s">
        <v>1756</v>
      </c>
      <c r="B1747" s="0" t="n">
        <v>0</v>
      </c>
      <c r="C1747" s="0" t="n">
        <v>0</v>
      </c>
      <c r="D1747" s="0" t="n">
        <v>304</v>
      </c>
      <c r="E1747" s="0" t="n">
        <v>13</v>
      </c>
      <c r="F1747" s="0" t="n">
        <v>0</v>
      </c>
      <c r="G1747" s="0" t="n">
        <v>0</v>
      </c>
      <c r="H1747" s="0" t="n">
        <v>0</v>
      </c>
      <c r="I1747" s="0" t="n">
        <v>0</v>
      </c>
      <c r="J1747" s="0" t="n">
        <v>1</v>
      </c>
      <c r="K1747" s="0" t="str">
        <f aca="false">INDEX($B$1:$J$1,1,MATCH(MIN(B1747:J1747),B1747:J1747,0))</f>
        <v>plainCocane</v>
      </c>
      <c r="L1747" s="0" t="str">
        <f aca="false">INDEX($B$1:$J$1,1,MATCH(MAX(B1747:J1747),B1747:J1747,0))</f>
        <v>marisfredo</v>
      </c>
    </row>
    <row r="1748" customFormat="false" ht="12.8" hidden="false" customHeight="false" outlineLevel="0" collapsed="false">
      <c r="A1748" s="0" t="s">
        <v>1757</v>
      </c>
      <c r="B1748" s="0" t="n">
        <v>0</v>
      </c>
      <c r="C1748" s="0" t="n">
        <v>0</v>
      </c>
      <c r="D1748" s="0" t="n">
        <v>50</v>
      </c>
      <c r="E1748" s="0" t="n">
        <v>2</v>
      </c>
      <c r="F1748" s="0" t="n">
        <v>0</v>
      </c>
      <c r="G1748" s="0" t="n">
        <v>0</v>
      </c>
      <c r="H1748" s="0" t="n">
        <v>0</v>
      </c>
      <c r="I1748" s="0" t="n">
        <v>6</v>
      </c>
      <c r="J1748" s="0" t="n">
        <v>0</v>
      </c>
      <c r="K1748" s="0" t="str">
        <f aca="false">INDEX($B$1:$J$1,1,MATCH(MIN(B1748:J1748),B1748:J1748,0))</f>
        <v>plainCocane</v>
      </c>
      <c r="L1748" s="0" t="str">
        <f aca="false">INDEX($B$1:$J$1,1,MATCH(MAX(B1748:J1748),B1748:J1748,0))</f>
        <v>marisfredo</v>
      </c>
    </row>
    <row r="1749" customFormat="false" ht="12.8" hidden="false" customHeight="false" outlineLevel="0" collapsed="false">
      <c r="A1749" s="0" t="s">
        <v>1758</v>
      </c>
      <c r="B1749" s="0" t="n">
        <v>0</v>
      </c>
      <c r="C1749" s="0" t="n">
        <v>0</v>
      </c>
      <c r="D1749" s="0" t="n">
        <v>0</v>
      </c>
      <c r="E1749" s="0" t="n">
        <v>0</v>
      </c>
      <c r="F1749" s="0" t="n">
        <v>0</v>
      </c>
      <c r="G1749" s="0" t="n">
        <v>32</v>
      </c>
      <c r="H1749" s="0" t="n">
        <v>0</v>
      </c>
      <c r="I1749" s="0" t="n">
        <v>0</v>
      </c>
      <c r="J1749" s="0" t="n">
        <v>0</v>
      </c>
      <c r="K1749" s="0" t="str">
        <f aca="false">INDEX($B$1:$J$1,1,MATCH(MIN(B1749:J1749),B1749:J1749,0))</f>
        <v>plainCocane</v>
      </c>
      <c r="L1749" s="0" t="str">
        <f aca="false">INDEX($B$1:$J$1,1,MATCH(MAX(B1749:J1749),B1749:J1749,0))</f>
        <v>CatJack0</v>
      </c>
    </row>
    <row r="1750" customFormat="false" ht="12.8" hidden="false" customHeight="false" outlineLevel="0" collapsed="false">
      <c r="A1750" s="0" t="s">
        <v>1759</v>
      </c>
      <c r="B1750" s="0" t="n">
        <v>0</v>
      </c>
      <c r="C1750" s="0" t="n">
        <v>0</v>
      </c>
      <c r="D1750" s="0" t="n">
        <v>0</v>
      </c>
      <c r="E1750" s="0" t="n">
        <v>101</v>
      </c>
      <c r="F1750" s="0" t="n">
        <v>0</v>
      </c>
      <c r="G1750" s="0" t="n">
        <v>0</v>
      </c>
      <c r="H1750" s="0" t="n">
        <v>0</v>
      </c>
      <c r="I1750" s="0" t="n">
        <v>0</v>
      </c>
      <c r="J1750" s="0" t="n">
        <v>28</v>
      </c>
      <c r="K1750" s="0" t="str">
        <f aca="false">INDEX($B$1:$J$1,1,MATCH(MIN(B1750:J1750),B1750:J1750,0))</f>
        <v>plainCocane</v>
      </c>
      <c r="L1750" s="0" t="str">
        <f aca="false">INDEX($B$1:$J$1,1,MATCH(MAX(B1750:J1750),B1750:J1750,0))</f>
        <v>MommyGreen</v>
      </c>
    </row>
    <row r="1751" customFormat="false" ht="12.8" hidden="false" customHeight="false" outlineLevel="0" collapsed="false">
      <c r="A1751" s="0" t="s">
        <v>1760</v>
      </c>
      <c r="B1751" s="0" t="n">
        <v>2</v>
      </c>
      <c r="C1751" s="0" t="n">
        <v>7</v>
      </c>
      <c r="D1751" s="0" t="n">
        <v>44</v>
      </c>
      <c r="E1751" s="0" t="n">
        <v>2079</v>
      </c>
      <c r="F1751" s="0" t="n">
        <v>0</v>
      </c>
      <c r="G1751" s="0" t="n">
        <v>44</v>
      </c>
      <c r="H1751" s="0" t="n">
        <v>0</v>
      </c>
      <c r="I1751" s="0" t="n">
        <v>73</v>
      </c>
      <c r="J1751" s="0" t="n">
        <v>296</v>
      </c>
      <c r="K1751" s="0" t="str">
        <f aca="false">INDEX($B$1:$J$1,1,MATCH(MIN(B1751:J1751),B1751:J1751,0))</f>
        <v>RaguAndSalsa</v>
      </c>
      <c r="L1751" s="0" t="str">
        <f aca="false">INDEX($B$1:$J$1,1,MATCH(MAX(B1751:J1751),B1751:J1751,0))</f>
        <v>MommyGreen</v>
      </c>
    </row>
    <row r="1752" customFormat="false" ht="12.8" hidden="false" customHeight="false" outlineLevel="0" collapsed="false">
      <c r="A1752" s="0" t="s">
        <v>1761</v>
      </c>
      <c r="B1752" s="0" t="n">
        <v>0</v>
      </c>
      <c r="C1752" s="0" t="n">
        <v>0</v>
      </c>
      <c r="D1752" s="0" t="n">
        <v>0</v>
      </c>
      <c r="E1752" s="0" t="n">
        <v>0</v>
      </c>
      <c r="F1752" s="0" t="n">
        <v>0</v>
      </c>
      <c r="G1752" s="0" t="n">
        <v>1</v>
      </c>
      <c r="H1752" s="0" t="n">
        <v>0</v>
      </c>
      <c r="I1752" s="0" t="n">
        <v>0</v>
      </c>
      <c r="J1752" s="0" t="n">
        <v>0</v>
      </c>
      <c r="K1752" s="0" t="str">
        <f aca="false">INDEX($B$1:$J$1,1,MATCH(MIN(B1752:J1752),B1752:J1752,0))</f>
        <v>plainCocane</v>
      </c>
      <c r="L1752" s="0" t="str">
        <f aca="false">INDEX($B$1:$J$1,1,MATCH(MAX(B1752:J1752),B1752:J1752,0))</f>
        <v>CatJack0</v>
      </c>
    </row>
    <row r="1753" customFormat="false" ht="12.8" hidden="false" customHeight="false" outlineLevel="0" collapsed="false">
      <c r="A1753" s="0" t="s">
        <v>1762</v>
      </c>
      <c r="B1753" s="0" t="n">
        <v>0</v>
      </c>
      <c r="C1753" s="0" t="n">
        <v>0</v>
      </c>
      <c r="D1753" s="0" t="n">
        <v>0</v>
      </c>
      <c r="E1753" s="0" t="n">
        <v>18</v>
      </c>
      <c r="F1753" s="0" t="n">
        <v>0</v>
      </c>
      <c r="G1753" s="0" t="n">
        <v>0</v>
      </c>
      <c r="H1753" s="0" t="n">
        <v>0</v>
      </c>
      <c r="I1753" s="0" t="n">
        <v>0</v>
      </c>
      <c r="J1753" s="0" t="n">
        <v>0</v>
      </c>
      <c r="K1753" s="0" t="str">
        <f aca="false">INDEX($B$1:$J$1,1,MATCH(MIN(B1753:J1753),B1753:J1753,0))</f>
        <v>plainCocane</v>
      </c>
      <c r="L1753" s="0" t="str">
        <f aca="false">INDEX($B$1:$J$1,1,MATCH(MAX(B1753:J1753),B1753:J1753,0))</f>
        <v>MommyGreen</v>
      </c>
    </row>
    <row r="1754" customFormat="false" ht="12.8" hidden="false" customHeight="false" outlineLevel="0" collapsed="false">
      <c r="A1754" s="0" t="s">
        <v>1763</v>
      </c>
      <c r="B1754" s="0" t="n">
        <v>0</v>
      </c>
      <c r="C1754" s="0" t="n">
        <v>10</v>
      </c>
      <c r="D1754" s="0" t="n">
        <v>135</v>
      </c>
      <c r="E1754" s="0" t="n">
        <v>3</v>
      </c>
      <c r="F1754" s="0" t="n">
        <v>0</v>
      </c>
      <c r="G1754" s="0" t="n">
        <v>7</v>
      </c>
      <c r="H1754" s="0" t="n">
        <v>0</v>
      </c>
      <c r="I1754" s="0" t="n">
        <v>0</v>
      </c>
      <c r="J1754" s="0" t="n">
        <v>297</v>
      </c>
      <c r="K1754" s="0" t="str">
        <f aca="false">INDEX($B$1:$J$1,1,MATCH(MIN(B1754:J1754),B1754:J1754,0))</f>
        <v>plainCocane</v>
      </c>
      <c r="L1754" s="0" t="str">
        <f aca="false">INDEX($B$1:$J$1,1,MATCH(MAX(B1754:J1754),B1754:J1754,0))</f>
        <v>Robur38</v>
      </c>
    </row>
    <row r="1755" customFormat="false" ht="12.8" hidden="false" customHeight="false" outlineLevel="0" collapsed="false">
      <c r="A1755" s="0" t="s">
        <v>1764</v>
      </c>
      <c r="B1755" s="0" t="n">
        <v>0</v>
      </c>
      <c r="C1755" s="0" t="n">
        <v>7</v>
      </c>
      <c r="D1755" s="0" t="n">
        <v>48</v>
      </c>
      <c r="E1755" s="0" t="n">
        <v>0</v>
      </c>
      <c r="F1755" s="0" t="n">
        <v>0</v>
      </c>
      <c r="G1755" s="0" t="n">
        <v>0</v>
      </c>
      <c r="H1755" s="0" t="n">
        <v>0</v>
      </c>
      <c r="I1755" s="0" t="n">
        <v>0</v>
      </c>
      <c r="J1755" s="0" t="n">
        <v>0</v>
      </c>
      <c r="K1755" s="0" t="str">
        <f aca="false">INDEX($B$1:$J$1,1,MATCH(MIN(B1755:J1755),B1755:J1755,0))</f>
        <v>plainCocane</v>
      </c>
      <c r="L1755" s="0" t="str">
        <f aca="false">INDEX($B$1:$J$1,1,MATCH(MAX(B1755:J1755),B1755:J1755,0))</f>
        <v>marisfredo</v>
      </c>
    </row>
    <row r="1756" customFormat="false" ht="12.8" hidden="false" customHeight="false" outlineLevel="0" collapsed="false">
      <c r="A1756" s="0" t="s">
        <v>1765</v>
      </c>
      <c r="B1756" s="0" t="n">
        <v>1</v>
      </c>
      <c r="C1756" s="0" t="n">
        <v>5</v>
      </c>
      <c r="D1756" s="0" t="n">
        <v>26</v>
      </c>
      <c r="E1756" s="0" t="n">
        <v>4</v>
      </c>
      <c r="F1756" s="0" t="n">
        <v>0</v>
      </c>
      <c r="G1756" s="0" t="n">
        <v>10</v>
      </c>
      <c r="H1756" s="0" t="n">
        <v>0</v>
      </c>
      <c r="I1756" s="0" t="n">
        <v>0</v>
      </c>
      <c r="J1756" s="0" t="n">
        <v>24</v>
      </c>
      <c r="K1756" s="0" t="str">
        <f aca="false">INDEX($B$1:$J$1,1,MATCH(MIN(B1756:J1756),B1756:J1756,0))</f>
        <v>RaguAndSalsa</v>
      </c>
      <c r="L1756" s="0" t="str">
        <f aca="false">INDEX($B$1:$J$1,1,MATCH(MAX(B1756:J1756),B1756:J1756,0))</f>
        <v>marisfredo</v>
      </c>
    </row>
    <row r="1757" customFormat="false" ht="12.8" hidden="false" customHeight="false" outlineLevel="0" collapsed="false">
      <c r="A1757" s="0" t="s">
        <v>1766</v>
      </c>
      <c r="B1757" s="0" t="n">
        <v>0</v>
      </c>
      <c r="C1757" s="0" t="n">
        <v>0</v>
      </c>
      <c r="D1757" s="0" t="n">
        <v>0</v>
      </c>
      <c r="E1757" s="0" t="n">
        <v>0</v>
      </c>
      <c r="F1757" s="0" t="n">
        <v>0</v>
      </c>
      <c r="G1757" s="0" t="n">
        <v>1</v>
      </c>
      <c r="H1757" s="0" t="n">
        <v>0</v>
      </c>
      <c r="I1757" s="0" t="n">
        <v>0</v>
      </c>
      <c r="J1757" s="0" t="n">
        <v>0</v>
      </c>
      <c r="K1757" s="0" t="str">
        <f aca="false">INDEX($B$1:$J$1,1,MATCH(MIN(B1757:J1757),B1757:J1757,0))</f>
        <v>plainCocane</v>
      </c>
      <c r="L1757" s="0" t="str">
        <f aca="false">INDEX($B$1:$J$1,1,MATCH(MAX(B1757:J1757),B1757:J1757,0))</f>
        <v>CatJack0</v>
      </c>
    </row>
    <row r="1758" customFormat="false" ht="12.8" hidden="false" customHeight="false" outlineLevel="0" collapsed="false">
      <c r="A1758" s="0" t="s">
        <v>1767</v>
      </c>
      <c r="B1758" s="0" t="n">
        <v>0</v>
      </c>
      <c r="C1758" s="0" t="n">
        <v>0</v>
      </c>
      <c r="D1758" s="0" t="n">
        <v>2</v>
      </c>
      <c r="E1758" s="0" t="n">
        <v>0</v>
      </c>
      <c r="F1758" s="0" t="n">
        <v>0</v>
      </c>
      <c r="G1758" s="0" t="n">
        <v>0</v>
      </c>
      <c r="H1758" s="0" t="n">
        <v>0</v>
      </c>
      <c r="I1758" s="0" t="n">
        <v>0</v>
      </c>
      <c r="J1758" s="0" t="n">
        <v>0</v>
      </c>
      <c r="K1758" s="0" t="str">
        <f aca="false">INDEX($B$1:$J$1,1,MATCH(MIN(B1758:J1758),B1758:J1758,0))</f>
        <v>plainCocane</v>
      </c>
      <c r="L1758" s="0" t="str">
        <f aca="false">INDEX($B$1:$J$1,1,MATCH(MAX(B1758:J1758),B1758:J1758,0))</f>
        <v>marisfredo</v>
      </c>
    </row>
    <row r="1759" customFormat="false" ht="12.8" hidden="false" customHeight="false" outlineLevel="0" collapsed="false">
      <c r="A1759" s="0" t="s">
        <v>1768</v>
      </c>
      <c r="B1759" s="0" t="n">
        <v>0</v>
      </c>
      <c r="C1759" s="0" t="n">
        <v>1</v>
      </c>
      <c r="D1759" s="0" t="n">
        <v>0</v>
      </c>
      <c r="E1759" s="0" t="n">
        <v>0</v>
      </c>
      <c r="F1759" s="0" t="n">
        <v>0</v>
      </c>
      <c r="G1759" s="0" t="n">
        <v>0</v>
      </c>
      <c r="H1759" s="0" t="n">
        <v>0</v>
      </c>
      <c r="I1759" s="0" t="n">
        <v>0</v>
      </c>
      <c r="J1759" s="0" t="n">
        <v>0</v>
      </c>
      <c r="K1759" s="0" t="str">
        <f aca="false">INDEX($B$1:$J$1,1,MATCH(MIN(B1759:J1759),B1759:J1759,0))</f>
        <v>plainCocane</v>
      </c>
      <c r="L1759" s="0" t="str">
        <f aca="false">INDEX($B$1:$J$1,1,MATCH(MAX(B1759:J1759),B1759:J1759,0))</f>
        <v>Joncrash</v>
      </c>
    </row>
    <row r="1760" customFormat="false" ht="12.8" hidden="false" customHeight="false" outlineLevel="0" collapsed="false">
      <c r="A1760" s="0" t="s">
        <v>1769</v>
      </c>
      <c r="B1760" s="0" t="n">
        <v>0</v>
      </c>
      <c r="C1760" s="0" t="n">
        <v>0</v>
      </c>
      <c r="D1760" s="0" t="n">
        <v>0</v>
      </c>
      <c r="E1760" s="0" t="n">
        <v>556</v>
      </c>
      <c r="F1760" s="0" t="n">
        <v>0</v>
      </c>
      <c r="G1760" s="0" t="n">
        <v>0</v>
      </c>
      <c r="H1760" s="0" t="n">
        <v>0</v>
      </c>
      <c r="I1760" s="0" t="n">
        <v>0</v>
      </c>
      <c r="J1760" s="0" t="n">
        <v>8524</v>
      </c>
      <c r="K1760" s="0" t="str">
        <f aca="false">INDEX($B$1:$J$1,1,MATCH(MIN(B1760:J1760),B1760:J1760,0))</f>
        <v>plainCocane</v>
      </c>
      <c r="L1760" s="0" t="str">
        <f aca="false">INDEX($B$1:$J$1,1,MATCH(MAX(B1760:J1760),B1760:J1760,0))</f>
        <v>Robur38</v>
      </c>
    </row>
    <row r="1761" customFormat="false" ht="12.8" hidden="false" customHeight="false" outlineLevel="0" collapsed="false">
      <c r="A1761" s="0" t="s">
        <v>1770</v>
      </c>
      <c r="B1761" s="0" t="n">
        <v>0</v>
      </c>
      <c r="C1761" s="0" t="n">
        <v>0</v>
      </c>
      <c r="D1761" s="0" t="n">
        <v>29</v>
      </c>
      <c r="E1761" s="0" t="n">
        <v>0</v>
      </c>
      <c r="F1761" s="0" t="n">
        <v>0</v>
      </c>
      <c r="G1761" s="0" t="n">
        <v>0</v>
      </c>
      <c r="H1761" s="0" t="n">
        <v>0</v>
      </c>
      <c r="I1761" s="0" t="n">
        <v>0</v>
      </c>
      <c r="J1761" s="0" t="n">
        <v>0</v>
      </c>
      <c r="K1761" s="0" t="str">
        <f aca="false">INDEX($B$1:$J$1,1,MATCH(MIN(B1761:J1761),B1761:J1761,0))</f>
        <v>plainCocane</v>
      </c>
      <c r="L1761" s="0" t="str">
        <f aca="false">INDEX($B$1:$J$1,1,MATCH(MAX(B1761:J1761),B1761:J1761,0))</f>
        <v>marisfredo</v>
      </c>
    </row>
    <row r="1762" customFormat="false" ht="12.8" hidden="false" customHeight="false" outlineLevel="0" collapsed="false">
      <c r="A1762" s="0" t="s">
        <v>1771</v>
      </c>
      <c r="B1762" s="0" t="n">
        <v>27</v>
      </c>
      <c r="C1762" s="0" t="n">
        <v>0</v>
      </c>
      <c r="D1762" s="0" t="n">
        <v>25</v>
      </c>
      <c r="E1762" s="0" t="n">
        <v>20</v>
      </c>
      <c r="F1762" s="0" t="n">
        <v>6</v>
      </c>
      <c r="G1762" s="0" t="n">
        <v>0</v>
      </c>
      <c r="H1762" s="0" t="n">
        <v>24</v>
      </c>
      <c r="I1762" s="0" t="n">
        <v>0</v>
      </c>
      <c r="J1762" s="0" t="n">
        <v>0</v>
      </c>
      <c r="K1762" s="0" t="str">
        <f aca="false">INDEX($B$1:$J$1,1,MATCH(MIN(B1762:J1762),B1762:J1762,0))</f>
        <v>Joncrash</v>
      </c>
      <c r="L1762" s="0" t="str">
        <f aca="false">INDEX($B$1:$J$1,1,MATCH(MAX(B1762:J1762),B1762:J1762,0))</f>
        <v>plainCocane</v>
      </c>
    </row>
    <row r="1763" customFormat="false" ht="12.8" hidden="false" customHeight="false" outlineLevel="0" collapsed="false">
      <c r="A1763" s="0" t="s">
        <v>1772</v>
      </c>
      <c r="B1763" s="0" t="n">
        <v>1</v>
      </c>
      <c r="C1763" s="0" t="n">
        <v>1</v>
      </c>
      <c r="D1763" s="0" t="n">
        <v>6</v>
      </c>
      <c r="E1763" s="0" t="n">
        <v>35</v>
      </c>
      <c r="F1763" s="0" t="n">
        <v>0</v>
      </c>
      <c r="G1763" s="0" t="n">
        <v>7</v>
      </c>
      <c r="H1763" s="0" t="n">
        <v>0</v>
      </c>
      <c r="I1763" s="0" t="n">
        <v>0</v>
      </c>
      <c r="J1763" s="0" t="n">
        <v>4</v>
      </c>
      <c r="K1763" s="0" t="str">
        <f aca="false">INDEX($B$1:$J$1,1,MATCH(MIN(B1763:J1763),B1763:J1763,0))</f>
        <v>RaguAndSalsa</v>
      </c>
      <c r="L1763" s="0" t="str">
        <f aca="false">INDEX($B$1:$J$1,1,MATCH(MAX(B1763:J1763),B1763:J1763,0))</f>
        <v>MommyGreen</v>
      </c>
    </row>
    <row r="1764" customFormat="false" ht="12.8" hidden="false" customHeight="false" outlineLevel="0" collapsed="false">
      <c r="A1764" s="0" t="s">
        <v>1773</v>
      </c>
      <c r="B1764" s="0" t="n">
        <v>0</v>
      </c>
      <c r="C1764" s="0" t="n">
        <v>0</v>
      </c>
      <c r="D1764" s="0" t="n">
        <v>0</v>
      </c>
      <c r="E1764" s="0" t="n">
        <v>0</v>
      </c>
      <c r="F1764" s="0" t="n">
        <v>0</v>
      </c>
      <c r="G1764" s="0" t="n">
        <v>0</v>
      </c>
      <c r="H1764" s="0" t="n">
        <v>0</v>
      </c>
      <c r="I1764" s="0" t="n">
        <v>0</v>
      </c>
      <c r="J1764" s="0" t="n">
        <v>4</v>
      </c>
      <c r="K1764" s="0" t="str">
        <f aca="false">INDEX($B$1:$J$1,1,MATCH(MIN(B1764:J1764),B1764:J1764,0))</f>
        <v>plainCocane</v>
      </c>
      <c r="L1764" s="0" t="str">
        <f aca="false">INDEX($B$1:$J$1,1,MATCH(MAX(B1764:J1764),B1764:J1764,0))</f>
        <v>Robur38</v>
      </c>
    </row>
    <row r="1765" customFormat="false" ht="12.8" hidden="false" customHeight="false" outlineLevel="0" collapsed="false">
      <c r="A1765" s="0" t="s">
        <v>1774</v>
      </c>
      <c r="B1765" s="0" t="n">
        <v>0</v>
      </c>
      <c r="C1765" s="0" t="n">
        <v>0</v>
      </c>
      <c r="D1765" s="0" t="n">
        <v>0</v>
      </c>
      <c r="E1765" s="0" t="n">
        <v>8</v>
      </c>
      <c r="F1765" s="0" t="n">
        <v>0</v>
      </c>
      <c r="G1765" s="0" t="n">
        <v>0</v>
      </c>
      <c r="H1765" s="0" t="n">
        <v>0</v>
      </c>
      <c r="I1765" s="0" t="n">
        <v>0</v>
      </c>
      <c r="J1765" s="0" t="n">
        <v>0</v>
      </c>
      <c r="K1765" s="0" t="str">
        <f aca="false">INDEX($B$1:$J$1,1,MATCH(MIN(B1765:J1765),B1765:J1765,0))</f>
        <v>plainCocane</v>
      </c>
      <c r="L1765" s="0" t="str">
        <f aca="false">INDEX($B$1:$J$1,1,MATCH(MAX(B1765:J1765),B1765:J1765,0))</f>
        <v>MommyGreen</v>
      </c>
    </row>
    <row r="1766" customFormat="false" ht="12.8" hidden="false" customHeight="false" outlineLevel="0" collapsed="false">
      <c r="A1766" s="0" t="s">
        <v>1775</v>
      </c>
      <c r="B1766" s="0" t="n">
        <v>0</v>
      </c>
      <c r="C1766" s="0" t="n">
        <v>32</v>
      </c>
      <c r="D1766" s="0" t="n">
        <v>59</v>
      </c>
      <c r="E1766" s="0" t="n">
        <v>0</v>
      </c>
      <c r="F1766" s="0" t="n">
        <v>0</v>
      </c>
      <c r="G1766" s="0" t="n">
        <v>0</v>
      </c>
      <c r="H1766" s="0" t="n">
        <v>0</v>
      </c>
      <c r="I1766" s="0" t="n">
        <v>0</v>
      </c>
      <c r="J1766" s="0" t="n">
        <v>0</v>
      </c>
      <c r="K1766" s="0" t="str">
        <f aca="false">INDEX($B$1:$J$1,1,MATCH(MIN(B1766:J1766),B1766:J1766,0))</f>
        <v>plainCocane</v>
      </c>
      <c r="L1766" s="0" t="str">
        <f aca="false">INDEX($B$1:$J$1,1,MATCH(MAX(B1766:J1766),B1766:J1766,0))</f>
        <v>marisfredo</v>
      </c>
    </row>
    <row r="1767" customFormat="false" ht="12.8" hidden="false" customHeight="false" outlineLevel="0" collapsed="false">
      <c r="A1767" s="0" t="s">
        <v>1776</v>
      </c>
      <c r="B1767" s="0" t="n">
        <v>0</v>
      </c>
      <c r="C1767" s="0" t="n">
        <v>0</v>
      </c>
      <c r="D1767" s="0" t="n">
        <v>3</v>
      </c>
      <c r="E1767" s="0" t="n">
        <v>33</v>
      </c>
      <c r="F1767" s="0" t="n">
        <v>0</v>
      </c>
      <c r="G1767" s="0" t="n">
        <v>0</v>
      </c>
      <c r="H1767" s="0" t="n">
        <v>0</v>
      </c>
      <c r="I1767" s="0" t="n">
        <v>3</v>
      </c>
      <c r="J1767" s="0" t="n">
        <v>18</v>
      </c>
      <c r="K1767" s="0" t="str">
        <f aca="false">INDEX($B$1:$J$1,1,MATCH(MIN(B1767:J1767),B1767:J1767,0))</f>
        <v>plainCocane</v>
      </c>
      <c r="L1767" s="0" t="str">
        <f aca="false">INDEX($B$1:$J$1,1,MATCH(MAX(B1767:J1767),B1767:J1767,0))</f>
        <v>MommyGreen</v>
      </c>
    </row>
    <row r="1768" customFormat="false" ht="12.8" hidden="false" customHeight="false" outlineLevel="0" collapsed="false">
      <c r="A1768" s="0" t="s">
        <v>1777</v>
      </c>
      <c r="B1768" s="0" t="n">
        <v>0</v>
      </c>
      <c r="C1768" s="0" t="n">
        <v>2</v>
      </c>
      <c r="D1768" s="0" t="n">
        <v>71</v>
      </c>
      <c r="E1768" s="0" t="n">
        <v>2</v>
      </c>
      <c r="F1768" s="0" t="n">
        <v>0</v>
      </c>
      <c r="G1768" s="0" t="n">
        <v>5</v>
      </c>
      <c r="H1768" s="0" t="n">
        <v>0</v>
      </c>
      <c r="I1768" s="0" t="n">
        <v>4</v>
      </c>
      <c r="J1768" s="0" t="n">
        <v>2</v>
      </c>
      <c r="K1768" s="0" t="str">
        <f aca="false">INDEX($B$1:$J$1,1,MATCH(MIN(B1768:J1768),B1768:J1768,0))</f>
        <v>plainCocane</v>
      </c>
      <c r="L1768" s="0" t="str">
        <f aca="false">INDEX($B$1:$J$1,1,MATCH(MAX(B1768:J1768),B1768:J1768,0))</f>
        <v>marisfredo</v>
      </c>
    </row>
    <row r="1769" customFormat="false" ht="12.8" hidden="false" customHeight="false" outlineLevel="0" collapsed="false">
      <c r="A1769" s="0" t="s">
        <v>1778</v>
      </c>
      <c r="B1769" s="0" t="n">
        <v>0</v>
      </c>
      <c r="C1769" s="0" t="n">
        <v>0</v>
      </c>
      <c r="D1769" s="0" t="n">
        <v>1</v>
      </c>
      <c r="E1769" s="0" t="n">
        <v>1</v>
      </c>
      <c r="F1769" s="0" t="n">
        <v>0</v>
      </c>
      <c r="G1769" s="0" t="n">
        <v>1</v>
      </c>
      <c r="H1769" s="0" t="n">
        <v>0</v>
      </c>
      <c r="I1769" s="0" t="n">
        <v>0</v>
      </c>
      <c r="J1769" s="0" t="n">
        <v>0</v>
      </c>
      <c r="K1769" s="0" t="str">
        <f aca="false">INDEX($B$1:$J$1,1,MATCH(MIN(B1769:J1769),B1769:J1769,0))</f>
        <v>plainCocane</v>
      </c>
      <c r="L1769" s="0" t="str">
        <f aca="false">INDEX($B$1:$J$1,1,MATCH(MAX(B1769:J1769),B1769:J1769,0))</f>
        <v>marisfredo</v>
      </c>
    </row>
    <row r="1770" customFormat="false" ht="12.8" hidden="false" customHeight="false" outlineLevel="0" collapsed="false">
      <c r="A1770" s="0" t="s">
        <v>1779</v>
      </c>
      <c r="B1770" s="0" t="n">
        <v>0</v>
      </c>
      <c r="C1770" s="0" t="n">
        <v>12</v>
      </c>
      <c r="D1770" s="0" t="n">
        <v>450</v>
      </c>
      <c r="E1770" s="0" t="n">
        <v>0</v>
      </c>
      <c r="F1770" s="0" t="n">
        <v>0</v>
      </c>
      <c r="G1770" s="0" t="n">
        <v>30</v>
      </c>
      <c r="H1770" s="0" t="n">
        <v>0</v>
      </c>
      <c r="I1770" s="0" t="n">
        <v>2</v>
      </c>
      <c r="J1770" s="0" t="n">
        <v>7</v>
      </c>
      <c r="K1770" s="0" t="str">
        <f aca="false">INDEX($B$1:$J$1,1,MATCH(MIN(B1770:J1770),B1770:J1770,0))</f>
        <v>plainCocane</v>
      </c>
      <c r="L1770" s="0" t="str">
        <f aca="false">INDEX($B$1:$J$1,1,MATCH(MAX(B1770:J1770),B1770:J1770,0))</f>
        <v>marisfredo</v>
      </c>
    </row>
    <row r="1771" customFormat="false" ht="12.8" hidden="false" customHeight="false" outlineLevel="0" collapsed="false">
      <c r="A1771" s="0" t="s">
        <v>1780</v>
      </c>
      <c r="B1771" s="0" t="n">
        <v>0</v>
      </c>
      <c r="C1771" s="0" t="n">
        <v>39</v>
      </c>
      <c r="D1771" s="0" t="n">
        <v>219</v>
      </c>
      <c r="E1771" s="0" t="n">
        <v>0</v>
      </c>
      <c r="F1771" s="0" t="n">
        <v>0</v>
      </c>
      <c r="G1771" s="0" t="n">
        <v>0</v>
      </c>
      <c r="H1771" s="0" t="n">
        <v>0</v>
      </c>
      <c r="I1771" s="0" t="n">
        <v>0</v>
      </c>
      <c r="J1771" s="0" t="n">
        <v>70</v>
      </c>
      <c r="K1771" s="0" t="str">
        <f aca="false">INDEX($B$1:$J$1,1,MATCH(MIN(B1771:J1771),B1771:J1771,0))</f>
        <v>plainCocane</v>
      </c>
      <c r="L1771" s="0" t="str">
        <f aca="false">INDEX($B$1:$J$1,1,MATCH(MAX(B1771:J1771),B1771:J1771,0))</f>
        <v>marisfredo</v>
      </c>
    </row>
    <row r="1772" customFormat="false" ht="12.8" hidden="false" customHeight="false" outlineLevel="0" collapsed="false">
      <c r="A1772" s="0" t="s">
        <v>1781</v>
      </c>
      <c r="B1772" s="0" t="n">
        <v>0</v>
      </c>
      <c r="C1772" s="0" t="n">
        <v>7</v>
      </c>
      <c r="D1772" s="0" t="n">
        <v>209</v>
      </c>
      <c r="E1772" s="0" t="n">
        <v>0</v>
      </c>
      <c r="F1772" s="0" t="n">
        <v>0</v>
      </c>
      <c r="G1772" s="0" t="n">
        <v>0</v>
      </c>
      <c r="H1772" s="0" t="n">
        <v>0</v>
      </c>
      <c r="I1772" s="0" t="n">
        <v>0</v>
      </c>
      <c r="J1772" s="0" t="n">
        <v>2</v>
      </c>
      <c r="K1772" s="0" t="str">
        <f aca="false">INDEX($B$1:$J$1,1,MATCH(MIN(B1772:J1772),B1772:J1772,0))</f>
        <v>plainCocane</v>
      </c>
      <c r="L1772" s="0" t="str">
        <f aca="false">INDEX($B$1:$J$1,1,MATCH(MAX(B1772:J1772),B1772:J1772,0))</f>
        <v>marisfredo</v>
      </c>
    </row>
    <row r="1773" customFormat="false" ht="12.8" hidden="false" customHeight="false" outlineLevel="0" collapsed="false">
      <c r="A1773" s="0" t="s">
        <v>1782</v>
      </c>
      <c r="B1773" s="0" t="n">
        <v>0</v>
      </c>
      <c r="C1773" s="0" t="n">
        <v>0</v>
      </c>
      <c r="D1773" s="0" t="n">
        <v>0</v>
      </c>
      <c r="E1773" s="0" t="n">
        <v>60</v>
      </c>
      <c r="F1773" s="0" t="n">
        <v>0</v>
      </c>
      <c r="G1773" s="0" t="n">
        <v>0</v>
      </c>
      <c r="H1773" s="0" t="n">
        <v>0</v>
      </c>
      <c r="I1773" s="0" t="n">
        <v>0</v>
      </c>
      <c r="J1773" s="0" t="n">
        <v>0</v>
      </c>
      <c r="K1773" s="0" t="str">
        <f aca="false">INDEX($B$1:$J$1,1,MATCH(MIN(B1773:J1773),B1773:J1773,0))</f>
        <v>plainCocane</v>
      </c>
      <c r="L1773" s="0" t="str">
        <f aca="false">INDEX($B$1:$J$1,1,MATCH(MAX(B1773:J1773),B1773:J1773,0))</f>
        <v>MommyGreen</v>
      </c>
    </row>
    <row r="1774" customFormat="false" ht="12.8" hidden="false" customHeight="false" outlineLevel="0" collapsed="false">
      <c r="A1774" s="0" t="s">
        <v>1783</v>
      </c>
      <c r="B1774" s="0" t="n">
        <v>0</v>
      </c>
      <c r="C1774" s="0" t="n">
        <v>0</v>
      </c>
      <c r="D1774" s="0" t="n">
        <v>0</v>
      </c>
      <c r="E1774" s="0" t="n">
        <v>14</v>
      </c>
      <c r="F1774" s="0" t="n">
        <v>0</v>
      </c>
      <c r="G1774" s="0" t="n">
        <v>0</v>
      </c>
      <c r="H1774" s="0" t="n">
        <v>0</v>
      </c>
      <c r="I1774" s="0" t="n">
        <v>0</v>
      </c>
      <c r="J1774" s="0" t="n">
        <v>0</v>
      </c>
      <c r="K1774" s="0" t="str">
        <f aca="false">INDEX($B$1:$J$1,1,MATCH(MIN(B1774:J1774),B1774:J1774,0))</f>
        <v>plainCocane</v>
      </c>
      <c r="L1774" s="0" t="str">
        <f aca="false">INDEX($B$1:$J$1,1,MATCH(MAX(B1774:J1774),B1774:J1774,0))</f>
        <v>MommyGreen</v>
      </c>
    </row>
    <row r="1775" customFormat="false" ht="12.8" hidden="false" customHeight="false" outlineLevel="0" collapsed="false">
      <c r="A1775" s="0" t="s">
        <v>1784</v>
      </c>
      <c r="B1775" s="0" t="n">
        <v>0</v>
      </c>
      <c r="C1775" s="0" t="n">
        <v>0</v>
      </c>
      <c r="D1775" s="0" t="n">
        <v>7</v>
      </c>
      <c r="E1775" s="0" t="n">
        <v>16</v>
      </c>
      <c r="F1775" s="0" t="n">
        <v>0</v>
      </c>
      <c r="G1775" s="0" t="n">
        <v>0</v>
      </c>
      <c r="H1775" s="0" t="n">
        <v>0</v>
      </c>
      <c r="I1775" s="0" t="n">
        <v>1595</v>
      </c>
      <c r="J1775" s="0" t="n">
        <v>2</v>
      </c>
      <c r="K1775" s="0" t="str">
        <f aca="false">INDEX($B$1:$J$1,1,MATCH(MIN(B1775:J1775),B1775:J1775,0))</f>
        <v>plainCocane</v>
      </c>
      <c r="L1775" s="0" t="str">
        <f aca="false">INDEX($B$1:$J$1,1,MATCH(MAX(B1775:J1775),B1775:J1775,0))</f>
        <v>milkerlover</v>
      </c>
    </row>
    <row r="1776" customFormat="false" ht="12.8" hidden="false" customHeight="false" outlineLevel="0" collapsed="false">
      <c r="A1776" s="0" t="s">
        <v>1785</v>
      </c>
      <c r="B1776" s="0" t="n">
        <v>0</v>
      </c>
      <c r="C1776" s="0" t="n">
        <v>0</v>
      </c>
      <c r="D1776" s="0" t="n">
        <v>0</v>
      </c>
      <c r="E1776" s="0" t="n">
        <v>0</v>
      </c>
      <c r="F1776" s="0" t="n">
        <v>0</v>
      </c>
      <c r="G1776" s="0" t="n">
        <v>0</v>
      </c>
      <c r="H1776" s="0" t="n">
        <v>0</v>
      </c>
      <c r="I1776" s="0" t="n">
        <v>91</v>
      </c>
      <c r="J1776" s="0" t="n">
        <v>0</v>
      </c>
      <c r="K1776" s="0" t="str">
        <f aca="false">INDEX($B$1:$J$1,1,MATCH(MIN(B1776:J1776),B1776:J1776,0))</f>
        <v>plainCocane</v>
      </c>
      <c r="L1776" s="0" t="str">
        <f aca="false">INDEX($B$1:$J$1,1,MATCH(MAX(B1776:J1776),B1776:J1776,0))</f>
        <v>milkerlover</v>
      </c>
    </row>
    <row r="1777" customFormat="false" ht="12.8" hidden="false" customHeight="false" outlineLevel="0" collapsed="false">
      <c r="A1777" s="0" t="s">
        <v>1786</v>
      </c>
      <c r="B1777" s="0" t="n">
        <v>0</v>
      </c>
      <c r="C1777" s="0" t="n">
        <v>0</v>
      </c>
      <c r="D1777" s="0" t="n">
        <v>0</v>
      </c>
      <c r="E1777" s="0" t="n">
        <v>0</v>
      </c>
      <c r="F1777" s="0" t="n">
        <v>0</v>
      </c>
      <c r="G1777" s="0" t="n">
        <v>0</v>
      </c>
      <c r="H1777" s="0" t="n">
        <v>0</v>
      </c>
      <c r="I1777" s="0" t="n">
        <v>5</v>
      </c>
      <c r="J1777" s="0" t="n">
        <v>0</v>
      </c>
      <c r="K1777" s="0" t="str">
        <f aca="false">INDEX($B$1:$J$1,1,MATCH(MIN(B1777:J1777),B1777:J1777,0))</f>
        <v>plainCocane</v>
      </c>
      <c r="L1777" s="0" t="str">
        <f aca="false">INDEX($B$1:$J$1,1,MATCH(MAX(B1777:J1777),B1777:J1777,0))</f>
        <v>milkerlover</v>
      </c>
    </row>
    <row r="1778" customFormat="false" ht="12.8" hidden="false" customHeight="false" outlineLevel="0" collapsed="false">
      <c r="A1778" s="0" t="s">
        <v>1787</v>
      </c>
      <c r="B1778" s="0" t="n">
        <v>0</v>
      </c>
      <c r="C1778" s="0" t="n">
        <v>0</v>
      </c>
      <c r="D1778" s="0" t="n">
        <v>0</v>
      </c>
      <c r="E1778" s="0" t="n">
        <v>0</v>
      </c>
      <c r="F1778" s="0" t="n">
        <v>0</v>
      </c>
      <c r="G1778" s="0" t="n">
        <v>0</v>
      </c>
      <c r="H1778" s="0" t="n">
        <v>0</v>
      </c>
      <c r="I1778" s="0" t="n">
        <v>2</v>
      </c>
      <c r="J1778" s="0" t="n">
        <v>0</v>
      </c>
      <c r="K1778" s="0" t="str">
        <f aca="false">INDEX($B$1:$J$1,1,MATCH(MIN(B1778:J1778),B1778:J1778,0))</f>
        <v>plainCocane</v>
      </c>
      <c r="L1778" s="0" t="str">
        <f aca="false">INDEX($B$1:$J$1,1,MATCH(MAX(B1778:J1778),B1778:J1778,0))</f>
        <v>milkerlover</v>
      </c>
    </row>
    <row r="1779" customFormat="false" ht="12.8" hidden="false" customHeight="false" outlineLevel="0" collapsed="false">
      <c r="A1779" s="0" t="s">
        <v>1788</v>
      </c>
      <c r="B1779" s="0" t="n">
        <v>0</v>
      </c>
      <c r="C1779" s="0" t="n">
        <v>0</v>
      </c>
      <c r="D1779" s="0" t="n">
        <v>111</v>
      </c>
      <c r="E1779" s="0" t="n">
        <v>86</v>
      </c>
      <c r="F1779" s="0" t="n">
        <v>0</v>
      </c>
      <c r="G1779" s="0" t="n">
        <v>42</v>
      </c>
      <c r="H1779" s="0" t="n">
        <v>0</v>
      </c>
      <c r="I1779" s="0" t="n">
        <v>5</v>
      </c>
      <c r="J1779" s="0" t="n">
        <v>421</v>
      </c>
      <c r="K1779" s="0" t="str">
        <f aca="false">INDEX($B$1:$J$1,1,MATCH(MIN(B1779:J1779),B1779:J1779,0))</f>
        <v>plainCocane</v>
      </c>
      <c r="L1779" s="0" t="str">
        <f aca="false">INDEX($B$1:$J$1,1,MATCH(MAX(B1779:J1779),B1779:J1779,0))</f>
        <v>Robur38</v>
      </c>
    </row>
    <row r="1780" customFormat="false" ht="12.8" hidden="false" customHeight="false" outlineLevel="0" collapsed="false">
      <c r="A1780" s="0" t="s">
        <v>1789</v>
      </c>
      <c r="B1780" s="0" t="n">
        <v>0</v>
      </c>
      <c r="C1780" s="0" t="n">
        <v>0</v>
      </c>
      <c r="D1780" s="0" t="n">
        <v>10</v>
      </c>
      <c r="E1780" s="0" t="n">
        <v>60</v>
      </c>
      <c r="F1780" s="0" t="n">
        <v>0</v>
      </c>
      <c r="G1780" s="0" t="n">
        <v>0</v>
      </c>
      <c r="H1780" s="0" t="n">
        <v>0</v>
      </c>
      <c r="I1780" s="0" t="n">
        <v>0</v>
      </c>
      <c r="J1780" s="0" t="n">
        <v>45</v>
      </c>
      <c r="K1780" s="0" t="str">
        <f aca="false">INDEX($B$1:$J$1,1,MATCH(MIN(B1780:J1780),B1780:J1780,0))</f>
        <v>plainCocane</v>
      </c>
      <c r="L1780" s="0" t="str">
        <f aca="false">INDEX($B$1:$J$1,1,MATCH(MAX(B1780:J1780),B1780:J1780,0))</f>
        <v>MommyGreen</v>
      </c>
    </row>
    <row r="1781" customFormat="false" ht="12.8" hidden="false" customHeight="false" outlineLevel="0" collapsed="false">
      <c r="A1781" s="0" t="s">
        <v>1790</v>
      </c>
      <c r="B1781" s="0" t="n">
        <v>0</v>
      </c>
      <c r="C1781" s="0" t="n">
        <v>0</v>
      </c>
      <c r="D1781" s="0" t="n">
        <v>0</v>
      </c>
      <c r="E1781" s="0" t="n">
        <v>6</v>
      </c>
      <c r="F1781" s="0" t="n">
        <v>0</v>
      </c>
      <c r="G1781" s="0" t="n">
        <v>6</v>
      </c>
      <c r="H1781" s="0" t="n">
        <v>0</v>
      </c>
      <c r="I1781" s="0" t="n">
        <v>0</v>
      </c>
      <c r="J1781" s="0" t="n">
        <v>26</v>
      </c>
      <c r="K1781" s="0" t="str">
        <f aca="false">INDEX($B$1:$J$1,1,MATCH(MIN(B1781:J1781),B1781:J1781,0))</f>
        <v>plainCocane</v>
      </c>
      <c r="L1781" s="0" t="str">
        <f aca="false">INDEX($B$1:$J$1,1,MATCH(MAX(B1781:J1781),B1781:J1781,0))</f>
        <v>Robur38</v>
      </c>
    </row>
    <row r="1782" customFormat="false" ht="12.8" hidden="false" customHeight="false" outlineLevel="0" collapsed="false">
      <c r="A1782" s="0" t="s">
        <v>1791</v>
      </c>
      <c r="B1782" s="0" t="n">
        <v>0</v>
      </c>
      <c r="C1782" s="0" t="n">
        <v>0</v>
      </c>
      <c r="D1782" s="0" t="n">
        <v>0</v>
      </c>
      <c r="E1782" s="0" t="n">
        <v>5</v>
      </c>
      <c r="F1782" s="0" t="n">
        <v>0</v>
      </c>
      <c r="G1782" s="0" t="n">
        <v>0</v>
      </c>
      <c r="H1782" s="0" t="n">
        <v>0</v>
      </c>
      <c r="I1782" s="0" t="n">
        <v>0</v>
      </c>
      <c r="J1782" s="0" t="n">
        <v>45</v>
      </c>
      <c r="K1782" s="0" t="str">
        <f aca="false">INDEX($B$1:$J$1,1,MATCH(MIN(B1782:J1782),B1782:J1782,0))</f>
        <v>plainCocane</v>
      </c>
      <c r="L1782" s="0" t="str">
        <f aca="false">INDEX($B$1:$J$1,1,MATCH(MAX(B1782:J1782),B1782:J1782,0))</f>
        <v>Robur38</v>
      </c>
    </row>
    <row r="1783" customFormat="false" ht="12.8" hidden="false" customHeight="false" outlineLevel="0" collapsed="false">
      <c r="A1783" s="0" t="s">
        <v>1792</v>
      </c>
      <c r="B1783" s="0" t="n">
        <v>0</v>
      </c>
      <c r="C1783" s="0" t="n">
        <v>0</v>
      </c>
      <c r="D1783" s="0" t="n">
        <v>0</v>
      </c>
      <c r="E1783" s="0" t="n">
        <v>0</v>
      </c>
      <c r="F1783" s="0" t="n">
        <v>0</v>
      </c>
      <c r="G1783" s="0" t="n">
        <v>6</v>
      </c>
      <c r="H1783" s="0" t="n">
        <v>0</v>
      </c>
      <c r="I1783" s="0" t="n">
        <v>0</v>
      </c>
      <c r="J1783" s="0" t="n">
        <v>24</v>
      </c>
      <c r="K1783" s="0" t="str">
        <f aca="false">INDEX($B$1:$J$1,1,MATCH(MIN(B1783:J1783),B1783:J1783,0))</f>
        <v>plainCocane</v>
      </c>
      <c r="L1783" s="0" t="str">
        <f aca="false">INDEX($B$1:$J$1,1,MATCH(MAX(B1783:J1783),B1783:J1783,0))</f>
        <v>Robur38</v>
      </c>
    </row>
    <row r="1784" customFormat="false" ht="12.8" hidden="false" customHeight="false" outlineLevel="0" collapsed="false">
      <c r="A1784" s="0" t="s">
        <v>1793</v>
      </c>
      <c r="B1784" s="0" t="n">
        <v>2</v>
      </c>
      <c r="C1784" s="0" t="n">
        <v>28</v>
      </c>
      <c r="D1784" s="0" t="n">
        <v>121</v>
      </c>
      <c r="E1784" s="0" t="n">
        <v>95</v>
      </c>
      <c r="F1784" s="0" t="n">
        <v>0</v>
      </c>
      <c r="G1784" s="0" t="n">
        <v>61</v>
      </c>
      <c r="H1784" s="0" t="n">
        <v>2</v>
      </c>
      <c r="I1784" s="0" t="n">
        <v>1</v>
      </c>
      <c r="J1784" s="0" t="n">
        <v>36</v>
      </c>
      <c r="K1784" s="0" t="str">
        <f aca="false">INDEX($B$1:$J$1,1,MATCH(MIN(B1784:J1784),B1784:J1784,0))</f>
        <v>RaguAndSalsa</v>
      </c>
      <c r="L1784" s="0" t="str">
        <f aca="false">INDEX($B$1:$J$1,1,MATCH(MAX(B1784:J1784),B1784:J1784,0))</f>
        <v>marisfredo</v>
      </c>
    </row>
    <row r="1785" customFormat="false" ht="12.8" hidden="false" customHeight="false" outlineLevel="0" collapsed="false">
      <c r="A1785" s="0" t="s">
        <v>1794</v>
      </c>
      <c r="B1785" s="0" t="n">
        <v>9</v>
      </c>
      <c r="C1785" s="0" t="n">
        <v>14</v>
      </c>
      <c r="D1785" s="0" t="n">
        <v>275</v>
      </c>
      <c r="E1785" s="0" t="n">
        <v>121</v>
      </c>
      <c r="F1785" s="0" t="n">
        <v>1</v>
      </c>
      <c r="G1785" s="0" t="n">
        <v>31</v>
      </c>
      <c r="H1785" s="0" t="n">
        <v>0</v>
      </c>
      <c r="I1785" s="0" t="n">
        <v>11</v>
      </c>
      <c r="J1785" s="0" t="n">
        <v>47</v>
      </c>
      <c r="K1785" s="0" t="str">
        <f aca="false">INDEX($B$1:$J$1,1,MATCH(MIN(B1785:J1785),B1785:J1785,0))</f>
        <v>Pain_Train821</v>
      </c>
      <c r="L1785" s="0" t="str">
        <f aca="false">INDEX($B$1:$J$1,1,MATCH(MAX(B1785:J1785),B1785:J1785,0))</f>
        <v>marisfredo</v>
      </c>
    </row>
    <row r="1786" customFormat="false" ht="12.8" hidden="false" customHeight="false" outlineLevel="0" collapsed="false">
      <c r="A1786" s="0" t="s">
        <v>1795</v>
      </c>
      <c r="B1786" s="0" t="n">
        <v>0</v>
      </c>
      <c r="C1786" s="0" t="n">
        <v>0</v>
      </c>
      <c r="D1786" s="0" t="n">
        <v>118</v>
      </c>
      <c r="E1786" s="0" t="n">
        <v>164</v>
      </c>
      <c r="F1786" s="0" t="n">
        <v>0</v>
      </c>
      <c r="G1786" s="0" t="n">
        <v>354</v>
      </c>
      <c r="H1786" s="0" t="n">
        <v>0</v>
      </c>
      <c r="I1786" s="0" t="n">
        <v>1</v>
      </c>
      <c r="J1786" s="0" t="n">
        <v>1</v>
      </c>
      <c r="K1786" s="0" t="str">
        <f aca="false">INDEX($B$1:$J$1,1,MATCH(MIN(B1786:J1786),B1786:J1786,0))</f>
        <v>plainCocane</v>
      </c>
      <c r="L1786" s="0" t="str">
        <f aca="false">INDEX($B$1:$J$1,1,MATCH(MAX(B1786:J1786),B1786:J1786,0))</f>
        <v>CatJack0</v>
      </c>
    </row>
    <row r="1787" customFormat="false" ht="12.8" hidden="false" customHeight="false" outlineLevel="0" collapsed="false">
      <c r="A1787" s="0" t="s">
        <v>1796</v>
      </c>
      <c r="B1787" s="0" t="n">
        <v>0</v>
      </c>
      <c r="C1787" s="0" t="n">
        <v>2</v>
      </c>
      <c r="D1787" s="0" t="n">
        <v>1</v>
      </c>
      <c r="E1787" s="0" t="n">
        <v>39</v>
      </c>
      <c r="F1787" s="0" t="n">
        <v>0</v>
      </c>
      <c r="G1787" s="0" t="n">
        <v>1</v>
      </c>
      <c r="H1787" s="0" t="n">
        <v>0</v>
      </c>
      <c r="I1787" s="0" t="n">
        <v>19</v>
      </c>
      <c r="J1787" s="0" t="n">
        <v>45</v>
      </c>
      <c r="K1787" s="0" t="str">
        <f aca="false">INDEX($B$1:$J$1,1,MATCH(MIN(B1787:J1787),B1787:J1787,0))</f>
        <v>plainCocane</v>
      </c>
      <c r="L1787" s="0" t="str">
        <f aca="false">INDEX($B$1:$J$1,1,MATCH(MAX(B1787:J1787),B1787:J1787,0))</f>
        <v>Robur38</v>
      </c>
    </row>
    <row r="1788" customFormat="false" ht="12.8" hidden="false" customHeight="false" outlineLevel="0" collapsed="false">
      <c r="A1788" s="0" t="s">
        <v>1797</v>
      </c>
      <c r="B1788" s="0" t="n">
        <v>0</v>
      </c>
      <c r="C1788" s="0" t="n">
        <v>0</v>
      </c>
      <c r="D1788" s="0" t="n">
        <v>3</v>
      </c>
      <c r="E1788" s="0" t="n">
        <v>1389</v>
      </c>
      <c r="F1788" s="0" t="n">
        <v>0</v>
      </c>
      <c r="G1788" s="0" t="n">
        <v>0</v>
      </c>
      <c r="H1788" s="0" t="n">
        <v>0</v>
      </c>
      <c r="I1788" s="0" t="n">
        <v>0</v>
      </c>
      <c r="J1788" s="0" t="n">
        <v>10</v>
      </c>
      <c r="K1788" s="0" t="str">
        <f aca="false">INDEX($B$1:$J$1,1,MATCH(MIN(B1788:J1788),B1788:J1788,0))</f>
        <v>plainCocane</v>
      </c>
      <c r="L1788" s="0" t="str">
        <f aca="false">INDEX($B$1:$J$1,1,MATCH(MAX(B1788:J1788),B1788:J1788,0))</f>
        <v>MommyGreen</v>
      </c>
    </row>
    <row r="1789" customFormat="false" ht="12.8" hidden="false" customHeight="false" outlineLevel="0" collapsed="false">
      <c r="A1789" s="0" t="s">
        <v>1798</v>
      </c>
      <c r="B1789" s="0" t="n">
        <v>0</v>
      </c>
      <c r="C1789" s="0" t="n">
        <v>0</v>
      </c>
      <c r="D1789" s="0" t="n">
        <v>0</v>
      </c>
      <c r="E1789" s="0" t="n">
        <v>4</v>
      </c>
      <c r="F1789" s="0" t="n">
        <v>0</v>
      </c>
      <c r="G1789" s="0" t="n">
        <v>0</v>
      </c>
      <c r="H1789" s="0" t="n">
        <v>0</v>
      </c>
      <c r="I1789" s="0" t="n">
        <v>0</v>
      </c>
      <c r="J1789" s="0" t="n">
        <v>17</v>
      </c>
      <c r="K1789" s="0" t="str">
        <f aca="false">INDEX($B$1:$J$1,1,MATCH(MIN(B1789:J1789),B1789:J1789,0))</f>
        <v>plainCocane</v>
      </c>
      <c r="L1789" s="0" t="str">
        <f aca="false">INDEX($B$1:$J$1,1,MATCH(MAX(B1789:J1789),B1789:J1789,0))</f>
        <v>Robur38</v>
      </c>
    </row>
    <row r="1790" customFormat="false" ht="12.8" hidden="false" customHeight="false" outlineLevel="0" collapsed="false">
      <c r="A1790" s="0" t="s">
        <v>1799</v>
      </c>
      <c r="B1790" s="0" t="n">
        <v>0</v>
      </c>
      <c r="C1790" s="0" t="n">
        <v>0</v>
      </c>
      <c r="D1790" s="0" t="n">
        <v>0</v>
      </c>
      <c r="E1790" s="0" t="n">
        <v>1</v>
      </c>
      <c r="F1790" s="0" t="n">
        <v>0</v>
      </c>
      <c r="G1790" s="0" t="n">
        <v>0</v>
      </c>
      <c r="H1790" s="0" t="n">
        <v>0</v>
      </c>
      <c r="I1790" s="0" t="n">
        <v>0</v>
      </c>
      <c r="J1790" s="0" t="n">
        <v>26</v>
      </c>
      <c r="K1790" s="0" t="str">
        <f aca="false">INDEX($B$1:$J$1,1,MATCH(MIN(B1790:J1790),B1790:J1790,0))</f>
        <v>plainCocane</v>
      </c>
      <c r="L1790" s="0" t="str">
        <f aca="false">INDEX($B$1:$J$1,1,MATCH(MAX(B1790:J1790),B1790:J1790,0))</f>
        <v>Robur38</v>
      </c>
    </row>
    <row r="1791" customFormat="false" ht="12.8" hidden="false" customHeight="false" outlineLevel="0" collapsed="false">
      <c r="A1791" s="0" t="s">
        <v>1800</v>
      </c>
      <c r="B1791" s="0" t="n">
        <v>0</v>
      </c>
      <c r="C1791" s="0" t="n">
        <v>0</v>
      </c>
      <c r="D1791" s="0" t="n">
        <v>0</v>
      </c>
      <c r="E1791" s="0" t="n">
        <v>0</v>
      </c>
      <c r="F1791" s="0" t="n">
        <v>0</v>
      </c>
      <c r="G1791" s="0" t="n">
        <v>8</v>
      </c>
      <c r="H1791" s="0" t="n">
        <v>0</v>
      </c>
      <c r="I1791" s="0" t="n">
        <v>0</v>
      </c>
      <c r="J1791" s="0" t="n">
        <v>18</v>
      </c>
      <c r="K1791" s="0" t="str">
        <f aca="false">INDEX($B$1:$J$1,1,MATCH(MIN(B1791:J1791),B1791:J1791,0))</f>
        <v>plainCocane</v>
      </c>
      <c r="L1791" s="0" t="str">
        <f aca="false">INDEX($B$1:$J$1,1,MATCH(MAX(B1791:J1791),B1791:J1791,0))</f>
        <v>Robur38</v>
      </c>
    </row>
    <row r="1792" customFormat="false" ht="12.8" hidden="false" customHeight="false" outlineLevel="0" collapsed="false">
      <c r="A1792" s="0" t="s">
        <v>1801</v>
      </c>
      <c r="B1792" s="0" t="n">
        <v>0</v>
      </c>
      <c r="C1792" s="0" t="n">
        <v>0</v>
      </c>
      <c r="D1792" s="0" t="n">
        <v>0</v>
      </c>
      <c r="E1792" s="0" t="n">
        <v>0</v>
      </c>
      <c r="F1792" s="0" t="n">
        <v>0</v>
      </c>
      <c r="G1792" s="0" t="n">
        <v>0</v>
      </c>
      <c r="H1792" s="0" t="n">
        <v>0</v>
      </c>
      <c r="I1792" s="0" t="n">
        <v>0</v>
      </c>
      <c r="J1792" s="0" t="n">
        <v>52</v>
      </c>
      <c r="K1792" s="0" t="str">
        <f aca="false">INDEX($B$1:$J$1,1,MATCH(MIN(B1792:J1792),B1792:J1792,0))</f>
        <v>plainCocane</v>
      </c>
      <c r="L1792" s="0" t="str">
        <f aca="false">INDEX($B$1:$J$1,1,MATCH(MAX(B1792:J1792),B1792:J1792,0))</f>
        <v>Robur38</v>
      </c>
    </row>
    <row r="1793" customFormat="false" ht="12.8" hidden="false" customHeight="false" outlineLevel="0" collapsed="false">
      <c r="A1793" s="0" t="s">
        <v>1802</v>
      </c>
      <c r="B1793" s="0" t="n">
        <v>0</v>
      </c>
      <c r="C1793" s="0" t="n">
        <v>0</v>
      </c>
      <c r="D1793" s="0" t="n">
        <v>0</v>
      </c>
      <c r="E1793" s="0" t="n">
        <v>0</v>
      </c>
      <c r="F1793" s="0" t="n">
        <v>0</v>
      </c>
      <c r="G1793" s="0" t="n">
        <v>6</v>
      </c>
      <c r="H1793" s="0" t="n">
        <v>0</v>
      </c>
      <c r="I1793" s="0" t="n">
        <v>0</v>
      </c>
      <c r="J1793" s="0" t="n">
        <v>20</v>
      </c>
      <c r="K1793" s="0" t="str">
        <f aca="false">INDEX($B$1:$J$1,1,MATCH(MIN(B1793:J1793),B1793:J1793,0))</f>
        <v>plainCocane</v>
      </c>
      <c r="L1793" s="0" t="str">
        <f aca="false">INDEX($B$1:$J$1,1,MATCH(MAX(B1793:J1793),B1793:J1793,0))</f>
        <v>Robur38</v>
      </c>
    </row>
    <row r="1794" customFormat="false" ht="12.8" hidden="false" customHeight="false" outlineLevel="0" collapsed="false">
      <c r="A1794" s="0" t="s">
        <v>1803</v>
      </c>
      <c r="B1794" s="0" t="n">
        <v>8</v>
      </c>
      <c r="C1794" s="0" t="n">
        <v>4</v>
      </c>
      <c r="D1794" s="0" t="n">
        <v>103</v>
      </c>
      <c r="E1794" s="0" t="n">
        <v>90</v>
      </c>
      <c r="F1794" s="0" t="n">
        <v>0</v>
      </c>
      <c r="G1794" s="0" t="n">
        <v>15</v>
      </c>
      <c r="H1794" s="0" t="n">
        <v>0</v>
      </c>
      <c r="I1794" s="0" t="n">
        <v>0</v>
      </c>
      <c r="J1794" s="0" t="n">
        <v>12</v>
      </c>
      <c r="K1794" s="0" t="str">
        <f aca="false">INDEX($B$1:$J$1,1,MATCH(MIN(B1794:J1794),B1794:J1794,0))</f>
        <v>RaguAndSalsa</v>
      </c>
      <c r="L1794" s="0" t="str">
        <f aca="false">INDEX($B$1:$J$1,1,MATCH(MAX(B1794:J1794),B1794:J1794,0))</f>
        <v>marisfredo</v>
      </c>
    </row>
    <row r="1795" customFormat="false" ht="12.8" hidden="false" customHeight="false" outlineLevel="0" collapsed="false">
      <c r="A1795" s="0" t="s">
        <v>1804</v>
      </c>
      <c r="B1795" s="0" t="n">
        <v>0</v>
      </c>
      <c r="C1795" s="0" t="n">
        <v>0</v>
      </c>
      <c r="D1795" s="0" t="n">
        <v>0</v>
      </c>
      <c r="E1795" s="0" t="n">
        <v>6</v>
      </c>
      <c r="F1795" s="0" t="n">
        <v>6</v>
      </c>
      <c r="G1795" s="0" t="n">
        <v>0</v>
      </c>
      <c r="H1795" s="0" t="n">
        <v>0</v>
      </c>
      <c r="I1795" s="0" t="n">
        <v>0</v>
      </c>
      <c r="J1795" s="0" t="n">
        <v>0</v>
      </c>
      <c r="K1795" s="0" t="str">
        <f aca="false">INDEX($B$1:$J$1,1,MATCH(MIN(B1795:J1795),B1795:J1795,0))</f>
        <v>plainCocane</v>
      </c>
      <c r="L1795" s="0" t="str">
        <f aca="false">INDEX($B$1:$J$1,1,MATCH(MAX(B1795:J1795),B1795:J1795,0))</f>
        <v>MommyGreen</v>
      </c>
    </row>
    <row r="1796" customFormat="false" ht="12.8" hidden="false" customHeight="false" outlineLevel="0" collapsed="false">
      <c r="A1796" s="0" t="s">
        <v>1805</v>
      </c>
      <c r="B1796" s="0" t="n">
        <v>4</v>
      </c>
      <c r="C1796" s="0" t="n">
        <v>26</v>
      </c>
      <c r="D1796" s="0" t="n">
        <v>170</v>
      </c>
      <c r="E1796" s="0" t="n">
        <v>121</v>
      </c>
      <c r="F1796" s="0" t="n">
        <v>0</v>
      </c>
      <c r="G1796" s="0" t="n">
        <v>6</v>
      </c>
      <c r="H1796" s="0" t="n">
        <v>4</v>
      </c>
      <c r="I1796" s="0" t="n">
        <v>0</v>
      </c>
      <c r="J1796" s="0" t="n">
        <v>20</v>
      </c>
      <c r="K1796" s="0" t="str">
        <f aca="false">INDEX($B$1:$J$1,1,MATCH(MIN(B1796:J1796),B1796:J1796,0))</f>
        <v>RaguAndSalsa</v>
      </c>
      <c r="L1796" s="0" t="str">
        <f aca="false">INDEX($B$1:$J$1,1,MATCH(MAX(B1796:J1796),B1796:J1796,0))</f>
        <v>marisfredo</v>
      </c>
    </row>
    <row r="1797" customFormat="false" ht="12.8" hidden="false" customHeight="false" outlineLevel="0" collapsed="false">
      <c r="A1797" s="0" t="s">
        <v>1806</v>
      </c>
      <c r="B1797" s="0" t="n">
        <v>0</v>
      </c>
      <c r="C1797" s="0" t="n">
        <v>0</v>
      </c>
      <c r="D1797" s="0" t="n">
        <v>0</v>
      </c>
      <c r="E1797" s="0" t="n">
        <v>14</v>
      </c>
      <c r="F1797" s="0" t="n">
        <v>0</v>
      </c>
      <c r="G1797" s="0" t="n">
        <v>0</v>
      </c>
      <c r="H1797" s="0" t="n">
        <v>0</v>
      </c>
      <c r="I1797" s="0" t="n">
        <v>0</v>
      </c>
      <c r="J1797" s="0" t="n">
        <v>0</v>
      </c>
      <c r="K1797" s="0" t="str">
        <f aca="false">INDEX($B$1:$J$1,1,MATCH(MIN(B1797:J1797),B1797:J1797,0))</f>
        <v>plainCocane</v>
      </c>
      <c r="L1797" s="0" t="str">
        <f aca="false">INDEX($B$1:$J$1,1,MATCH(MAX(B1797:J1797),B1797:J1797,0))</f>
        <v>MommyGreen</v>
      </c>
    </row>
    <row r="1798" customFormat="false" ht="12.8" hidden="false" customHeight="false" outlineLevel="0" collapsed="false">
      <c r="A1798" s="0" t="s">
        <v>1807</v>
      </c>
      <c r="B1798" s="0" t="n">
        <v>0</v>
      </c>
      <c r="C1798" s="0" t="n">
        <v>0</v>
      </c>
      <c r="D1798" s="0" t="n">
        <v>0</v>
      </c>
      <c r="E1798" s="0" t="n">
        <v>0</v>
      </c>
      <c r="F1798" s="0" t="n">
        <v>0</v>
      </c>
      <c r="G1798" s="0" t="n">
        <v>0</v>
      </c>
      <c r="H1798" s="0" t="n">
        <v>0</v>
      </c>
      <c r="I1798" s="0" t="n">
        <v>0</v>
      </c>
      <c r="J1798" s="0" t="n">
        <v>8</v>
      </c>
      <c r="K1798" s="0" t="str">
        <f aca="false">INDEX($B$1:$J$1,1,MATCH(MIN(B1798:J1798),B1798:J1798,0))</f>
        <v>plainCocane</v>
      </c>
      <c r="L1798" s="0" t="str">
        <f aca="false">INDEX($B$1:$J$1,1,MATCH(MAX(B1798:J1798),B1798:J1798,0))</f>
        <v>Robur38</v>
      </c>
    </row>
    <row r="1799" customFormat="false" ht="12.8" hidden="false" customHeight="false" outlineLevel="0" collapsed="false">
      <c r="A1799" s="0" t="s">
        <v>1808</v>
      </c>
      <c r="B1799" s="0" t="n">
        <v>0</v>
      </c>
      <c r="C1799" s="0" t="n">
        <v>0</v>
      </c>
      <c r="D1799" s="0" t="n">
        <v>0</v>
      </c>
      <c r="E1799" s="0" t="n">
        <v>47</v>
      </c>
      <c r="F1799" s="0" t="n">
        <v>0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str">
        <f aca="false">INDEX($B$1:$J$1,1,MATCH(MIN(B1799:J1799),B1799:J1799,0))</f>
        <v>plainCocane</v>
      </c>
      <c r="L1799" s="0" t="str">
        <f aca="false">INDEX($B$1:$J$1,1,MATCH(MAX(B1799:J1799),B1799:J1799,0))</f>
        <v>MommyGreen</v>
      </c>
    </row>
    <row r="1800" customFormat="false" ht="12.8" hidden="false" customHeight="false" outlineLevel="0" collapsed="false">
      <c r="A1800" s="0" t="s">
        <v>1809</v>
      </c>
      <c r="B1800" s="0" t="n">
        <v>0</v>
      </c>
      <c r="C1800" s="0" t="n">
        <v>0</v>
      </c>
      <c r="D1800" s="0" t="n">
        <v>44</v>
      </c>
      <c r="E1800" s="0" t="n">
        <v>0</v>
      </c>
      <c r="F1800" s="0" t="n">
        <v>0</v>
      </c>
      <c r="G1800" s="0" t="n">
        <v>0</v>
      </c>
      <c r="H1800" s="0" t="n">
        <v>0</v>
      </c>
      <c r="I1800" s="0" t="n">
        <v>0</v>
      </c>
      <c r="J1800" s="0" t="n">
        <v>0</v>
      </c>
      <c r="K1800" s="0" t="str">
        <f aca="false">INDEX($B$1:$J$1,1,MATCH(MIN(B1800:J1800),B1800:J1800,0))</f>
        <v>plainCocane</v>
      </c>
      <c r="L1800" s="0" t="str">
        <f aca="false">INDEX($B$1:$J$1,1,MATCH(MAX(B1800:J1800),B1800:J1800,0))</f>
        <v>marisfredo</v>
      </c>
    </row>
    <row r="1801" customFormat="false" ht="12.8" hidden="false" customHeight="false" outlineLevel="0" collapsed="false">
      <c r="A1801" s="0" t="s">
        <v>1810</v>
      </c>
      <c r="B1801" s="0" t="n">
        <v>0</v>
      </c>
      <c r="C1801" s="0" t="n">
        <v>0</v>
      </c>
      <c r="D1801" s="0" t="n">
        <v>8</v>
      </c>
      <c r="E1801" s="0" t="n">
        <v>0</v>
      </c>
      <c r="F1801" s="0" t="n">
        <v>0</v>
      </c>
      <c r="G1801" s="0" t="n">
        <v>0</v>
      </c>
      <c r="H1801" s="0" t="n">
        <v>0</v>
      </c>
      <c r="I1801" s="0" t="n">
        <v>0</v>
      </c>
      <c r="J1801" s="0" t="n">
        <v>0</v>
      </c>
      <c r="K1801" s="0" t="str">
        <f aca="false">INDEX($B$1:$J$1,1,MATCH(MIN(B1801:J1801),B1801:J1801,0))</f>
        <v>plainCocane</v>
      </c>
      <c r="L1801" s="0" t="str">
        <f aca="false">INDEX($B$1:$J$1,1,MATCH(MAX(B1801:J1801),B1801:J1801,0))</f>
        <v>marisfredo</v>
      </c>
    </row>
    <row r="1802" customFormat="false" ht="12.8" hidden="false" customHeight="false" outlineLevel="0" collapsed="false">
      <c r="A1802" s="0" t="s">
        <v>1811</v>
      </c>
      <c r="B1802" s="0" t="n">
        <v>1</v>
      </c>
      <c r="C1802" s="0" t="n">
        <v>0</v>
      </c>
      <c r="D1802" s="0" t="n">
        <v>0</v>
      </c>
      <c r="E1802" s="0" t="n">
        <v>105</v>
      </c>
      <c r="F1802" s="0" t="n">
        <v>0</v>
      </c>
      <c r="G1802" s="0" t="n">
        <v>0</v>
      </c>
      <c r="H1802" s="0" t="n">
        <v>0</v>
      </c>
      <c r="I1802" s="0" t="n">
        <v>0</v>
      </c>
      <c r="J1802" s="0" t="n">
        <v>0</v>
      </c>
      <c r="K1802" s="0" t="str">
        <f aca="false">INDEX($B$1:$J$1,1,MATCH(MIN(B1802:J1802),B1802:J1802,0))</f>
        <v>Joncrash</v>
      </c>
      <c r="L1802" s="0" t="str">
        <f aca="false">INDEX($B$1:$J$1,1,MATCH(MAX(B1802:J1802),B1802:J1802,0))</f>
        <v>MommyGreen</v>
      </c>
    </row>
    <row r="1803" customFormat="false" ht="12.8" hidden="false" customHeight="false" outlineLevel="0" collapsed="false">
      <c r="A1803" s="0" t="s">
        <v>1812</v>
      </c>
      <c r="B1803" s="0" t="n">
        <v>0</v>
      </c>
      <c r="C1803" s="0" t="n">
        <v>0</v>
      </c>
      <c r="D1803" s="0" t="n">
        <v>0</v>
      </c>
      <c r="E1803" s="0" t="n">
        <v>26</v>
      </c>
      <c r="F1803" s="0" t="n">
        <v>0</v>
      </c>
      <c r="G1803" s="0" t="n">
        <v>0</v>
      </c>
      <c r="H1803" s="0" t="n">
        <v>0</v>
      </c>
      <c r="I1803" s="0" t="n">
        <v>0</v>
      </c>
      <c r="J1803" s="0" t="n">
        <v>0</v>
      </c>
      <c r="K1803" s="0" t="str">
        <f aca="false">INDEX($B$1:$J$1,1,MATCH(MIN(B1803:J1803),B1803:J1803,0))</f>
        <v>plainCocane</v>
      </c>
      <c r="L1803" s="0" t="str">
        <f aca="false">INDEX($B$1:$J$1,1,MATCH(MAX(B1803:J1803),B1803:J1803,0))</f>
        <v>MommyGreen</v>
      </c>
    </row>
    <row r="1804" customFormat="false" ht="12.8" hidden="false" customHeight="false" outlineLevel="0" collapsed="false">
      <c r="A1804" s="0" t="s">
        <v>1813</v>
      </c>
      <c r="B1804" s="0" t="n">
        <v>1</v>
      </c>
      <c r="C1804" s="0" t="n">
        <v>0</v>
      </c>
      <c r="D1804" s="0" t="n">
        <v>0</v>
      </c>
      <c r="E1804" s="0" t="n">
        <v>9</v>
      </c>
      <c r="F1804" s="0" t="n">
        <v>0</v>
      </c>
      <c r="G1804" s="0" t="n">
        <v>0</v>
      </c>
      <c r="H1804" s="0" t="n">
        <v>0</v>
      </c>
      <c r="I1804" s="0" t="n">
        <v>0</v>
      </c>
      <c r="J1804" s="0" t="n">
        <v>0</v>
      </c>
      <c r="K1804" s="0" t="str">
        <f aca="false">INDEX($B$1:$J$1,1,MATCH(MIN(B1804:J1804),B1804:J1804,0))</f>
        <v>Joncrash</v>
      </c>
      <c r="L1804" s="0" t="str">
        <f aca="false">INDEX($B$1:$J$1,1,MATCH(MAX(B1804:J1804),B1804:J1804,0))</f>
        <v>MommyGreen</v>
      </c>
    </row>
    <row r="1805" customFormat="false" ht="12.8" hidden="false" customHeight="false" outlineLevel="0" collapsed="false">
      <c r="A1805" s="0" t="s">
        <v>1814</v>
      </c>
      <c r="B1805" s="0" t="n">
        <v>0</v>
      </c>
      <c r="C1805" s="0" t="n">
        <v>0</v>
      </c>
      <c r="D1805" s="0" t="n">
        <v>0</v>
      </c>
      <c r="E1805" s="0" t="n">
        <v>9</v>
      </c>
      <c r="F1805" s="0" t="n">
        <v>0</v>
      </c>
      <c r="G1805" s="0" t="n">
        <v>0</v>
      </c>
      <c r="H1805" s="0" t="n">
        <v>0</v>
      </c>
      <c r="I1805" s="0" t="n">
        <v>0</v>
      </c>
      <c r="J1805" s="0" t="n">
        <v>0</v>
      </c>
      <c r="K1805" s="0" t="str">
        <f aca="false">INDEX($B$1:$J$1,1,MATCH(MIN(B1805:J1805),B1805:J1805,0))</f>
        <v>plainCocane</v>
      </c>
      <c r="L1805" s="0" t="str">
        <f aca="false">INDEX($B$1:$J$1,1,MATCH(MAX(B1805:J1805),B1805:J1805,0))</f>
        <v>MommyGreen</v>
      </c>
    </row>
    <row r="1806" customFormat="false" ht="12.8" hidden="false" customHeight="false" outlineLevel="0" collapsed="false">
      <c r="A1806" s="0" t="s">
        <v>1815</v>
      </c>
      <c r="B1806" s="0" t="n">
        <v>9</v>
      </c>
      <c r="C1806" s="0" t="n">
        <v>0</v>
      </c>
      <c r="D1806" s="0" t="n">
        <v>502</v>
      </c>
      <c r="E1806" s="0" t="n">
        <v>420</v>
      </c>
      <c r="F1806" s="0" t="n">
        <v>0</v>
      </c>
      <c r="G1806" s="0" t="n">
        <v>13</v>
      </c>
      <c r="H1806" s="0" t="n">
        <v>0</v>
      </c>
      <c r="I1806" s="0" t="n">
        <v>1486</v>
      </c>
      <c r="J1806" s="0" t="n">
        <v>1031</v>
      </c>
      <c r="K1806" s="0" t="str">
        <f aca="false">INDEX($B$1:$J$1,1,MATCH(MIN(B1806:J1806),B1806:J1806,0))</f>
        <v>Joncrash</v>
      </c>
      <c r="L1806" s="0" t="str">
        <f aca="false">INDEX($B$1:$J$1,1,MATCH(MAX(B1806:J1806),B1806:J1806,0))</f>
        <v>milkerlover</v>
      </c>
    </row>
    <row r="1807" customFormat="false" ht="12.8" hidden="false" customHeight="false" outlineLevel="0" collapsed="false">
      <c r="A1807" s="0" t="s">
        <v>1816</v>
      </c>
      <c r="B1807" s="0" t="n">
        <v>0</v>
      </c>
      <c r="C1807" s="0" t="n">
        <v>0</v>
      </c>
      <c r="D1807" s="0" t="n">
        <v>20</v>
      </c>
      <c r="E1807" s="0" t="n">
        <v>0</v>
      </c>
      <c r="F1807" s="0" t="n">
        <v>0</v>
      </c>
      <c r="G1807" s="0" t="n">
        <v>0</v>
      </c>
      <c r="H1807" s="0" t="n">
        <v>0</v>
      </c>
      <c r="I1807" s="0" t="n">
        <v>100</v>
      </c>
      <c r="J1807" s="0" t="n">
        <v>0</v>
      </c>
      <c r="K1807" s="0" t="str">
        <f aca="false">INDEX($B$1:$J$1,1,MATCH(MIN(B1807:J1807),B1807:J1807,0))</f>
        <v>plainCocane</v>
      </c>
      <c r="L1807" s="0" t="str">
        <f aca="false">INDEX($B$1:$J$1,1,MATCH(MAX(B1807:J1807),B1807:J1807,0))</f>
        <v>milkerlover</v>
      </c>
    </row>
    <row r="1808" customFormat="false" ht="12.8" hidden="false" customHeight="false" outlineLevel="0" collapsed="false">
      <c r="A1808" s="0" t="s">
        <v>1817</v>
      </c>
      <c r="B1808" s="0" t="n">
        <v>0</v>
      </c>
      <c r="C1808" s="0" t="n">
        <v>0</v>
      </c>
      <c r="D1808" s="0" t="n">
        <v>19</v>
      </c>
      <c r="E1808" s="0" t="n">
        <v>0</v>
      </c>
      <c r="F1808" s="0" t="n">
        <v>0</v>
      </c>
      <c r="G1808" s="0" t="n">
        <v>0</v>
      </c>
      <c r="H1808" s="0" t="n">
        <v>0</v>
      </c>
      <c r="I1808" s="0" t="n">
        <v>0</v>
      </c>
      <c r="J1808" s="0" t="n">
        <v>0</v>
      </c>
      <c r="K1808" s="0" t="str">
        <f aca="false">INDEX($B$1:$J$1,1,MATCH(MIN(B1808:J1808),B1808:J1808,0))</f>
        <v>plainCocane</v>
      </c>
      <c r="L1808" s="0" t="str">
        <f aca="false">INDEX($B$1:$J$1,1,MATCH(MAX(B1808:J1808),B1808:J1808,0))</f>
        <v>marisfredo</v>
      </c>
    </row>
    <row r="1809" customFormat="false" ht="12.8" hidden="false" customHeight="false" outlineLevel="0" collapsed="false">
      <c r="A1809" s="0" t="s">
        <v>1818</v>
      </c>
      <c r="B1809" s="0" t="n">
        <v>0</v>
      </c>
      <c r="C1809" s="0" t="n">
        <v>0</v>
      </c>
      <c r="D1809" s="0" t="n">
        <v>0</v>
      </c>
      <c r="E1809" s="0" t="n">
        <v>0</v>
      </c>
      <c r="F1809" s="0" t="n">
        <v>0</v>
      </c>
      <c r="G1809" s="0" t="n">
        <v>0</v>
      </c>
      <c r="H1809" s="0" t="n">
        <v>0</v>
      </c>
      <c r="I1809" s="0" t="n">
        <v>2</v>
      </c>
      <c r="J1809" s="0" t="n">
        <v>0</v>
      </c>
      <c r="K1809" s="0" t="str">
        <f aca="false">INDEX($B$1:$J$1,1,MATCH(MIN(B1809:J1809),B1809:J1809,0))</f>
        <v>plainCocane</v>
      </c>
      <c r="L1809" s="0" t="str">
        <f aca="false">INDEX($B$1:$J$1,1,MATCH(MAX(B1809:J1809),B1809:J1809,0))</f>
        <v>milkerlover</v>
      </c>
    </row>
    <row r="1810" customFormat="false" ht="12.8" hidden="false" customHeight="false" outlineLevel="0" collapsed="false">
      <c r="A1810" s="0" t="s">
        <v>1819</v>
      </c>
      <c r="B1810" s="0" t="n">
        <v>0</v>
      </c>
      <c r="C1810" s="0" t="n">
        <v>0</v>
      </c>
      <c r="D1810" s="0" t="n">
        <v>18</v>
      </c>
      <c r="E1810" s="0" t="n">
        <v>12</v>
      </c>
      <c r="F1810" s="0" t="n">
        <v>0</v>
      </c>
      <c r="G1810" s="0" t="n">
        <v>0</v>
      </c>
      <c r="H1810" s="0" t="n">
        <v>0</v>
      </c>
      <c r="I1810" s="0" t="n">
        <v>370</v>
      </c>
      <c r="J1810" s="0" t="n">
        <v>1</v>
      </c>
      <c r="K1810" s="0" t="str">
        <f aca="false">INDEX($B$1:$J$1,1,MATCH(MIN(B1810:J1810),B1810:J1810,0))</f>
        <v>plainCocane</v>
      </c>
      <c r="L1810" s="0" t="str">
        <f aca="false">INDEX($B$1:$J$1,1,MATCH(MAX(B1810:J1810),B1810:J1810,0))</f>
        <v>milkerlover</v>
      </c>
    </row>
    <row r="1811" customFormat="false" ht="12.8" hidden="false" customHeight="false" outlineLevel="0" collapsed="false">
      <c r="A1811" s="0" t="s">
        <v>1820</v>
      </c>
      <c r="B1811" s="0" t="n">
        <v>0</v>
      </c>
      <c r="C1811" s="0" t="n">
        <v>0</v>
      </c>
      <c r="D1811" s="0" t="n">
        <v>43</v>
      </c>
      <c r="E1811" s="0" t="n">
        <v>0</v>
      </c>
      <c r="F1811" s="0" t="n">
        <v>0</v>
      </c>
      <c r="G1811" s="0" t="n">
        <v>0</v>
      </c>
      <c r="H1811" s="0" t="n">
        <v>0</v>
      </c>
      <c r="I1811" s="0" t="n">
        <v>0</v>
      </c>
      <c r="J1811" s="0" t="n">
        <v>0</v>
      </c>
      <c r="K1811" s="0" t="str">
        <f aca="false">INDEX($B$1:$J$1,1,MATCH(MIN(B1811:J1811),B1811:J1811,0))</f>
        <v>plainCocane</v>
      </c>
      <c r="L1811" s="0" t="str">
        <f aca="false">INDEX($B$1:$J$1,1,MATCH(MAX(B1811:J1811),B1811:J1811,0))</f>
        <v>marisfredo</v>
      </c>
    </row>
    <row r="1812" customFormat="false" ht="12.8" hidden="false" customHeight="false" outlineLevel="0" collapsed="false">
      <c r="A1812" s="0" t="s">
        <v>1821</v>
      </c>
      <c r="B1812" s="0" t="n">
        <v>0</v>
      </c>
      <c r="C1812" s="0" t="n">
        <v>2</v>
      </c>
      <c r="D1812" s="0" t="n">
        <v>0</v>
      </c>
      <c r="E1812" s="0" t="n">
        <v>3</v>
      </c>
      <c r="F1812" s="0" t="n">
        <v>1</v>
      </c>
      <c r="G1812" s="0" t="n">
        <v>81</v>
      </c>
      <c r="H1812" s="0" t="n">
        <v>0</v>
      </c>
      <c r="I1812" s="0" t="n">
        <v>0</v>
      </c>
      <c r="J1812" s="0" t="n">
        <v>0</v>
      </c>
      <c r="K1812" s="0" t="str">
        <f aca="false">INDEX($B$1:$J$1,1,MATCH(MIN(B1812:J1812),B1812:J1812,0))</f>
        <v>plainCocane</v>
      </c>
      <c r="L1812" s="0" t="str">
        <f aca="false">INDEX($B$1:$J$1,1,MATCH(MAX(B1812:J1812),B1812:J1812,0))</f>
        <v>CatJack0</v>
      </c>
    </row>
    <row r="1813" customFormat="false" ht="12.8" hidden="false" customHeight="false" outlineLevel="0" collapsed="false">
      <c r="A1813" s="0" t="s">
        <v>1822</v>
      </c>
      <c r="B1813" s="0" t="n">
        <v>0</v>
      </c>
      <c r="C1813" s="0" t="n">
        <v>0</v>
      </c>
      <c r="D1813" s="0" t="n">
        <v>0</v>
      </c>
      <c r="E1813" s="0" t="n">
        <v>0</v>
      </c>
      <c r="F1813" s="0" t="n">
        <v>0</v>
      </c>
      <c r="G1813" s="0" t="n">
        <v>16</v>
      </c>
      <c r="H1813" s="0" t="n">
        <v>0</v>
      </c>
      <c r="I1813" s="0" t="n">
        <v>0</v>
      </c>
      <c r="J1813" s="0" t="n">
        <v>0</v>
      </c>
      <c r="K1813" s="0" t="str">
        <f aca="false">INDEX($B$1:$J$1,1,MATCH(MIN(B1813:J1813),B1813:J1813,0))</f>
        <v>plainCocane</v>
      </c>
      <c r="L1813" s="0" t="str">
        <f aca="false">INDEX($B$1:$J$1,1,MATCH(MAX(B1813:J1813),B1813:J1813,0))</f>
        <v>CatJack0</v>
      </c>
    </row>
    <row r="1814" customFormat="false" ht="12.8" hidden="false" customHeight="false" outlineLevel="0" collapsed="false">
      <c r="A1814" s="0" t="s">
        <v>1823</v>
      </c>
      <c r="B1814" s="0" t="n">
        <v>0</v>
      </c>
      <c r="C1814" s="0" t="n">
        <v>1</v>
      </c>
      <c r="D1814" s="0" t="n">
        <v>1</v>
      </c>
      <c r="E1814" s="0" t="n">
        <v>4</v>
      </c>
      <c r="F1814" s="0" t="n">
        <v>1</v>
      </c>
      <c r="G1814" s="0" t="n">
        <v>99</v>
      </c>
      <c r="H1814" s="0" t="n">
        <v>0</v>
      </c>
      <c r="I1814" s="0" t="n">
        <v>0</v>
      </c>
      <c r="J1814" s="0" t="n">
        <v>0</v>
      </c>
      <c r="K1814" s="0" t="str">
        <f aca="false">INDEX($B$1:$J$1,1,MATCH(MIN(B1814:J1814),B1814:J1814,0))</f>
        <v>plainCocane</v>
      </c>
      <c r="L1814" s="0" t="str">
        <f aca="false">INDEX($B$1:$J$1,1,MATCH(MAX(B1814:J1814),B1814:J1814,0))</f>
        <v>CatJack0</v>
      </c>
    </row>
    <row r="1815" customFormat="false" ht="12.8" hidden="false" customHeight="false" outlineLevel="0" collapsed="false">
      <c r="A1815" s="0" t="s">
        <v>1824</v>
      </c>
      <c r="B1815" s="0" t="n">
        <v>0</v>
      </c>
      <c r="C1815" s="0" t="n">
        <v>45</v>
      </c>
      <c r="D1815" s="0" t="n">
        <v>272</v>
      </c>
      <c r="E1815" s="0" t="n">
        <v>306</v>
      </c>
      <c r="F1815" s="0" t="n">
        <v>0</v>
      </c>
      <c r="G1815" s="0" t="n">
        <v>47</v>
      </c>
      <c r="H1815" s="0" t="n">
        <v>0</v>
      </c>
      <c r="I1815" s="0" t="n">
        <v>74</v>
      </c>
      <c r="J1815" s="0" t="n">
        <v>18</v>
      </c>
      <c r="K1815" s="0" t="str">
        <f aca="false">INDEX($B$1:$J$1,1,MATCH(MIN(B1815:J1815),B1815:J1815,0))</f>
        <v>plainCocane</v>
      </c>
      <c r="L1815" s="0" t="str">
        <f aca="false">INDEX($B$1:$J$1,1,MATCH(MAX(B1815:J1815),B1815:J1815,0))</f>
        <v>MommyGreen</v>
      </c>
    </row>
    <row r="1816" customFormat="false" ht="12.8" hidden="false" customHeight="false" outlineLevel="0" collapsed="false">
      <c r="A1816" s="0" t="s">
        <v>1825</v>
      </c>
      <c r="B1816" s="0" t="n">
        <v>191</v>
      </c>
      <c r="C1816" s="0" t="n">
        <v>57</v>
      </c>
      <c r="D1816" s="0" t="n">
        <v>814</v>
      </c>
      <c r="E1816" s="0" t="n">
        <v>842</v>
      </c>
      <c r="F1816" s="0" t="n">
        <v>39</v>
      </c>
      <c r="G1816" s="0" t="n">
        <v>263</v>
      </c>
      <c r="H1816" s="0" t="n">
        <v>4</v>
      </c>
      <c r="I1816" s="0" t="n">
        <v>361</v>
      </c>
      <c r="J1816" s="0" t="n">
        <v>275</v>
      </c>
      <c r="K1816" s="0" t="str">
        <f aca="false">INDEX($B$1:$J$1,1,MATCH(MIN(B1816:J1816),B1816:J1816,0))</f>
        <v>Pain_Train821</v>
      </c>
      <c r="L1816" s="0" t="str">
        <f aca="false">INDEX($B$1:$J$1,1,MATCH(MAX(B1816:J1816),B1816:J1816,0))</f>
        <v>MommyGreen</v>
      </c>
    </row>
    <row r="1817" customFormat="false" ht="12.8" hidden="false" customHeight="false" outlineLevel="0" collapsed="false">
      <c r="A1817" s="0" t="s">
        <v>1826</v>
      </c>
      <c r="B1817" s="0" t="n">
        <v>15</v>
      </c>
      <c r="C1817" s="0" t="n">
        <v>31</v>
      </c>
      <c r="D1817" s="0" t="n">
        <v>149</v>
      </c>
      <c r="E1817" s="0" t="n">
        <v>192</v>
      </c>
      <c r="F1817" s="0" t="n">
        <v>0</v>
      </c>
      <c r="G1817" s="0" t="n">
        <v>60</v>
      </c>
      <c r="H1817" s="0" t="n">
        <v>0</v>
      </c>
      <c r="I1817" s="0" t="n">
        <v>39</v>
      </c>
      <c r="J1817" s="0" t="n">
        <v>38</v>
      </c>
      <c r="K1817" s="0" t="str">
        <f aca="false">INDEX($B$1:$J$1,1,MATCH(MIN(B1817:J1817),B1817:J1817,0))</f>
        <v>RaguAndSalsa</v>
      </c>
      <c r="L1817" s="0" t="str">
        <f aca="false">INDEX($B$1:$J$1,1,MATCH(MAX(B1817:J1817),B1817:J1817,0))</f>
        <v>MommyGreen</v>
      </c>
    </row>
    <row r="1818" customFormat="false" ht="12.8" hidden="false" customHeight="false" outlineLevel="0" collapsed="false">
      <c r="A1818" s="0" t="s">
        <v>1827</v>
      </c>
      <c r="B1818" s="0" t="n">
        <v>92</v>
      </c>
      <c r="C1818" s="0" t="n">
        <v>232</v>
      </c>
      <c r="D1818" s="0" t="n">
        <v>1188</v>
      </c>
      <c r="E1818" s="0" t="n">
        <v>1323</v>
      </c>
      <c r="F1818" s="0" t="n">
        <v>15</v>
      </c>
      <c r="G1818" s="0" t="n">
        <v>507</v>
      </c>
      <c r="H1818" s="0" t="n">
        <v>17</v>
      </c>
      <c r="I1818" s="0" t="n">
        <v>405</v>
      </c>
      <c r="J1818" s="0" t="n">
        <v>602</v>
      </c>
      <c r="K1818" s="0" t="str">
        <f aca="false">INDEX($B$1:$J$1,1,MATCH(MIN(B1818:J1818),B1818:J1818,0))</f>
        <v>RaguAndSalsa</v>
      </c>
      <c r="L1818" s="0" t="str">
        <f aca="false">INDEX($B$1:$J$1,1,MATCH(MAX(B1818:J1818),B1818:J1818,0))</f>
        <v>MommyGreen</v>
      </c>
    </row>
    <row r="1819" customFormat="false" ht="12.8" hidden="false" customHeight="false" outlineLevel="0" collapsed="false">
      <c r="A1819" s="0" t="s">
        <v>1828</v>
      </c>
      <c r="B1819" s="0" t="n">
        <v>0</v>
      </c>
      <c r="C1819" s="0" t="n">
        <v>0</v>
      </c>
      <c r="D1819" s="0" t="n">
        <v>0</v>
      </c>
      <c r="E1819" s="0" t="n">
        <v>0</v>
      </c>
      <c r="F1819" s="0" t="n">
        <v>0</v>
      </c>
      <c r="G1819" s="0" t="n">
        <v>0</v>
      </c>
      <c r="H1819" s="0" t="n">
        <v>0</v>
      </c>
      <c r="I1819" s="0" t="n">
        <v>0</v>
      </c>
      <c r="J1819" s="0" t="n">
        <v>8</v>
      </c>
      <c r="K1819" s="0" t="str">
        <f aca="false">INDEX($B$1:$J$1,1,MATCH(MIN(B1819:J1819),B1819:J1819,0))</f>
        <v>plainCocane</v>
      </c>
      <c r="L1819" s="0" t="str">
        <f aca="false">INDEX($B$1:$J$1,1,MATCH(MAX(B1819:J1819),B1819:J1819,0))</f>
        <v>Robur38</v>
      </c>
    </row>
    <row r="1820" customFormat="false" ht="12.8" hidden="false" customHeight="false" outlineLevel="0" collapsed="false">
      <c r="A1820" s="0" t="s">
        <v>1829</v>
      </c>
      <c r="B1820" s="0" t="n">
        <v>0</v>
      </c>
      <c r="C1820" s="0" t="n">
        <v>0</v>
      </c>
      <c r="D1820" s="0" t="n">
        <v>44</v>
      </c>
      <c r="E1820" s="0" t="n">
        <v>0</v>
      </c>
      <c r="F1820" s="0" t="n">
        <v>0</v>
      </c>
      <c r="G1820" s="0" t="n">
        <v>0</v>
      </c>
      <c r="H1820" s="0" t="n">
        <v>0</v>
      </c>
      <c r="I1820" s="0" t="n">
        <v>0</v>
      </c>
      <c r="J1820" s="0" t="n">
        <v>0</v>
      </c>
      <c r="K1820" s="0" t="str">
        <f aca="false">INDEX($B$1:$J$1,1,MATCH(MIN(B1820:J1820),B1820:J1820,0))</f>
        <v>plainCocane</v>
      </c>
      <c r="L1820" s="0" t="str">
        <f aca="false">INDEX($B$1:$J$1,1,MATCH(MAX(B1820:J1820),B1820:J1820,0))</f>
        <v>marisfredo</v>
      </c>
    </row>
    <row r="1821" customFormat="false" ht="12.8" hidden="false" customHeight="false" outlineLevel="0" collapsed="false">
      <c r="A1821" s="0" t="s">
        <v>1830</v>
      </c>
      <c r="B1821" s="0" t="n">
        <v>0</v>
      </c>
      <c r="C1821" s="0" t="n">
        <v>0</v>
      </c>
      <c r="D1821" s="0" t="n">
        <v>60</v>
      </c>
      <c r="E1821" s="0" t="n">
        <v>0</v>
      </c>
      <c r="F1821" s="0" t="n">
        <v>0</v>
      </c>
      <c r="G1821" s="0" t="n">
        <v>0</v>
      </c>
      <c r="H1821" s="0" t="n">
        <v>0</v>
      </c>
      <c r="I1821" s="0" t="n">
        <v>18</v>
      </c>
      <c r="J1821" s="0" t="n">
        <v>1</v>
      </c>
      <c r="K1821" s="0" t="str">
        <f aca="false">INDEX($B$1:$J$1,1,MATCH(MIN(B1821:J1821),B1821:J1821,0))</f>
        <v>plainCocane</v>
      </c>
      <c r="L1821" s="0" t="str">
        <f aca="false">INDEX($B$1:$J$1,1,MATCH(MAX(B1821:J1821),B1821:J1821,0))</f>
        <v>marisfredo</v>
      </c>
    </row>
    <row r="1822" customFormat="false" ht="12.8" hidden="false" customHeight="false" outlineLevel="0" collapsed="false">
      <c r="A1822" s="0" t="s">
        <v>1831</v>
      </c>
      <c r="B1822" s="0" t="n">
        <v>0</v>
      </c>
      <c r="C1822" s="0" t="n">
        <v>0</v>
      </c>
      <c r="D1822" s="0" t="n">
        <v>0</v>
      </c>
      <c r="E1822" s="0" t="n">
        <v>60</v>
      </c>
      <c r="F1822" s="0" t="n">
        <v>0</v>
      </c>
      <c r="G1822" s="0" t="n">
        <v>0</v>
      </c>
      <c r="H1822" s="0" t="n">
        <v>0</v>
      </c>
      <c r="I1822" s="0" t="n">
        <v>0</v>
      </c>
      <c r="J1822" s="0" t="n">
        <v>0</v>
      </c>
      <c r="K1822" s="0" t="str">
        <f aca="false">INDEX($B$1:$J$1,1,MATCH(MIN(B1822:J1822),B1822:J1822,0))</f>
        <v>plainCocane</v>
      </c>
      <c r="L1822" s="0" t="str">
        <f aca="false">INDEX($B$1:$J$1,1,MATCH(MAX(B1822:J1822),B1822:J1822,0))</f>
        <v>MommyGreen</v>
      </c>
    </row>
    <row r="1823" customFormat="false" ht="12.8" hidden="false" customHeight="false" outlineLevel="0" collapsed="false">
      <c r="A1823" s="0" t="s">
        <v>1832</v>
      </c>
      <c r="B1823" s="0" t="n">
        <v>0</v>
      </c>
      <c r="C1823" s="0" t="n">
        <v>0</v>
      </c>
      <c r="D1823" s="0" t="n">
        <v>23</v>
      </c>
      <c r="E1823" s="0" t="n">
        <v>0</v>
      </c>
      <c r="F1823" s="0" t="n">
        <v>0</v>
      </c>
      <c r="G1823" s="0" t="n">
        <v>0</v>
      </c>
      <c r="H1823" s="0" t="n">
        <v>0</v>
      </c>
      <c r="I1823" s="0" t="n">
        <v>0</v>
      </c>
      <c r="J1823" s="0" t="n">
        <v>0</v>
      </c>
      <c r="K1823" s="0" t="str">
        <f aca="false">INDEX($B$1:$J$1,1,MATCH(MIN(B1823:J1823),B1823:J1823,0))</f>
        <v>plainCocane</v>
      </c>
      <c r="L1823" s="0" t="str">
        <f aca="false">INDEX($B$1:$J$1,1,MATCH(MAX(B1823:J1823),B1823:J1823,0))</f>
        <v>marisfredo</v>
      </c>
    </row>
    <row r="1824" customFormat="false" ht="12.8" hidden="false" customHeight="false" outlineLevel="0" collapsed="false">
      <c r="A1824" s="0" t="s">
        <v>1833</v>
      </c>
      <c r="B1824" s="0" t="n">
        <v>0</v>
      </c>
      <c r="C1824" s="0" t="n">
        <v>0</v>
      </c>
      <c r="D1824" s="0" t="n">
        <v>2</v>
      </c>
      <c r="E1824" s="0" t="n">
        <v>0</v>
      </c>
      <c r="F1824" s="0" t="n">
        <v>0</v>
      </c>
      <c r="G1824" s="0" t="n">
        <v>0</v>
      </c>
      <c r="H1824" s="0" t="n">
        <v>0</v>
      </c>
      <c r="I1824" s="0" t="n">
        <v>0</v>
      </c>
      <c r="J1824" s="0" t="n">
        <v>0</v>
      </c>
      <c r="K1824" s="0" t="str">
        <f aca="false">INDEX($B$1:$J$1,1,MATCH(MIN(B1824:J1824),B1824:J1824,0))</f>
        <v>plainCocane</v>
      </c>
      <c r="L1824" s="0" t="str">
        <f aca="false">INDEX($B$1:$J$1,1,MATCH(MAX(B1824:J1824),B1824:J1824,0))</f>
        <v>marisfredo</v>
      </c>
    </row>
    <row r="1825" customFormat="false" ht="12.8" hidden="false" customHeight="false" outlineLevel="0" collapsed="false">
      <c r="A1825" s="0" t="s">
        <v>1834</v>
      </c>
      <c r="B1825" s="0" t="n">
        <v>0</v>
      </c>
      <c r="C1825" s="0" t="n">
        <v>4</v>
      </c>
      <c r="D1825" s="0" t="n">
        <v>103</v>
      </c>
      <c r="E1825" s="0" t="n">
        <v>0</v>
      </c>
      <c r="F1825" s="0" t="n">
        <v>0</v>
      </c>
      <c r="G1825" s="0" t="n">
        <v>0</v>
      </c>
      <c r="H1825" s="0" t="n">
        <v>0</v>
      </c>
      <c r="I1825" s="0" t="n">
        <v>0</v>
      </c>
      <c r="J1825" s="0" t="n">
        <v>59</v>
      </c>
      <c r="K1825" s="0" t="str">
        <f aca="false">INDEX($B$1:$J$1,1,MATCH(MIN(B1825:J1825),B1825:J1825,0))</f>
        <v>plainCocane</v>
      </c>
      <c r="L1825" s="0" t="str">
        <f aca="false">INDEX($B$1:$J$1,1,MATCH(MAX(B1825:J1825),B1825:J1825,0))</f>
        <v>marisfredo</v>
      </c>
    </row>
    <row r="1826" customFormat="false" ht="12.8" hidden="false" customHeight="false" outlineLevel="0" collapsed="false">
      <c r="A1826" s="0" t="s">
        <v>1835</v>
      </c>
      <c r="B1826" s="0" t="n">
        <v>154</v>
      </c>
      <c r="C1826" s="0" t="n">
        <v>97</v>
      </c>
      <c r="D1826" s="0" t="n">
        <v>1838</v>
      </c>
      <c r="E1826" s="0" t="n">
        <v>2280</v>
      </c>
      <c r="F1826" s="0" t="n">
        <v>0</v>
      </c>
      <c r="G1826" s="0" t="n">
        <v>282</v>
      </c>
      <c r="H1826" s="0" t="n">
        <v>106</v>
      </c>
      <c r="I1826" s="0" t="n">
        <v>1183</v>
      </c>
      <c r="J1826" s="0" t="n">
        <v>1086</v>
      </c>
      <c r="K1826" s="0" t="str">
        <f aca="false">INDEX($B$1:$J$1,1,MATCH(MIN(B1826:J1826),B1826:J1826,0))</f>
        <v>RaguAndSalsa</v>
      </c>
      <c r="L1826" s="0" t="str">
        <f aca="false">INDEX($B$1:$J$1,1,MATCH(MAX(B1826:J1826),B1826:J1826,0))</f>
        <v>MommyGreen</v>
      </c>
    </row>
    <row r="1827" customFormat="false" ht="12.8" hidden="false" customHeight="false" outlineLevel="0" collapsed="false">
      <c r="A1827" s="0" t="s">
        <v>1836</v>
      </c>
      <c r="B1827" s="0" t="n">
        <v>0</v>
      </c>
      <c r="C1827" s="0" t="n">
        <v>0</v>
      </c>
      <c r="D1827" s="0" t="n">
        <v>31</v>
      </c>
      <c r="E1827" s="0" t="n">
        <v>127</v>
      </c>
      <c r="F1827" s="0" t="n">
        <v>0</v>
      </c>
      <c r="G1827" s="0" t="n">
        <v>1</v>
      </c>
      <c r="H1827" s="0" t="n">
        <v>0</v>
      </c>
      <c r="I1827" s="0" t="n">
        <v>0</v>
      </c>
      <c r="J1827" s="0" t="n">
        <v>9</v>
      </c>
      <c r="K1827" s="0" t="str">
        <f aca="false">INDEX($B$1:$J$1,1,MATCH(MIN(B1827:J1827),B1827:J1827,0))</f>
        <v>plainCocane</v>
      </c>
      <c r="L1827" s="0" t="str">
        <f aca="false">INDEX($B$1:$J$1,1,MATCH(MAX(B1827:J1827),B1827:J1827,0))</f>
        <v>MommyGreen</v>
      </c>
    </row>
    <row r="1828" customFormat="false" ht="12.8" hidden="false" customHeight="false" outlineLevel="0" collapsed="false">
      <c r="A1828" s="0" t="s">
        <v>1837</v>
      </c>
      <c r="B1828" s="0" t="n">
        <v>0</v>
      </c>
      <c r="C1828" s="0" t="n">
        <v>0</v>
      </c>
      <c r="D1828" s="0" t="n">
        <v>0</v>
      </c>
      <c r="E1828" s="0" t="n">
        <v>57</v>
      </c>
      <c r="F1828" s="0" t="n">
        <v>0</v>
      </c>
      <c r="G1828" s="0" t="n">
        <v>0</v>
      </c>
      <c r="H1828" s="0" t="n">
        <v>0</v>
      </c>
      <c r="I1828" s="0" t="n">
        <v>0</v>
      </c>
      <c r="J1828" s="0" t="n">
        <v>4</v>
      </c>
      <c r="K1828" s="0" t="str">
        <f aca="false">INDEX($B$1:$J$1,1,MATCH(MIN(B1828:J1828),B1828:J1828,0))</f>
        <v>plainCocane</v>
      </c>
      <c r="L1828" s="0" t="str">
        <f aca="false">INDEX($B$1:$J$1,1,MATCH(MAX(B1828:J1828),B1828:J1828,0))</f>
        <v>MommyGreen</v>
      </c>
    </row>
    <row r="1829" customFormat="false" ht="12.8" hidden="false" customHeight="false" outlineLevel="0" collapsed="false">
      <c r="A1829" s="0" t="s">
        <v>1838</v>
      </c>
      <c r="B1829" s="0" t="n">
        <v>0</v>
      </c>
      <c r="C1829" s="0" t="n">
        <v>0</v>
      </c>
      <c r="D1829" s="0" t="n">
        <v>2</v>
      </c>
      <c r="E1829" s="0" t="n">
        <v>87</v>
      </c>
      <c r="F1829" s="0" t="n">
        <v>0</v>
      </c>
      <c r="G1829" s="0" t="n">
        <v>0</v>
      </c>
      <c r="H1829" s="0" t="n">
        <v>0</v>
      </c>
      <c r="I1829" s="0" t="n">
        <v>2</v>
      </c>
      <c r="J1829" s="0" t="n">
        <v>11</v>
      </c>
      <c r="K1829" s="0" t="str">
        <f aca="false">INDEX($B$1:$J$1,1,MATCH(MIN(B1829:J1829),B1829:J1829,0))</f>
        <v>plainCocane</v>
      </c>
      <c r="L1829" s="0" t="str">
        <f aca="false">INDEX($B$1:$J$1,1,MATCH(MAX(B1829:J1829),B1829:J1829,0))</f>
        <v>MommyGreen</v>
      </c>
    </row>
    <row r="1830" customFormat="false" ht="12.8" hidden="false" customHeight="false" outlineLevel="0" collapsed="false">
      <c r="A1830" s="0" t="s">
        <v>1839</v>
      </c>
      <c r="B1830" s="0" t="n">
        <v>0</v>
      </c>
      <c r="C1830" s="0" t="n">
        <v>0</v>
      </c>
      <c r="D1830" s="0" t="n">
        <v>0</v>
      </c>
      <c r="E1830" s="0" t="n">
        <v>74</v>
      </c>
      <c r="F1830" s="0" t="n">
        <v>0</v>
      </c>
      <c r="G1830" s="0" t="n">
        <v>0</v>
      </c>
      <c r="H1830" s="0" t="n">
        <v>0</v>
      </c>
      <c r="I1830" s="0" t="n">
        <v>0</v>
      </c>
      <c r="J1830" s="0" t="n">
        <v>16</v>
      </c>
      <c r="K1830" s="0" t="str">
        <f aca="false">INDEX($B$1:$J$1,1,MATCH(MIN(B1830:J1830),B1830:J1830,0))</f>
        <v>plainCocane</v>
      </c>
      <c r="L1830" s="0" t="str">
        <f aca="false">INDEX($B$1:$J$1,1,MATCH(MAX(B1830:J1830),B1830:J1830,0))</f>
        <v>MommyGreen</v>
      </c>
    </row>
    <row r="1831" customFormat="false" ht="12.8" hidden="false" customHeight="false" outlineLevel="0" collapsed="false">
      <c r="A1831" s="0" t="s">
        <v>1840</v>
      </c>
      <c r="B1831" s="0" t="n">
        <v>0</v>
      </c>
      <c r="C1831" s="0" t="n">
        <v>2</v>
      </c>
      <c r="D1831" s="0" t="n">
        <v>25</v>
      </c>
      <c r="E1831" s="0" t="n">
        <v>134</v>
      </c>
      <c r="F1831" s="0" t="n">
        <v>0</v>
      </c>
      <c r="G1831" s="0" t="n">
        <v>22</v>
      </c>
      <c r="H1831" s="0" t="n">
        <v>0</v>
      </c>
      <c r="I1831" s="0" t="n">
        <v>0</v>
      </c>
      <c r="J1831" s="0" t="n">
        <v>2</v>
      </c>
      <c r="K1831" s="0" t="str">
        <f aca="false">INDEX($B$1:$J$1,1,MATCH(MIN(B1831:J1831),B1831:J1831,0))</f>
        <v>plainCocane</v>
      </c>
      <c r="L1831" s="0" t="str">
        <f aca="false">INDEX($B$1:$J$1,1,MATCH(MAX(B1831:J1831),B1831:J1831,0))</f>
        <v>MommyGreen</v>
      </c>
    </row>
    <row r="1832" customFormat="false" ht="12.8" hidden="false" customHeight="false" outlineLevel="0" collapsed="false">
      <c r="A1832" s="0" t="s">
        <v>1841</v>
      </c>
      <c r="B1832" s="0" t="n">
        <v>540</v>
      </c>
      <c r="C1832" s="0" t="n">
        <v>27</v>
      </c>
      <c r="D1832" s="0" t="n">
        <v>121</v>
      </c>
      <c r="E1832" s="0" t="n">
        <v>3853</v>
      </c>
      <c r="F1832" s="0" t="n">
        <v>18</v>
      </c>
      <c r="G1832" s="0" t="n">
        <v>128</v>
      </c>
      <c r="H1832" s="0" t="n">
        <v>61</v>
      </c>
      <c r="I1832" s="0" t="n">
        <v>6541</v>
      </c>
      <c r="J1832" s="0" t="n">
        <v>543</v>
      </c>
      <c r="K1832" s="0" t="str">
        <f aca="false">INDEX($B$1:$J$1,1,MATCH(MIN(B1832:J1832),B1832:J1832,0))</f>
        <v>RaguAndSalsa</v>
      </c>
      <c r="L1832" s="0" t="str">
        <f aca="false">INDEX($B$1:$J$1,1,MATCH(MAX(B1832:J1832),B1832:J1832,0))</f>
        <v>milkerlover</v>
      </c>
    </row>
    <row r="1833" customFormat="false" ht="12.8" hidden="false" customHeight="false" outlineLevel="0" collapsed="false">
      <c r="A1833" s="0" t="s">
        <v>1842</v>
      </c>
      <c r="B1833" s="0" t="n">
        <v>0</v>
      </c>
      <c r="C1833" s="0" t="n">
        <v>1</v>
      </c>
      <c r="D1833" s="0" t="n">
        <v>7</v>
      </c>
      <c r="E1833" s="0" t="n">
        <v>4</v>
      </c>
      <c r="F1833" s="0" t="n">
        <v>0</v>
      </c>
      <c r="G1833" s="0" t="n">
        <v>1</v>
      </c>
      <c r="H1833" s="0" t="n">
        <v>0</v>
      </c>
      <c r="I1833" s="0" t="n">
        <v>5</v>
      </c>
      <c r="J1833" s="0" t="n">
        <v>5</v>
      </c>
      <c r="K1833" s="0" t="str">
        <f aca="false">INDEX($B$1:$J$1,1,MATCH(MIN(B1833:J1833),B1833:J1833,0))</f>
        <v>plainCocane</v>
      </c>
      <c r="L1833" s="0" t="str">
        <f aca="false">INDEX($B$1:$J$1,1,MATCH(MAX(B1833:J1833),B1833:J1833,0))</f>
        <v>marisfredo</v>
      </c>
    </row>
    <row r="1834" customFormat="false" ht="12.8" hidden="false" customHeight="false" outlineLevel="0" collapsed="false">
      <c r="A1834" s="0" t="s">
        <v>1843</v>
      </c>
      <c r="B1834" s="0" t="n">
        <v>0</v>
      </c>
      <c r="C1834" s="0" t="n">
        <v>72</v>
      </c>
      <c r="D1834" s="0" t="n">
        <v>44</v>
      </c>
      <c r="E1834" s="0" t="n">
        <v>124</v>
      </c>
      <c r="F1834" s="0" t="n">
        <v>1</v>
      </c>
      <c r="G1834" s="0" t="n">
        <v>29</v>
      </c>
      <c r="H1834" s="0" t="n">
        <v>0</v>
      </c>
      <c r="I1834" s="0" t="n">
        <v>0</v>
      </c>
      <c r="J1834" s="0" t="n">
        <v>44</v>
      </c>
      <c r="K1834" s="0" t="str">
        <f aca="false">INDEX($B$1:$J$1,1,MATCH(MIN(B1834:J1834),B1834:J1834,0))</f>
        <v>plainCocane</v>
      </c>
      <c r="L1834" s="0" t="str">
        <f aca="false">INDEX($B$1:$J$1,1,MATCH(MAX(B1834:J1834),B1834:J1834,0))</f>
        <v>MommyGreen</v>
      </c>
    </row>
    <row r="1835" customFormat="false" ht="12.8" hidden="false" customHeight="false" outlineLevel="0" collapsed="false">
      <c r="A1835" s="0" t="s">
        <v>1844</v>
      </c>
      <c r="B1835" s="0" t="n">
        <v>26</v>
      </c>
      <c r="C1835" s="0" t="n">
        <v>237</v>
      </c>
      <c r="D1835" s="0" t="n">
        <v>1059</v>
      </c>
      <c r="E1835" s="0" t="n">
        <v>30280</v>
      </c>
      <c r="F1835" s="0" t="n">
        <v>40</v>
      </c>
      <c r="G1835" s="0" t="n">
        <v>13162</v>
      </c>
      <c r="H1835" s="0" t="n">
        <v>22</v>
      </c>
      <c r="I1835" s="0" t="n">
        <v>0</v>
      </c>
      <c r="J1835" s="0" t="n">
        <v>30701</v>
      </c>
      <c r="K1835" s="0" t="str">
        <f aca="false">INDEX($B$1:$J$1,1,MATCH(MIN(B1835:J1835),B1835:J1835,0))</f>
        <v>milkerlover</v>
      </c>
      <c r="L1835" s="0" t="str">
        <f aca="false">INDEX($B$1:$J$1,1,MATCH(MAX(B1835:J1835),B1835:J1835,0))</f>
        <v>Robur38</v>
      </c>
    </row>
    <row r="1836" customFormat="false" ht="12.8" hidden="false" customHeight="false" outlineLevel="0" collapsed="false">
      <c r="A1836" s="0" t="s">
        <v>1845</v>
      </c>
      <c r="B1836" s="0" t="n">
        <v>0</v>
      </c>
      <c r="C1836" s="0" t="n">
        <v>87</v>
      </c>
      <c r="D1836" s="0" t="n">
        <v>1429</v>
      </c>
      <c r="E1836" s="0" t="n">
        <v>1217</v>
      </c>
      <c r="F1836" s="0" t="n">
        <v>0</v>
      </c>
      <c r="G1836" s="0" t="n">
        <v>1215</v>
      </c>
      <c r="H1836" s="0" t="n">
        <v>0</v>
      </c>
      <c r="I1836" s="0" t="n">
        <v>1</v>
      </c>
      <c r="J1836" s="0" t="n">
        <v>399</v>
      </c>
      <c r="K1836" s="0" t="str">
        <f aca="false">INDEX($B$1:$J$1,1,MATCH(MIN(B1836:J1836),B1836:J1836,0))</f>
        <v>plainCocane</v>
      </c>
      <c r="L1836" s="0" t="str">
        <f aca="false">INDEX($B$1:$J$1,1,MATCH(MAX(B1836:J1836),B1836:J1836,0))</f>
        <v>marisfredo</v>
      </c>
    </row>
    <row r="1837" customFormat="false" ht="12.8" hidden="false" customHeight="false" outlineLevel="0" collapsed="false">
      <c r="A1837" s="0" t="s">
        <v>1846</v>
      </c>
      <c r="B1837" s="0" t="n">
        <v>0</v>
      </c>
      <c r="C1837" s="0" t="n">
        <v>0</v>
      </c>
      <c r="D1837" s="0" t="n">
        <v>0</v>
      </c>
      <c r="E1837" s="0" t="n">
        <v>0</v>
      </c>
      <c r="F1837" s="0" t="n">
        <v>0</v>
      </c>
      <c r="G1837" s="0" t="n">
        <v>10</v>
      </c>
      <c r="H1837" s="0" t="n">
        <v>0</v>
      </c>
      <c r="I1837" s="0" t="n">
        <v>0</v>
      </c>
      <c r="J1837" s="0" t="n">
        <v>0</v>
      </c>
      <c r="K1837" s="0" t="str">
        <f aca="false">INDEX($B$1:$J$1,1,MATCH(MIN(B1837:J1837),B1837:J1837,0))</f>
        <v>plainCocane</v>
      </c>
      <c r="L1837" s="0" t="str">
        <f aca="false">INDEX($B$1:$J$1,1,MATCH(MAX(B1837:J1837),B1837:J1837,0))</f>
        <v>CatJack0</v>
      </c>
    </row>
    <row r="1838" customFormat="false" ht="12.8" hidden="false" customHeight="false" outlineLevel="0" collapsed="false">
      <c r="A1838" s="0" t="s">
        <v>1847</v>
      </c>
      <c r="B1838" s="0" t="n">
        <v>0</v>
      </c>
      <c r="C1838" s="0" t="n">
        <v>0</v>
      </c>
      <c r="D1838" s="0" t="n">
        <v>0</v>
      </c>
      <c r="E1838" s="0" t="n">
        <v>3</v>
      </c>
      <c r="F1838" s="0" t="n">
        <v>0</v>
      </c>
      <c r="G1838" s="0" t="n">
        <v>22</v>
      </c>
      <c r="H1838" s="0" t="n">
        <v>0</v>
      </c>
      <c r="I1838" s="0" t="n">
        <v>0</v>
      </c>
      <c r="J1838" s="0" t="n">
        <v>0</v>
      </c>
      <c r="K1838" s="0" t="str">
        <f aca="false">INDEX($B$1:$J$1,1,MATCH(MIN(B1838:J1838),B1838:J1838,0))</f>
        <v>plainCocane</v>
      </c>
      <c r="L1838" s="0" t="str">
        <f aca="false">INDEX($B$1:$J$1,1,MATCH(MAX(B1838:J1838),B1838:J1838,0))</f>
        <v>CatJack0</v>
      </c>
    </row>
    <row r="1839" customFormat="false" ht="12.8" hidden="false" customHeight="false" outlineLevel="0" collapsed="false">
      <c r="A1839" s="0" t="s">
        <v>1848</v>
      </c>
      <c r="B1839" s="0" t="n">
        <v>0</v>
      </c>
      <c r="C1839" s="0" t="n">
        <v>0</v>
      </c>
      <c r="D1839" s="0" t="n">
        <v>42</v>
      </c>
      <c r="E1839" s="0" t="n">
        <v>0</v>
      </c>
      <c r="F1839" s="0" t="n">
        <v>0</v>
      </c>
      <c r="G1839" s="0" t="n">
        <v>0</v>
      </c>
      <c r="H1839" s="0" t="n">
        <v>0</v>
      </c>
      <c r="I1839" s="0" t="n">
        <v>0</v>
      </c>
      <c r="J1839" s="0" t="n">
        <v>0</v>
      </c>
      <c r="K1839" s="0" t="str">
        <f aca="false">INDEX($B$1:$J$1,1,MATCH(MIN(B1839:J1839),B1839:J1839,0))</f>
        <v>plainCocane</v>
      </c>
      <c r="L1839" s="0" t="str">
        <f aca="false">INDEX($B$1:$J$1,1,MATCH(MAX(B1839:J1839),B1839:J1839,0))</f>
        <v>marisfredo</v>
      </c>
    </row>
    <row r="1840" customFormat="false" ht="12.8" hidden="false" customHeight="false" outlineLevel="0" collapsed="false">
      <c r="A1840" s="0" t="s">
        <v>1849</v>
      </c>
      <c r="B1840" s="0" t="n">
        <v>96</v>
      </c>
      <c r="C1840" s="0" t="n">
        <v>1</v>
      </c>
      <c r="D1840" s="0" t="n">
        <v>32</v>
      </c>
      <c r="E1840" s="0" t="n">
        <v>647</v>
      </c>
      <c r="F1840" s="0" t="n">
        <v>0</v>
      </c>
      <c r="G1840" s="0" t="n">
        <v>1026</v>
      </c>
      <c r="H1840" s="0" t="n">
        <v>2</v>
      </c>
      <c r="I1840" s="0" t="n">
        <v>0</v>
      </c>
      <c r="J1840" s="0" t="n">
        <v>0</v>
      </c>
      <c r="K1840" s="0" t="str">
        <f aca="false">INDEX($B$1:$J$1,1,MATCH(MIN(B1840:J1840),B1840:J1840,0))</f>
        <v>RaguAndSalsa</v>
      </c>
      <c r="L1840" s="0" t="str">
        <f aca="false">INDEX($B$1:$J$1,1,MATCH(MAX(B1840:J1840),B1840:J1840,0))</f>
        <v>CatJack0</v>
      </c>
    </row>
    <row r="1841" customFormat="false" ht="12.8" hidden="false" customHeight="false" outlineLevel="0" collapsed="false">
      <c r="A1841" s="0" t="s">
        <v>1850</v>
      </c>
      <c r="B1841" s="0" t="n">
        <v>0</v>
      </c>
      <c r="C1841" s="0" t="n">
        <v>0</v>
      </c>
      <c r="D1841" s="0" t="n">
        <v>0</v>
      </c>
      <c r="E1841" s="0" t="n">
        <v>2</v>
      </c>
      <c r="F1841" s="0" t="n">
        <v>0</v>
      </c>
      <c r="G1841" s="0" t="n">
        <v>0</v>
      </c>
      <c r="H1841" s="0" t="n">
        <v>0</v>
      </c>
      <c r="I1841" s="0" t="n">
        <v>0</v>
      </c>
      <c r="J1841" s="0" t="n">
        <v>0</v>
      </c>
      <c r="K1841" s="0" t="str">
        <f aca="false">INDEX($B$1:$J$1,1,MATCH(MIN(B1841:J1841),B1841:J1841,0))</f>
        <v>plainCocane</v>
      </c>
      <c r="L1841" s="0" t="str">
        <f aca="false">INDEX($B$1:$J$1,1,MATCH(MAX(B1841:J1841),B1841:J1841,0))</f>
        <v>MommyGreen</v>
      </c>
    </row>
    <row r="1842" customFormat="false" ht="12.8" hidden="false" customHeight="false" outlineLevel="0" collapsed="false">
      <c r="A1842" s="0" t="s">
        <v>1851</v>
      </c>
      <c r="B1842" s="0" t="n">
        <v>0</v>
      </c>
      <c r="C1842" s="0" t="n">
        <v>0</v>
      </c>
      <c r="D1842" s="0" t="n">
        <v>0</v>
      </c>
      <c r="E1842" s="0" t="n">
        <v>5</v>
      </c>
      <c r="F1842" s="0" t="n">
        <v>0</v>
      </c>
      <c r="G1842" s="0" t="n">
        <v>0</v>
      </c>
      <c r="H1842" s="0" t="n">
        <v>0</v>
      </c>
      <c r="I1842" s="0" t="n">
        <v>0</v>
      </c>
      <c r="J1842" s="0" t="n">
        <v>0</v>
      </c>
      <c r="K1842" s="0" t="str">
        <f aca="false">INDEX($B$1:$J$1,1,MATCH(MIN(B1842:J1842),B1842:J1842,0))</f>
        <v>plainCocane</v>
      </c>
      <c r="L1842" s="0" t="str">
        <f aca="false">INDEX($B$1:$J$1,1,MATCH(MAX(B1842:J1842),B1842:J1842,0))</f>
        <v>MommyGreen</v>
      </c>
    </row>
    <row r="1843" customFormat="false" ht="12.8" hidden="false" customHeight="false" outlineLevel="0" collapsed="false">
      <c r="A1843" s="0" t="s">
        <v>1852</v>
      </c>
      <c r="B1843" s="0" t="n">
        <v>0</v>
      </c>
      <c r="C1843" s="0" t="n">
        <v>0</v>
      </c>
      <c r="D1843" s="0" t="n">
        <v>18</v>
      </c>
      <c r="E1843" s="0" t="n">
        <v>0</v>
      </c>
      <c r="F1843" s="0" t="n">
        <v>0</v>
      </c>
      <c r="G1843" s="0" t="n">
        <v>0</v>
      </c>
      <c r="H1843" s="0" t="n">
        <v>0</v>
      </c>
      <c r="I1843" s="0" t="n">
        <v>0</v>
      </c>
      <c r="J1843" s="0" t="n">
        <v>0</v>
      </c>
      <c r="K1843" s="0" t="str">
        <f aca="false">INDEX($B$1:$J$1,1,MATCH(MIN(B1843:J1843),B1843:J1843,0))</f>
        <v>plainCocane</v>
      </c>
      <c r="L1843" s="0" t="str">
        <f aca="false">INDEX($B$1:$J$1,1,MATCH(MAX(B1843:J1843),B1843:J1843,0))</f>
        <v>marisfredo</v>
      </c>
    </row>
    <row r="1844" customFormat="false" ht="12.8" hidden="false" customHeight="false" outlineLevel="0" collapsed="false">
      <c r="A1844" s="0" t="s">
        <v>1853</v>
      </c>
      <c r="B1844" s="0" t="n">
        <v>0</v>
      </c>
      <c r="C1844" s="0" t="n">
        <v>0</v>
      </c>
      <c r="D1844" s="0" t="n">
        <v>9</v>
      </c>
      <c r="E1844" s="0" t="n">
        <v>8</v>
      </c>
      <c r="F1844" s="0" t="n">
        <v>0</v>
      </c>
      <c r="G1844" s="0" t="n">
        <v>0</v>
      </c>
      <c r="H1844" s="0" t="n">
        <v>0</v>
      </c>
      <c r="I1844" s="0" t="n">
        <v>0</v>
      </c>
      <c r="J1844" s="0" t="n">
        <v>0</v>
      </c>
      <c r="K1844" s="0" t="str">
        <f aca="false">INDEX($B$1:$J$1,1,MATCH(MIN(B1844:J1844),B1844:J1844,0))</f>
        <v>plainCocane</v>
      </c>
      <c r="L1844" s="0" t="str">
        <f aca="false">INDEX($B$1:$J$1,1,MATCH(MAX(B1844:J1844),B1844:J1844,0))</f>
        <v>marisfredo</v>
      </c>
    </row>
    <row r="1845" customFormat="false" ht="12.8" hidden="false" customHeight="false" outlineLevel="0" collapsed="false">
      <c r="A1845" s="0" t="s">
        <v>1854</v>
      </c>
      <c r="B1845" s="0" t="n">
        <v>9</v>
      </c>
      <c r="C1845" s="0" t="n">
        <v>5</v>
      </c>
      <c r="D1845" s="0" t="n">
        <v>8</v>
      </c>
      <c r="E1845" s="0" t="n">
        <v>1</v>
      </c>
      <c r="F1845" s="0" t="n">
        <v>0</v>
      </c>
      <c r="G1845" s="0" t="n">
        <v>0</v>
      </c>
      <c r="H1845" s="0" t="n">
        <v>5</v>
      </c>
      <c r="I1845" s="0" t="n">
        <v>17</v>
      </c>
      <c r="J1845" s="0" t="n">
        <v>18</v>
      </c>
      <c r="K1845" s="0" t="str">
        <f aca="false">INDEX($B$1:$J$1,1,MATCH(MIN(B1845:J1845),B1845:J1845,0))</f>
        <v>RaguAndSalsa</v>
      </c>
      <c r="L1845" s="0" t="str">
        <f aca="false">INDEX($B$1:$J$1,1,MATCH(MAX(B1845:J1845),B1845:J1845,0))</f>
        <v>Robur38</v>
      </c>
    </row>
    <row r="1846" customFormat="false" ht="12.8" hidden="false" customHeight="false" outlineLevel="0" collapsed="false">
      <c r="A1846" s="0" t="s">
        <v>1855</v>
      </c>
      <c r="B1846" s="0" t="n">
        <v>0</v>
      </c>
      <c r="C1846" s="0" t="n">
        <v>0</v>
      </c>
      <c r="D1846" s="0" t="n">
        <v>0</v>
      </c>
      <c r="E1846" s="0" t="n">
        <v>4</v>
      </c>
      <c r="F1846" s="0" t="n">
        <v>0</v>
      </c>
      <c r="G1846" s="0" t="n">
        <v>0</v>
      </c>
      <c r="H1846" s="0" t="n">
        <v>0</v>
      </c>
      <c r="I1846" s="0" t="n">
        <v>0</v>
      </c>
      <c r="J1846" s="0" t="n">
        <v>0</v>
      </c>
      <c r="K1846" s="0" t="str">
        <f aca="false">INDEX($B$1:$J$1,1,MATCH(MIN(B1846:J1846),B1846:J1846,0))</f>
        <v>plainCocane</v>
      </c>
      <c r="L1846" s="0" t="str">
        <f aca="false">INDEX($B$1:$J$1,1,MATCH(MAX(B1846:J1846),B1846:J1846,0))</f>
        <v>MommyGreen</v>
      </c>
    </row>
    <row r="1847" customFormat="false" ht="12.8" hidden="false" customHeight="false" outlineLevel="0" collapsed="false">
      <c r="A1847" s="0" t="s">
        <v>1856</v>
      </c>
      <c r="B1847" s="0" t="n">
        <v>0</v>
      </c>
      <c r="C1847" s="0" t="n">
        <v>0</v>
      </c>
      <c r="D1847" s="0" t="n">
        <v>0</v>
      </c>
      <c r="E1847" s="0" t="n">
        <v>146</v>
      </c>
      <c r="F1847" s="0" t="n">
        <v>0</v>
      </c>
      <c r="G1847" s="0" t="n">
        <v>0</v>
      </c>
      <c r="H1847" s="0" t="n">
        <v>0</v>
      </c>
      <c r="I1847" s="0" t="n">
        <v>5</v>
      </c>
      <c r="J1847" s="0" t="n">
        <v>67</v>
      </c>
      <c r="K1847" s="0" t="str">
        <f aca="false">INDEX($B$1:$J$1,1,MATCH(MIN(B1847:J1847),B1847:J1847,0))</f>
        <v>plainCocane</v>
      </c>
      <c r="L1847" s="0" t="str">
        <f aca="false">INDEX($B$1:$J$1,1,MATCH(MAX(B1847:J1847),B1847:J1847,0))</f>
        <v>MommyGreen</v>
      </c>
    </row>
    <row r="1848" customFormat="false" ht="12.8" hidden="false" customHeight="false" outlineLevel="0" collapsed="false">
      <c r="A1848" s="0" t="s">
        <v>1857</v>
      </c>
      <c r="B1848" s="0" t="n">
        <v>0</v>
      </c>
      <c r="C1848" s="0" t="n">
        <v>0</v>
      </c>
      <c r="D1848" s="0" t="n">
        <v>0</v>
      </c>
      <c r="E1848" s="0" t="n">
        <v>66</v>
      </c>
      <c r="F1848" s="0" t="n">
        <v>0</v>
      </c>
      <c r="G1848" s="0" t="n">
        <v>0</v>
      </c>
      <c r="H1848" s="0" t="n">
        <v>0</v>
      </c>
      <c r="I1848" s="0" t="n">
        <v>0</v>
      </c>
      <c r="J1848" s="0" t="n">
        <v>0</v>
      </c>
      <c r="K1848" s="0" t="str">
        <f aca="false">INDEX($B$1:$J$1,1,MATCH(MIN(B1848:J1848),B1848:J1848,0))</f>
        <v>plainCocane</v>
      </c>
      <c r="L1848" s="0" t="str">
        <f aca="false">INDEX($B$1:$J$1,1,MATCH(MAX(B1848:J1848),B1848:J1848,0))</f>
        <v>MommyGreen</v>
      </c>
    </row>
    <row r="1849" customFormat="false" ht="12.8" hidden="false" customHeight="false" outlineLevel="0" collapsed="false">
      <c r="A1849" s="0" t="s">
        <v>1858</v>
      </c>
      <c r="B1849" s="0" t="n">
        <v>0</v>
      </c>
      <c r="C1849" s="0" t="n">
        <v>0</v>
      </c>
      <c r="D1849" s="0" t="n">
        <v>0</v>
      </c>
      <c r="E1849" s="0" t="n">
        <v>82</v>
      </c>
      <c r="F1849" s="0" t="n">
        <v>0</v>
      </c>
      <c r="G1849" s="0" t="n">
        <v>0</v>
      </c>
      <c r="H1849" s="0" t="n">
        <v>0</v>
      </c>
      <c r="I1849" s="0" t="n">
        <v>0</v>
      </c>
      <c r="J1849" s="0" t="n">
        <v>18</v>
      </c>
      <c r="K1849" s="0" t="str">
        <f aca="false">INDEX($B$1:$J$1,1,MATCH(MIN(B1849:J1849),B1849:J1849,0))</f>
        <v>plainCocane</v>
      </c>
      <c r="L1849" s="0" t="str">
        <f aca="false">INDEX($B$1:$J$1,1,MATCH(MAX(B1849:J1849),B1849:J1849,0))</f>
        <v>MommyGreen</v>
      </c>
    </row>
    <row r="1850" customFormat="false" ht="12.8" hidden="false" customHeight="false" outlineLevel="0" collapsed="false">
      <c r="A1850" s="0" t="s">
        <v>1859</v>
      </c>
      <c r="B1850" s="0" t="n">
        <v>0</v>
      </c>
      <c r="C1850" s="0" t="n">
        <v>0</v>
      </c>
      <c r="D1850" s="0" t="n">
        <v>0</v>
      </c>
      <c r="E1850" s="0" t="n">
        <v>87</v>
      </c>
      <c r="F1850" s="0" t="n">
        <v>0</v>
      </c>
      <c r="G1850" s="0" t="n">
        <v>0</v>
      </c>
      <c r="H1850" s="0" t="n">
        <v>0</v>
      </c>
      <c r="I1850" s="0" t="n">
        <v>0</v>
      </c>
      <c r="J1850" s="0" t="n">
        <v>10</v>
      </c>
      <c r="K1850" s="0" t="str">
        <f aca="false">INDEX($B$1:$J$1,1,MATCH(MIN(B1850:J1850),B1850:J1850,0))</f>
        <v>plainCocane</v>
      </c>
      <c r="L1850" s="0" t="str">
        <f aca="false">INDEX($B$1:$J$1,1,MATCH(MAX(B1850:J1850),B1850:J1850,0))</f>
        <v>MommyGreen</v>
      </c>
    </row>
    <row r="1851" customFormat="false" ht="12.8" hidden="false" customHeight="false" outlineLevel="0" collapsed="false">
      <c r="A1851" s="0" t="s">
        <v>1860</v>
      </c>
      <c r="B1851" s="0" t="n">
        <v>0</v>
      </c>
      <c r="C1851" s="0" t="n">
        <v>0</v>
      </c>
      <c r="D1851" s="0" t="n">
        <v>0</v>
      </c>
      <c r="E1851" s="0" t="n">
        <v>3</v>
      </c>
      <c r="F1851" s="0" t="n">
        <v>0</v>
      </c>
      <c r="G1851" s="0" t="n">
        <v>0</v>
      </c>
      <c r="H1851" s="0" t="n">
        <v>0</v>
      </c>
      <c r="I1851" s="0" t="n">
        <v>0</v>
      </c>
      <c r="J1851" s="0" t="n">
        <v>0</v>
      </c>
      <c r="K1851" s="0" t="str">
        <f aca="false">INDEX($B$1:$J$1,1,MATCH(MIN(B1851:J1851),B1851:J1851,0))</f>
        <v>plainCocane</v>
      </c>
      <c r="L1851" s="0" t="str">
        <f aca="false">INDEX($B$1:$J$1,1,MATCH(MAX(B1851:J1851),B1851:J1851,0))</f>
        <v>MommyGreen</v>
      </c>
    </row>
    <row r="1852" customFormat="false" ht="12.8" hidden="false" customHeight="false" outlineLevel="0" collapsed="false">
      <c r="A1852" s="0" t="s">
        <v>1861</v>
      </c>
      <c r="B1852" s="0" t="n">
        <v>0</v>
      </c>
      <c r="C1852" s="0" t="n">
        <v>2</v>
      </c>
      <c r="D1852" s="0" t="n">
        <v>4</v>
      </c>
      <c r="E1852" s="0" t="n">
        <v>3</v>
      </c>
      <c r="F1852" s="0" t="n">
        <v>0</v>
      </c>
      <c r="G1852" s="0" t="n">
        <v>0</v>
      </c>
      <c r="H1852" s="0" t="n">
        <v>0</v>
      </c>
      <c r="I1852" s="0" t="n">
        <v>1</v>
      </c>
      <c r="J1852" s="0" t="n">
        <v>0</v>
      </c>
      <c r="K1852" s="0" t="str">
        <f aca="false">INDEX($B$1:$J$1,1,MATCH(MIN(B1852:J1852),B1852:J1852,0))</f>
        <v>plainCocane</v>
      </c>
      <c r="L1852" s="0" t="str">
        <f aca="false">INDEX($B$1:$J$1,1,MATCH(MAX(B1852:J1852),B1852:J1852,0))</f>
        <v>marisfredo</v>
      </c>
    </row>
    <row r="1853" customFormat="false" ht="12.8" hidden="false" customHeight="false" outlineLevel="0" collapsed="false">
      <c r="A1853" s="0" t="s">
        <v>1862</v>
      </c>
      <c r="B1853" s="0" t="n">
        <v>0</v>
      </c>
      <c r="C1853" s="0" t="n">
        <v>0</v>
      </c>
      <c r="D1853" s="0" t="n">
        <v>17</v>
      </c>
      <c r="E1853" s="0" t="n">
        <v>0</v>
      </c>
      <c r="F1853" s="0" t="n">
        <v>0</v>
      </c>
      <c r="G1853" s="0" t="n">
        <v>0</v>
      </c>
      <c r="H1853" s="0" t="n">
        <v>0</v>
      </c>
      <c r="I1853" s="0" t="n">
        <v>0</v>
      </c>
      <c r="J1853" s="0" t="n">
        <v>0</v>
      </c>
      <c r="K1853" s="0" t="str">
        <f aca="false">INDEX($B$1:$J$1,1,MATCH(MIN(B1853:J1853),B1853:J1853,0))</f>
        <v>plainCocane</v>
      </c>
      <c r="L1853" s="0" t="str">
        <f aca="false">INDEX($B$1:$J$1,1,MATCH(MAX(B1853:J1853),B1853:J1853,0))</f>
        <v>marisfredo</v>
      </c>
    </row>
    <row r="1854" customFormat="false" ht="12.8" hidden="false" customHeight="false" outlineLevel="0" collapsed="false">
      <c r="A1854" s="0" t="s">
        <v>1863</v>
      </c>
      <c r="B1854" s="0" t="n">
        <v>0</v>
      </c>
      <c r="C1854" s="0" t="n">
        <v>41</v>
      </c>
      <c r="D1854" s="0" t="n">
        <v>39</v>
      </c>
      <c r="E1854" s="0" t="n">
        <v>21</v>
      </c>
      <c r="F1854" s="0" t="n">
        <v>4</v>
      </c>
      <c r="G1854" s="0" t="n">
        <v>6</v>
      </c>
      <c r="H1854" s="0" t="n">
        <v>0</v>
      </c>
      <c r="I1854" s="0" t="n">
        <v>0</v>
      </c>
      <c r="J1854" s="0" t="n">
        <v>0</v>
      </c>
      <c r="K1854" s="0" t="str">
        <f aca="false">INDEX($B$1:$J$1,1,MATCH(MIN(B1854:J1854),B1854:J1854,0))</f>
        <v>plainCocane</v>
      </c>
      <c r="L1854" s="0" t="str">
        <f aca="false">INDEX($B$1:$J$1,1,MATCH(MAX(B1854:J1854),B1854:J1854,0))</f>
        <v>Joncrash</v>
      </c>
    </row>
    <row r="1855" customFormat="false" ht="12.8" hidden="false" customHeight="false" outlineLevel="0" collapsed="false">
      <c r="A1855" s="0" t="s">
        <v>1864</v>
      </c>
      <c r="B1855" s="0" t="n">
        <v>0</v>
      </c>
      <c r="C1855" s="0" t="n">
        <v>0</v>
      </c>
      <c r="D1855" s="0" t="n">
        <v>0</v>
      </c>
      <c r="E1855" s="0" t="n">
        <v>50</v>
      </c>
      <c r="F1855" s="0" t="n">
        <v>0</v>
      </c>
      <c r="G1855" s="0" t="n">
        <v>0</v>
      </c>
      <c r="H1855" s="0" t="n">
        <v>0</v>
      </c>
      <c r="I1855" s="0" t="n">
        <v>169</v>
      </c>
      <c r="J1855" s="0" t="n">
        <v>1</v>
      </c>
      <c r="K1855" s="0" t="str">
        <f aca="false">INDEX($B$1:$J$1,1,MATCH(MIN(B1855:J1855),B1855:J1855,0))</f>
        <v>plainCocane</v>
      </c>
      <c r="L1855" s="0" t="str">
        <f aca="false">INDEX($B$1:$J$1,1,MATCH(MAX(B1855:J1855),B1855:J1855,0))</f>
        <v>milkerlover</v>
      </c>
    </row>
    <row r="1856" customFormat="false" ht="12.8" hidden="false" customHeight="false" outlineLevel="0" collapsed="false">
      <c r="A1856" s="0" t="s">
        <v>1865</v>
      </c>
      <c r="B1856" s="0" t="n">
        <v>1</v>
      </c>
      <c r="C1856" s="0" t="n">
        <v>10</v>
      </c>
      <c r="D1856" s="0" t="n">
        <v>938</v>
      </c>
      <c r="E1856" s="0" t="n">
        <v>98</v>
      </c>
      <c r="F1856" s="0" t="n">
        <v>0</v>
      </c>
      <c r="G1856" s="0" t="n">
        <v>1021</v>
      </c>
      <c r="H1856" s="0" t="n">
        <v>2</v>
      </c>
      <c r="I1856" s="0" t="n">
        <v>0</v>
      </c>
      <c r="J1856" s="0" t="n">
        <v>0</v>
      </c>
      <c r="K1856" s="0" t="str">
        <f aca="false">INDEX($B$1:$J$1,1,MATCH(MIN(B1856:J1856),B1856:J1856,0))</f>
        <v>RaguAndSalsa</v>
      </c>
      <c r="L1856" s="0" t="str">
        <f aca="false">INDEX($B$1:$J$1,1,MATCH(MAX(B1856:J1856),B1856:J1856,0))</f>
        <v>CatJack0</v>
      </c>
    </row>
    <row r="1857" customFormat="false" ht="12.8" hidden="false" customHeight="false" outlineLevel="0" collapsed="false">
      <c r="A1857" s="0" t="s">
        <v>1866</v>
      </c>
      <c r="B1857" s="0" t="n">
        <v>0</v>
      </c>
      <c r="C1857" s="0" t="n">
        <v>0</v>
      </c>
      <c r="D1857" s="0" t="n">
        <v>18</v>
      </c>
      <c r="E1857" s="0" t="n">
        <v>7</v>
      </c>
      <c r="F1857" s="0" t="n">
        <v>0</v>
      </c>
      <c r="G1857" s="0" t="n">
        <v>15</v>
      </c>
      <c r="H1857" s="0" t="n">
        <v>0</v>
      </c>
      <c r="I1857" s="0" t="n">
        <v>0</v>
      </c>
      <c r="J1857" s="0" t="n">
        <v>0</v>
      </c>
      <c r="K1857" s="0" t="str">
        <f aca="false">INDEX($B$1:$J$1,1,MATCH(MIN(B1857:J1857),B1857:J1857,0))</f>
        <v>plainCocane</v>
      </c>
      <c r="L1857" s="0" t="str">
        <f aca="false">INDEX($B$1:$J$1,1,MATCH(MAX(B1857:J1857),B1857:J1857,0))</f>
        <v>marisfredo</v>
      </c>
    </row>
    <row r="1858" customFormat="false" ht="12.8" hidden="false" customHeight="false" outlineLevel="0" collapsed="false">
      <c r="A1858" s="0" t="s">
        <v>1867</v>
      </c>
      <c r="B1858" s="0" t="n">
        <v>0</v>
      </c>
      <c r="C1858" s="0" t="n">
        <v>0</v>
      </c>
      <c r="D1858" s="0" t="n">
        <v>201</v>
      </c>
      <c r="E1858" s="0" t="n">
        <v>4</v>
      </c>
      <c r="F1858" s="0" t="n">
        <v>0</v>
      </c>
      <c r="G1858" s="0" t="n">
        <v>209</v>
      </c>
      <c r="H1858" s="0" t="n">
        <v>0</v>
      </c>
      <c r="I1858" s="0" t="n">
        <v>0</v>
      </c>
      <c r="J1858" s="0" t="n">
        <v>0</v>
      </c>
      <c r="K1858" s="0" t="str">
        <f aca="false">INDEX($B$1:$J$1,1,MATCH(MIN(B1858:J1858),B1858:J1858,0))</f>
        <v>plainCocane</v>
      </c>
      <c r="L1858" s="0" t="str">
        <f aca="false">INDEX($B$1:$J$1,1,MATCH(MAX(B1858:J1858),B1858:J1858,0))</f>
        <v>CatJack0</v>
      </c>
    </row>
    <row r="1859" customFormat="false" ht="12.8" hidden="false" customHeight="false" outlineLevel="0" collapsed="false">
      <c r="A1859" s="0" t="s">
        <v>1868</v>
      </c>
      <c r="B1859" s="0" t="n">
        <v>0</v>
      </c>
      <c r="C1859" s="0" t="n">
        <v>0</v>
      </c>
      <c r="D1859" s="0" t="n">
        <v>83</v>
      </c>
      <c r="E1859" s="0" t="n">
        <v>1175</v>
      </c>
      <c r="F1859" s="0" t="n">
        <v>0</v>
      </c>
      <c r="G1859" s="0" t="n">
        <v>0</v>
      </c>
      <c r="H1859" s="0" t="n">
        <v>0</v>
      </c>
      <c r="I1859" s="0" t="n">
        <v>0</v>
      </c>
      <c r="J1859" s="0" t="n">
        <v>0</v>
      </c>
      <c r="K1859" s="0" t="str">
        <f aca="false">INDEX($B$1:$J$1,1,MATCH(MIN(B1859:J1859),B1859:J1859,0))</f>
        <v>plainCocane</v>
      </c>
      <c r="L1859" s="0" t="str">
        <f aca="false">INDEX($B$1:$J$1,1,MATCH(MAX(B1859:J1859),B1859:J1859,0))</f>
        <v>MommyGreen</v>
      </c>
    </row>
    <row r="1860" customFormat="false" ht="12.8" hidden="false" customHeight="false" outlineLevel="0" collapsed="false">
      <c r="A1860" s="0" t="s">
        <v>1869</v>
      </c>
      <c r="B1860" s="0" t="n">
        <v>0</v>
      </c>
      <c r="C1860" s="0" t="n">
        <v>0</v>
      </c>
      <c r="D1860" s="0" t="n">
        <v>29</v>
      </c>
      <c r="E1860" s="0" t="n">
        <v>37</v>
      </c>
      <c r="F1860" s="0" t="n">
        <v>0</v>
      </c>
      <c r="G1860" s="0" t="n">
        <v>0</v>
      </c>
      <c r="H1860" s="0" t="n">
        <v>0</v>
      </c>
      <c r="I1860" s="0" t="n">
        <v>0</v>
      </c>
      <c r="J1860" s="0" t="n">
        <v>0</v>
      </c>
      <c r="K1860" s="0" t="str">
        <f aca="false">INDEX($B$1:$J$1,1,MATCH(MIN(B1860:J1860),B1860:J1860,0))</f>
        <v>plainCocane</v>
      </c>
      <c r="L1860" s="0" t="str">
        <f aca="false">INDEX($B$1:$J$1,1,MATCH(MAX(B1860:J1860),B1860:J1860,0))</f>
        <v>MommyGreen</v>
      </c>
    </row>
    <row r="1861" customFormat="false" ht="12.8" hidden="false" customHeight="false" outlineLevel="0" collapsed="false">
      <c r="A1861" s="0" t="s">
        <v>1870</v>
      </c>
      <c r="B1861" s="0" t="n">
        <v>0</v>
      </c>
      <c r="C1861" s="0" t="n">
        <v>0</v>
      </c>
      <c r="D1861" s="0" t="n">
        <v>388</v>
      </c>
      <c r="E1861" s="0" t="n">
        <v>0</v>
      </c>
      <c r="F1861" s="0" t="n">
        <v>0</v>
      </c>
      <c r="G1861" s="0" t="n">
        <v>0</v>
      </c>
      <c r="H1861" s="0" t="n">
        <v>0</v>
      </c>
      <c r="I1861" s="0" t="n">
        <v>0</v>
      </c>
      <c r="J1861" s="0" t="n">
        <v>0</v>
      </c>
      <c r="K1861" s="0" t="str">
        <f aca="false">INDEX($B$1:$J$1,1,MATCH(MIN(B1861:J1861),B1861:J1861,0))</f>
        <v>plainCocane</v>
      </c>
      <c r="L1861" s="0" t="str">
        <f aca="false">INDEX($B$1:$J$1,1,MATCH(MAX(B1861:J1861),B1861:J1861,0))</f>
        <v>marisfredo</v>
      </c>
    </row>
    <row r="1862" customFormat="false" ht="12.8" hidden="false" customHeight="false" outlineLevel="0" collapsed="false">
      <c r="A1862" s="0" t="s">
        <v>1871</v>
      </c>
      <c r="B1862" s="0" t="n">
        <v>0</v>
      </c>
      <c r="C1862" s="0" t="n">
        <v>0</v>
      </c>
      <c r="D1862" s="0" t="n">
        <v>32</v>
      </c>
      <c r="E1862" s="0" t="n">
        <v>0</v>
      </c>
      <c r="F1862" s="0" t="n">
        <v>0</v>
      </c>
      <c r="G1862" s="0" t="n">
        <v>0</v>
      </c>
      <c r="H1862" s="0" t="n">
        <v>0</v>
      </c>
      <c r="I1862" s="0" t="n">
        <v>0</v>
      </c>
      <c r="J1862" s="0" t="n">
        <v>846</v>
      </c>
      <c r="K1862" s="0" t="str">
        <f aca="false">INDEX($B$1:$J$1,1,MATCH(MIN(B1862:J1862),B1862:J1862,0))</f>
        <v>plainCocane</v>
      </c>
      <c r="L1862" s="0" t="str">
        <f aca="false">INDEX($B$1:$J$1,1,MATCH(MAX(B1862:J1862),B1862:J1862,0))</f>
        <v>Robur38</v>
      </c>
    </row>
    <row r="1863" customFormat="false" ht="12.8" hidden="false" customHeight="false" outlineLevel="0" collapsed="false">
      <c r="A1863" s="0" t="s">
        <v>1872</v>
      </c>
      <c r="B1863" s="0" t="n">
        <v>6</v>
      </c>
      <c r="C1863" s="0" t="n">
        <v>0</v>
      </c>
      <c r="D1863" s="0" t="n">
        <v>0</v>
      </c>
      <c r="E1863" s="0" t="n">
        <v>190</v>
      </c>
      <c r="F1863" s="0" t="n">
        <v>0</v>
      </c>
      <c r="G1863" s="0" t="n">
        <v>3</v>
      </c>
      <c r="H1863" s="0" t="n">
        <v>0</v>
      </c>
      <c r="I1863" s="0" t="n">
        <v>19</v>
      </c>
      <c r="J1863" s="0" t="n">
        <v>56</v>
      </c>
      <c r="K1863" s="0" t="str">
        <f aca="false">INDEX($B$1:$J$1,1,MATCH(MIN(B1863:J1863),B1863:J1863,0))</f>
        <v>Joncrash</v>
      </c>
      <c r="L1863" s="0" t="str">
        <f aca="false">INDEX($B$1:$J$1,1,MATCH(MAX(B1863:J1863),B1863:J1863,0))</f>
        <v>MommyGreen</v>
      </c>
    </row>
    <row r="1864" customFormat="false" ht="12.8" hidden="false" customHeight="false" outlineLevel="0" collapsed="false">
      <c r="A1864" s="0" t="s">
        <v>1873</v>
      </c>
      <c r="B1864" s="0" t="n">
        <v>6</v>
      </c>
      <c r="C1864" s="0" t="n">
        <v>11</v>
      </c>
      <c r="D1864" s="0" t="n">
        <v>0</v>
      </c>
      <c r="E1864" s="0" t="n">
        <v>99</v>
      </c>
      <c r="F1864" s="0" t="n">
        <v>0</v>
      </c>
      <c r="G1864" s="0" t="n">
        <v>0</v>
      </c>
      <c r="H1864" s="0" t="n">
        <v>0</v>
      </c>
      <c r="I1864" s="0" t="n">
        <v>6</v>
      </c>
      <c r="J1864" s="0" t="n">
        <v>60</v>
      </c>
      <c r="K1864" s="0" t="str">
        <f aca="false">INDEX($B$1:$J$1,1,MATCH(MIN(B1864:J1864),B1864:J1864,0))</f>
        <v>marisfredo</v>
      </c>
      <c r="L1864" s="0" t="str">
        <f aca="false">INDEX($B$1:$J$1,1,MATCH(MAX(B1864:J1864),B1864:J1864,0))</f>
        <v>MommyGreen</v>
      </c>
    </row>
    <row r="1865" customFormat="false" ht="12.8" hidden="false" customHeight="false" outlineLevel="0" collapsed="false">
      <c r="A1865" s="0" t="s">
        <v>1874</v>
      </c>
      <c r="B1865" s="0" t="n">
        <v>0</v>
      </c>
      <c r="C1865" s="0" t="n">
        <v>0</v>
      </c>
      <c r="D1865" s="0" t="n">
        <v>0</v>
      </c>
      <c r="E1865" s="0" t="n">
        <v>230</v>
      </c>
      <c r="F1865" s="0" t="n">
        <v>0</v>
      </c>
      <c r="G1865" s="0" t="n">
        <v>0</v>
      </c>
      <c r="H1865" s="0" t="n">
        <v>0</v>
      </c>
      <c r="I1865" s="0" t="n">
        <v>0</v>
      </c>
      <c r="J1865" s="0" t="n">
        <v>0</v>
      </c>
      <c r="K1865" s="0" t="str">
        <f aca="false">INDEX($B$1:$J$1,1,MATCH(MIN(B1865:J1865),B1865:J1865,0))</f>
        <v>plainCocane</v>
      </c>
      <c r="L1865" s="0" t="str">
        <f aca="false">INDEX($B$1:$J$1,1,MATCH(MAX(B1865:J1865),B1865:J1865,0))</f>
        <v>MommyGreen</v>
      </c>
    </row>
    <row r="1866" customFormat="false" ht="12.8" hidden="false" customHeight="false" outlineLevel="0" collapsed="false">
      <c r="A1866" s="0" t="s">
        <v>1875</v>
      </c>
      <c r="B1866" s="0" t="n">
        <v>0</v>
      </c>
      <c r="C1866" s="0" t="n">
        <v>9</v>
      </c>
      <c r="D1866" s="0" t="n">
        <v>16</v>
      </c>
      <c r="E1866" s="0" t="n">
        <v>171</v>
      </c>
      <c r="F1866" s="0" t="n">
        <v>0</v>
      </c>
      <c r="G1866" s="0" t="n">
        <v>16</v>
      </c>
      <c r="H1866" s="0" t="n">
        <v>1</v>
      </c>
      <c r="I1866" s="0" t="n">
        <v>34</v>
      </c>
      <c r="J1866" s="0" t="n">
        <v>8</v>
      </c>
      <c r="K1866" s="0" t="str">
        <f aca="false">INDEX($B$1:$J$1,1,MATCH(MIN(B1866:J1866),B1866:J1866,0))</f>
        <v>plainCocane</v>
      </c>
      <c r="L1866" s="0" t="str">
        <f aca="false">INDEX($B$1:$J$1,1,MATCH(MAX(B1866:J1866),B1866:J1866,0))</f>
        <v>MommyGreen</v>
      </c>
    </row>
    <row r="1867" customFormat="false" ht="12.8" hidden="false" customHeight="false" outlineLevel="0" collapsed="false">
      <c r="A1867" s="0" t="s">
        <v>1876</v>
      </c>
      <c r="B1867" s="0" t="n">
        <v>0</v>
      </c>
      <c r="C1867" s="0" t="n">
        <v>0</v>
      </c>
      <c r="D1867" s="0" t="n">
        <v>1</v>
      </c>
      <c r="E1867" s="0" t="n">
        <v>3</v>
      </c>
      <c r="F1867" s="0" t="n">
        <v>0</v>
      </c>
      <c r="G1867" s="0" t="n">
        <v>0</v>
      </c>
      <c r="H1867" s="0" t="n">
        <v>0</v>
      </c>
      <c r="I1867" s="0" t="n">
        <v>2</v>
      </c>
      <c r="J1867" s="0" t="n">
        <v>10</v>
      </c>
      <c r="K1867" s="0" t="str">
        <f aca="false">INDEX($B$1:$J$1,1,MATCH(MIN(B1867:J1867),B1867:J1867,0))</f>
        <v>plainCocane</v>
      </c>
      <c r="L1867" s="0" t="str">
        <f aca="false">INDEX($B$1:$J$1,1,MATCH(MAX(B1867:J1867),B1867:J1867,0))</f>
        <v>Robur38</v>
      </c>
    </row>
    <row r="1868" customFormat="false" ht="12.8" hidden="false" customHeight="false" outlineLevel="0" collapsed="false">
      <c r="A1868" s="0" t="s">
        <v>1877</v>
      </c>
      <c r="B1868" s="0" t="n">
        <v>0</v>
      </c>
      <c r="C1868" s="0" t="n">
        <v>0</v>
      </c>
      <c r="D1868" s="0" t="n">
        <v>0</v>
      </c>
      <c r="E1868" s="0" t="n">
        <v>0</v>
      </c>
      <c r="F1868" s="0" t="n">
        <v>0</v>
      </c>
      <c r="G1868" s="0" t="n">
        <v>0</v>
      </c>
      <c r="H1868" s="0" t="n">
        <v>0</v>
      </c>
      <c r="I1868" s="0" t="n">
        <v>0</v>
      </c>
      <c r="J1868" s="0" t="n">
        <v>778</v>
      </c>
      <c r="K1868" s="0" t="str">
        <f aca="false">INDEX($B$1:$J$1,1,MATCH(MIN(B1868:J1868),B1868:J1868,0))</f>
        <v>plainCocane</v>
      </c>
      <c r="L1868" s="0" t="str">
        <f aca="false">INDEX($B$1:$J$1,1,MATCH(MAX(B1868:J1868),B1868:J1868,0))</f>
        <v>Robur38</v>
      </c>
    </row>
    <row r="1869" customFormat="false" ht="12.8" hidden="false" customHeight="false" outlineLevel="0" collapsed="false">
      <c r="A1869" s="0" t="s">
        <v>1878</v>
      </c>
      <c r="B1869" s="0" t="n">
        <v>25</v>
      </c>
      <c r="C1869" s="0" t="n">
        <v>19</v>
      </c>
      <c r="D1869" s="0" t="n">
        <v>26</v>
      </c>
      <c r="E1869" s="0" t="n">
        <v>68</v>
      </c>
      <c r="F1869" s="0" t="n">
        <v>4</v>
      </c>
      <c r="G1869" s="0" t="n">
        <v>6</v>
      </c>
      <c r="H1869" s="0" t="n">
        <v>8</v>
      </c>
      <c r="I1869" s="0" t="n">
        <v>61</v>
      </c>
      <c r="J1869" s="0" t="n">
        <v>92</v>
      </c>
      <c r="K1869" s="0" t="str">
        <f aca="false">INDEX($B$1:$J$1,1,MATCH(MIN(B1869:J1869),B1869:J1869,0))</f>
        <v>RaguAndSalsa</v>
      </c>
      <c r="L1869" s="0" t="str">
        <f aca="false">INDEX($B$1:$J$1,1,MATCH(MAX(B1869:J1869),B1869:J1869,0))</f>
        <v>Robur38</v>
      </c>
    </row>
    <row r="1870" customFormat="false" ht="12.8" hidden="false" customHeight="false" outlineLevel="0" collapsed="false">
      <c r="A1870" s="0" t="s">
        <v>1879</v>
      </c>
      <c r="B1870" s="0" t="n">
        <v>0</v>
      </c>
      <c r="C1870" s="0" t="n">
        <v>0</v>
      </c>
      <c r="D1870" s="0" t="n">
        <v>0</v>
      </c>
      <c r="E1870" s="0" t="n">
        <v>1</v>
      </c>
      <c r="F1870" s="0" t="n">
        <v>0</v>
      </c>
      <c r="G1870" s="0" t="n">
        <v>0</v>
      </c>
      <c r="H1870" s="0" t="n">
        <v>0</v>
      </c>
      <c r="I1870" s="0" t="n">
        <v>6</v>
      </c>
      <c r="J1870" s="0" t="n">
        <v>0</v>
      </c>
      <c r="K1870" s="0" t="str">
        <f aca="false">INDEX($B$1:$J$1,1,MATCH(MIN(B1870:J1870),B1870:J1870,0))</f>
        <v>plainCocane</v>
      </c>
      <c r="L1870" s="0" t="str">
        <f aca="false">INDEX($B$1:$J$1,1,MATCH(MAX(B1870:J1870),B1870:J1870,0))</f>
        <v>milkerlover</v>
      </c>
    </row>
    <row r="1871" customFormat="false" ht="12.8" hidden="false" customHeight="false" outlineLevel="0" collapsed="false">
      <c r="A1871" s="0" t="s">
        <v>1880</v>
      </c>
      <c r="B1871" s="0" t="n">
        <v>0</v>
      </c>
      <c r="C1871" s="0" t="n">
        <v>0</v>
      </c>
      <c r="D1871" s="0" t="n">
        <v>32</v>
      </c>
      <c r="E1871" s="0" t="n">
        <v>3</v>
      </c>
      <c r="F1871" s="0" t="n">
        <v>1</v>
      </c>
      <c r="G1871" s="0" t="n">
        <v>0</v>
      </c>
      <c r="H1871" s="0" t="n">
        <v>0</v>
      </c>
      <c r="I1871" s="0" t="n">
        <v>0</v>
      </c>
      <c r="J1871" s="0" t="n">
        <v>0</v>
      </c>
      <c r="K1871" s="0" t="str">
        <f aca="false">INDEX($B$1:$J$1,1,MATCH(MIN(B1871:J1871),B1871:J1871,0))</f>
        <v>plainCocane</v>
      </c>
      <c r="L1871" s="0" t="str">
        <f aca="false">INDEX($B$1:$J$1,1,MATCH(MAX(B1871:J1871),B1871:J1871,0))</f>
        <v>marisfredo</v>
      </c>
    </row>
    <row r="1872" customFormat="false" ht="12.8" hidden="false" customHeight="false" outlineLevel="0" collapsed="false">
      <c r="A1872" s="0" t="s">
        <v>1881</v>
      </c>
      <c r="B1872" s="0" t="n">
        <v>0</v>
      </c>
      <c r="C1872" s="0" t="n">
        <v>0</v>
      </c>
      <c r="D1872" s="0" t="n">
        <v>28</v>
      </c>
      <c r="E1872" s="0" t="n">
        <v>1</v>
      </c>
      <c r="F1872" s="0" t="n">
        <v>0</v>
      </c>
      <c r="G1872" s="0" t="n">
        <v>80</v>
      </c>
      <c r="H1872" s="0" t="n">
        <v>0</v>
      </c>
      <c r="I1872" s="0" t="n">
        <v>0</v>
      </c>
      <c r="J1872" s="0" t="n">
        <v>1</v>
      </c>
      <c r="K1872" s="0" t="str">
        <f aca="false">INDEX($B$1:$J$1,1,MATCH(MIN(B1872:J1872),B1872:J1872,0))</f>
        <v>plainCocane</v>
      </c>
      <c r="L1872" s="0" t="str">
        <f aca="false">INDEX($B$1:$J$1,1,MATCH(MAX(B1872:J1872),B1872:J1872,0))</f>
        <v>CatJack0</v>
      </c>
    </row>
    <row r="1873" customFormat="false" ht="12.8" hidden="false" customHeight="false" outlineLevel="0" collapsed="false">
      <c r="A1873" s="0" t="s">
        <v>1882</v>
      </c>
      <c r="B1873" s="0" t="n">
        <v>0</v>
      </c>
      <c r="C1873" s="0" t="n">
        <v>0</v>
      </c>
      <c r="D1873" s="0" t="n">
        <v>17</v>
      </c>
      <c r="E1873" s="0" t="n">
        <v>4</v>
      </c>
      <c r="F1873" s="0" t="n">
        <v>0</v>
      </c>
      <c r="G1873" s="0" t="n">
        <v>4</v>
      </c>
      <c r="H1873" s="0" t="n">
        <v>0</v>
      </c>
      <c r="I1873" s="0" t="n">
        <v>0</v>
      </c>
      <c r="J1873" s="0" t="n">
        <v>0</v>
      </c>
      <c r="K1873" s="0" t="str">
        <f aca="false">INDEX($B$1:$J$1,1,MATCH(MIN(B1873:J1873),B1873:J1873,0))</f>
        <v>plainCocane</v>
      </c>
      <c r="L1873" s="0" t="str">
        <f aca="false">INDEX($B$1:$J$1,1,MATCH(MAX(B1873:J1873),B1873:J1873,0))</f>
        <v>marisfredo</v>
      </c>
    </row>
    <row r="1874" customFormat="false" ht="12.8" hidden="false" customHeight="false" outlineLevel="0" collapsed="false">
      <c r="A1874" s="0" t="s">
        <v>1883</v>
      </c>
      <c r="B1874" s="0" t="n">
        <v>0</v>
      </c>
      <c r="C1874" s="0" t="n">
        <v>3</v>
      </c>
      <c r="D1874" s="0" t="n">
        <v>25</v>
      </c>
      <c r="E1874" s="0" t="n">
        <v>87</v>
      </c>
      <c r="F1874" s="0" t="n">
        <v>0</v>
      </c>
      <c r="G1874" s="0" t="n">
        <v>0</v>
      </c>
      <c r="H1874" s="0" t="n">
        <v>0</v>
      </c>
      <c r="I1874" s="0" t="n">
        <v>0</v>
      </c>
      <c r="J1874" s="0" t="n">
        <v>0</v>
      </c>
      <c r="K1874" s="0" t="str">
        <f aca="false">INDEX($B$1:$J$1,1,MATCH(MIN(B1874:J1874),B1874:J1874,0))</f>
        <v>plainCocane</v>
      </c>
      <c r="L1874" s="0" t="str">
        <f aca="false">INDEX($B$1:$J$1,1,MATCH(MAX(B1874:J1874),B1874:J1874,0))</f>
        <v>MommyGreen</v>
      </c>
    </row>
    <row r="1875" customFormat="false" ht="12.8" hidden="false" customHeight="false" outlineLevel="0" collapsed="false">
      <c r="A1875" s="0" t="s">
        <v>1884</v>
      </c>
      <c r="B1875" s="0" t="n">
        <v>1091</v>
      </c>
      <c r="C1875" s="0" t="n">
        <v>1</v>
      </c>
      <c r="D1875" s="0" t="n">
        <v>1108</v>
      </c>
      <c r="E1875" s="0" t="n">
        <v>7963</v>
      </c>
      <c r="F1875" s="0" t="n">
        <v>89</v>
      </c>
      <c r="G1875" s="0" t="n">
        <v>1546</v>
      </c>
      <c r="H1875" s="0" t="n">
        <v>0</v>
      </c>
      <c r="I1875" s="0" t="n">
        <v>62</v>
      </c>
      <c r="J1875" s="0" t="n">
        <v>659</v>
      </c>
      <c r="K1875" s="0" t="str">
        <f aca="false">INDEX($B$1:$J$1,1,MATCH(MIN(B1875:J1875),B1875:J1875,0))</f>
        <v>Pain_Train821</v>
      </c>
      <c r="L1875" s="0" t="str">
        <f aca="false">INDEX($B$1:$J$1,1,MATCH(MAX(B1875:J1875),B1875:J1875,0))</f>
        <v>MommyGreen</v>
      </c>
    </row>
    <row r="1876" customFormat="false" ht="12.8" hidden="false" customHeight="false" outlineLevel="0" collapsed="false">
      <c r="A1876" s="0" t="s">
        <v>1885</v>
      </c>
      <c r="B1876" s="0" t="n">
        <v>4</v>
      </c>
      <c r="C1876" s="0" t="n">
        <v>1</v>
      </c>
      <c r="D1876" s="0" t="n">
        <v>117</v>
      </c>
      <c r="E1876" s="0" t="n">
        <v>371</v>
      </c>
      <c r="F1876" s="0" t="n">
        <v>80</v>
      </c>
      <c r="G1876" s="0" t="n">
        <v>268</v>
      </c>
      <c r="H1876" s="0" t="n">
        <v>4</v>
      </c>
      <c r="I1876" s="0" t="n">
        <v>163</v>
      </c>
      <c r="J1876" s="0" t="n">
        <v>284</v>
      </c>
      <c r="K1876" s="0" t="str">
        <f aca="false">INDEX($B$1:$J$1,1,MATCH(MIN(B1876:J1876),B1876:J1876,0))</f>
        <v>Joncrash</v>
      </c>
      <c r="L1876" s="0" t="str">
        <f aca="false">INDEX($B$1:$J$1,1,MATCH(MAX(B1876:J1876),B1876:J1876,0))</f>
        <v>MommyGreen</v>
      </c>
    </row>
    <row r="1877" customFormat="false" ht="12.8" hidden="false" customHeight="false" outlineLevel="0" collapsed="false">
      <c r="A1877" s="0" t="s">
        <v>1886</v>
      </c>
      <c r="B1877" s="0" t="n">
        <v>84</v>
      </c>
      <c r="C1877" s="0" t="n">
        <v>22</v>
      </c>
      <c r="D1877" s="0" t="n">
        <v>106</v>
      </c>
      <c r="E1877" s="0" t="n">
        <v>446</v>
      </c>
      <c r="F1877" s="0" t="n">
        <v>8</v>
      </c>
      <c r="G1877" s="0" t="n">
        <v>120</v>
      </c>
      <c r="H1877" s="0" t="n">
        <v>3</v>
      </c>
      <c r="I1877" s="0" t="n">
        <v>6</v>
      </c>
      <c r="J1877" s="0" t="n">
        <v>77</v>
      </c>
      <c r="K1877" s="0" t="str">
        <f aca="false">INDEX($B$1:$J$1,1,MATCH(MIN(B1877:J1877),B1877:J1877,0))</f>
        <v>Pain_Train821</v>
      </c>
      <c r="L1877" s="0" t="str">
        <f aca="false">INDEX($B$1:$J$1,1,MATCH(MAX(B1877:J1877),B1877:J1877,0))</f>
        <v>MommyGreen</v>
      </c>
    </row>
    <row r="1878" customFormat="false" ht="12.8" hidden="false" customHeight="false" outlineLevel="0" collapsed="false">
      <c r="A1878" s="0" t="s">
        <v>1887</v>
      </c>
      <c r="B1878" s="0" t="n">
        <v>0</v>
      </c>
      <c r="C1878" s="0" t="n">
        <v>0</v>
      </c>
      <c r="D1878" s="0" t="n">
        <v>10</v>
      </c>
      <c r="E1878" s="0" t="n">
        <v>39</v>
      </c>
      <c r="F1878" s="0" t="n">
        <v>0</v>
      </c>
      <c r="G1878" s="0" t="n">
        <v>4</v>
      </c>
      <c r="H1878" s="0" t="n">
        <v>0</v>
      </c>
      <c r="I1878" s="0" t="n">
        <v>1</v>
      </c>
      <c r="J1878" s="0" t="n">
        <v>5</v>
      </c>
      <c r="K1878" s="0" t="str">
        <f aca="false">INDEX($B$1:$J$1,1,MATCH(MIN(B1878:J1878),B1878:J1878,0))</f>
        <v>plainCocane</v>
      </c>
      <c r="L1878" s="0" t="str">
        <f aca="false">INDEX($B$1:$J$1,1,MATCH(MAX(B1878:J1878),B1878:J1878,0))</f>
        <v>MommyGreen</v>
      </c>
    </row>
    <row r="1879" customFormat="false" ht="12.8" hidden="false" customHeight="false" outlineLevel="0" collapsed="false">
      <c r="A1879" s="0" t="s">
        <v>1888</v>
      </c>
      <c r="B1879" s="0" t="n">
        <v>0</v>
      </c>
      <c r="C1879" s="0" t="n">
        <v>0</v>
      </c>
      <c r="D1879" s="0" t="n">
        <v>409</v>
      </c>
      <c r="E1879" s="0" t="n">
        <v>246</v>
      </c>
      <c r="F1879" s="0" t="n">
        <v>0</v>
      </c>
      <c r="G1879" s="0" t="n">
        <v>384</v>
      </c>
      <c r="H1879" s="0" t="n">
        <v>0</v>
      </c>
      <c r="I1879" s="0" t="n">
        <v>0</v>
      </c>
      <c r="J1879" s="0" t="n">
        <v>0</v>
      </c>
      <c r="K1879" s="0" t="str">
        <f aca="false">INDEX($B$1:$J$1,1,MATCH(MIN(B1879:J1879),B1879:J1879,0))</f>
        <v>plainCocane</v>
      </c>
      <c r="L1879" s="0" t="str">
        <f aca="false">INDEX($B$1:$J$1,1,MATCH(MAX(B1879:J1879),B1879:J1879,0))</f>
        <v>marisfredo</v>
      </c>
    </row>
    <row r="1880" customFormat="false" ht="12.8" hidden="false" customHeight="false" outlineLevel="0" collapsed="false">
      <c r="A1880" s="0" t="s">
        <v>1889</v>
      </c>
      <c r="B1880" s="0" t="n">
        <v>0</v>
      </c>
      <c r="C1880" s="0" t="n">
        <v>0</v>
      </c>
      <c r="D1880" s="0" t="n">
        <v>270</v>
      </c>
      <c r="E1880" s="0" t="n">
        <v>10</v>
      </c>
      <c r="F1880" s="0" t="n">
        <v>0</v>
      </c>
      <c r="G1880" s="0" t="n">
        <v>42</v>
      </c>
      <c r="H1880" s="0" t="n">
        <v>0</v>
      </c>
      <c r="I1880" s="0" t="n">
        <v>2</v>
      </c>
      <c r="J1880" s="0" t="n">
        <v>0</v>
      </c>
      <c r="K1880" s="0" t="str">
        <f aca="false">INDEX($B$1:$J$1,1,MATCH(MIN(B1880:J1880),B1880:J1880,0))</f>
        <v>plainCocane</v>
      </c>
      <c r="L1880" s="0" t="str">
        <f aca="false">INDEX($B$1:$J$1,1,MATCH(MAX(B1880:J1880),B1880:J1880,0))</f>
        <v>marisfredo</v>
      </c>
    </row>
    <row r="1881" customFormat="false" ht="12.8" hidden="false" customHeight="false" outlineLevel="0" collapsed="false">
      <c r="A1881" s="0" t="s">
        <v>1890</v>
      </c>
      <c r="B1881" s="0" t="n">
        <v>0</v>
      </c>
      <c r="C1881" s="0" t="n">
        <v>1</v>
      </c>
      <c r="D1881" s="0" t="n">
        <v>271</v>
      </c>
      <c r="E1881" s="0" t="n">
        <v>60</v>
      </c>
      <c r="F1881" s="0" t="n">
        <v>0</v>
      </c>
      <c r="G1881" s="0" t="n">
        <v>4</v>
      </c>
      <c r="H1881" s="0" t="n">
        <v>0</v>
      </c>
      <c r="I1881" s="0" t="n">
        <v>0</v>
      </c>
      <c r="J1881" s="0" t="n">
        <v>0</v>
      </c>
      <c r="K1881" s="0" t="str">
        <f aca="false">INDEX($B$1:$J$1,1,MATCH(MIN(B1881:J1881),B1881:J1881,0))</f>
        <v>plainCocane</v>
      </c>
      <c r="L1881" s="0" t="str">
        <f aca="false">INDEX($B$1:$J$1,1,MATCH(MAX(B1881:J1881),B1881:J1881,0))</f>
        <v>marisfredo</v>
      </c>
    </row>
    <row r="1882" customFormat="false" ht="12.8" hidden="false" customHeight="false" outlineLevel="0" collapsed="false">
      <c r="A1882" s="0" t="s">
        <v>1891</v>
      </c>
      <c r="B1882" s="0" t="n">
        <v>4</v>
      </c>
      <c r="C1882" s="0" t="n">
        <v>0</v>
      </c>
      <c r="D1882" s="0" t="n">
        <v>169</v>
      </c>
      <c r="E1882" s="0" t="n">
        <v>393</v>
      </c>
      <c r="F1882" s="0" t="n">
        <v>0</v>
      </c>
      <c r="G1882" s="0" t="n">
        <v>0</v>
      </c>
      <c r="H1882" s="0" t="n">
        <v>1</v>
      </c>
      <c r="I1882" s="0" t="n">
        <v>0</v>
      </c>
      <c r="J1882" s="0" t="n">
        <v>0</v>
      </c>
      <c r="K1882" s="0" t="str">
        <f aca="false">INDEX($B$1:$J$1,1,MATCH(MIN(B1882:J1882),B1882:J1882,0))</f>
        <v>Joncrash</v>
      </c>
      <c r="L1882" s="0" t="str">
        <f aca="false">INDEX($B$1:$J$1,1,MATCH(MAX(B1882:J1882),B1882:J1882,0))</f>
        <v>MommyGreen</v>
      </c>
    </row>
    <row r="1883" customFormat="false" ht="12.8" hidden="false" customHeight="false" outlineLevel="0" collapsed="false">
      <c r="A1883" s="0" t="s">
        <v>1892</v>
      </c>
      <c r="B1883" s="0" t="n">
        <v>6</v>
      </c>
      <c r="C1883" s="0" t="n">
        <v>0</v>
      </c>
      <c r="D1883" s="0" t="n">
        <v>0</v>
      </c>
      <c r="E1883" s="0" t="n">
        <v>4</v>
      </c>
      <c r="F1883" s="0" t="n">
        <v>2</v>
      </c>
      <c r="G1883" s="0" t="n">
        <v>0</v>
      </c>
      <c r="H1883" s="0" t="n">
        <v>1</v>
      </c>
      <c r="I1883" s="0" t="n">
        <v>0</v>
      </c>
      <c r="J1883" s="0" t="n">
        <v>0</v>
      </c>
      <c r="K1883" s="0" t="str">
        <f aca="false">INDEX($B$1:$J$1,1,MATCH(MIN(B1883:J1883),B1883:J1883,0))</f>
        <v>Joncrash</v>
      </c>
      <c r="L1883" s="0" t="str">
        <f aca="false">INDEX($B$1:$J$1,1,MATCH(MAX(B1883:J1883),B1883:J1883,0))</f>
        <v>plainCocane</v>
      </c>
    </row>
    <row r="1884" customFormat="false" ht="12.8" hidden="false" customHeight="false" outlineLevel="0" collapsed="false">
      <c r="A1884" s="0" t="s">
        <v>1893</v>
      </c>
      <c r="B1884" s="0" t="n">
        <v>144</v>
      </c>
      <c r="C1884" s="0" t="n">
        <v>56</v>
      </c>
      <c r="D1884" s="0" t="n">
        <v>274</v>
      </c>
      <c r="E1884" s="0" t="n">
        <v>694</v>
      </c>
      <c r="F1884" s="0" t="n">
        <v>107</v>
      </c>
      <c r="G1884" s="0" t="n">
        <v>312</v>
      </c>
      <c r="H1884" s="0" t="n">
        <v>77</v>
      </c>
      <c r="I1884" s="0" t="n">
        <v>491</v>
      </c>
      <c r="J1884" s="0" t="n">
        <v>508</v>
      </c>
      <c r="K1884" s="0" t="str">
        <f aca="false">INDEX($B$1:$J$1,1,MATCH(MIN(B1884:J1884),B1884:J1884,0))</f>
        <v>Joncrash</v>
      </c>
      <c r="L1884" s="0" t="str">
        <f aca="false">INDEX($B$1:$J$1,1,MATCH(MAX(B1884:J1884),B1884:J1884,0))</f>
        <v>MommyGreen</v>
      </c>
    </row>
    <row r="1885" customFormat="false" ht="12.8" hidden="false" customHeight="false" outlineLevel="0" collapsed="false">
      <c r="A1885" s="0" t="s">
        <v>1894</v>
      </c>
      <c r="B1885" s="0" t="n">
        <v>0</v>
      </c>
      <c r="C1885" s="0" t="n">
        <v>0</v>
      </c>
      <c r="D1885" s="0" t="n">
        <v>0</v>
      </c>
      <c r="E1885" s="0" t="n">
        <v>48</v>
      </c>
      <c r="F1885" s="0" t="n">
        <v>0</v>
      </c>
      <c r="G1885" s="0" t="n">
        <v>0</v>
      </c>
      <c r="H1885" s="0" t="n">
        <v>0</v>
      </c>
      <c r="I1885" s="0" t="n">
        <v>0</v>
      </c>
      <c r="J1885" s="0" t="n">
        <v>9</v>
      </c>
      <c r="K1885" s="0" t="str">
        <f aca="false">INDEX($B$1:$J$1,1,MATCH(MIN(B1885:J1885),B1885:J1885,0))</f>
        <v>plainCocane</v>
      </c>
      <c r="L1885" s="0" t="str">
        <f aca="false">INDEX($B$1:$J$1,1,MATCH(MAX(B1885:J1885),B1885:J1885,0))</f>
        <v>MommyGreen</v>
      </c>
    </row>
    <row r="1886" customFormat="false" ht="12.8" hidden="false" customHeight="false" outlineLevel="0" collapsed="false">
      <c r="A1886" s="0" t="s">
        <v>1895</v>
      </c>
      <c r="B1886" s="0" t="n">
        <v>0</v>
      </c>
      <c r="C1886" s="0" t="n">
        <v>0</v>
      </c>
      <c r="D1886" s="0" t="n">
        <v>628</v>
      </c>
      <c r="E1886" s="0" t="n">
        <v>9062</v>
      </c>
      <c r="F1886" s="0" t="n">
        <v>0</v>
      </c>
      <c r="G1886" s="0" t="n">
        <v>31</v>
      </c>
      <c r="H1886" s="0" t="n">
        <v>0</v>
      </c>
      <c r="I1886" s="0" t="n">
        <v>0</v>
      </c>
      <c r="J1886" s="0" t="n">
        <v>2585</v>
      </c>
      <c r="K1886" s="0" t="str">
        <f aca="false">INDEX($B$1:$J$1,1,MATCH(MIN(B1886:J1886),B1886:J1886,0))</f>
        <v>plainCocane</v>
      </c>
      <c r="L1886" s="0" t="str">
        <f aca="false">INDEX($B$1:$J$1,1,MATCH(MAX(B1886:J1886),B1886:J1886,0))</f>
        <v>MommyGreen</v>
      </c>
    </row>
    <row r="1887" customFormat="false" ht="12.8" hidden="false" customHeight="false" outlineLevel="0" collapsed="false">
      <c r="A1887" s="0" t="s">
        <v>1896</v>
      </c>
      <c r="B1887" s="0" t="n">
        <v>0</v>
      </c>
      <c r="C1887" s="0" t="n">
        <v>8</v>
      </c>
      <c r="D1887" s="0" t="n">
        <v>8</v>
      </c>
      <c r="E1887" s="0" t="n">
        <v>0</v>
      </c>
      <c r="F1887" s="0" t="n">
        <v>0</v>
      </c>
      <c r="G1887" s="0" t="n">
        <v>0</v>
      </c>
      <c r="H1887" s="0" t="n">
        <v>0</v>
      </c>
      <c r="I1887" s="0" t="n">
        <v>0</v>
      </c>
      <c r="J1887" s="0" t="n">
        <v>0</v>
      </c>
      <c r="K1887" s="0" t="str">
        <f aca="false">INDEX($B$1:$J$1,1,MATCH(MIN(B1887:J1887),B1887:J1887,0))</f>
        <v>plainCocane</v>
      </c>
      <c r="L1887" s="0" t="str">
        <f aca="false">INDEX($B$1:$J$1,1,MATCH(MAX(B1887:J1887),B1887:J1887,0))</f>
        <v>Joncrash</v>
      </c>
    </row>
    <row r="1888" customFormat="false" ht="12.8" hidden="false" customHeight="false" outlineLevel="0" collapsed="false">
      <c r="A1888" s="0" t="s">
        <v>1897</v>
      </c>
      <c r="B1888" s="0" t="n">
        <v>0</v>
      </c>
      <c r="C1888" s="0" t="n">
        <v>0</v>
      </c>
      <c r="D1888" s="0" t="n">
        <v>97</v>
      </c>
      <c r="E1888" s="0" t="n">
        <v>8</v>
      </c>
      <c r="F1888" s="0" t="n">
        <v>0</v>
      </c>
      <c r="G1888" s="0" t="n">
        <v>33</v>
      </c>
      <c r="H1888" s="0" t="n">
        <v>0</v>
      </c>
      <c r="I1888" s="0" t="n">
        <v>6</v>
      </c>
      <c r="J1888" s="0" t="n">
        <v>28</v>
      </c>
      <c r="K1888" s="0" t="str">
        <f aca="false">INDEX($B$1:$J$1,1,MATCH(MIN(B1888:J1888),B1888:J1888,0))</f>
        <v>plainCocane</v>
      </c>
      <c r="L1888" s="0" t="str">
        <f aca="false">INDEX($B$1:$J$1,1,MATCH(MAX(B1888:J1888),B1888:J1888,0))</f>
        <v>marisfredo</v>
      </c>
    </row>
    <row r="1889" customFormat="false" ht="12.8" hidden="false" customHeight="false" outlineLevel="0" collapsed="false">
      <c r="A1889" s="0" t="s">
        <v>1898</v>
      </c>
      <c r="B1889" s="0" t="n">
        <v>0</v>
      </c>
      <c r="C1889" s="0" t="n">
        <v>0</v>
      </c>
      <c r="D1889" s="0" t="n">
        <v>10</v>
      </c>
      <c r="E1889" s="0" t="n">
        <v>6</v>
      </c>
      <c r="F1889" s="0" t="n">
        <v>0</v>
      </c>
      <c r="G1889" s="0" t="n">
        <v>48</v>
      </c>
      <c r="H1889" s="0" t="n">
        <v>0</v>
      </c>
      <c r="I1889" s="0" t="n">
        <v>0</v>
      </c>
      <c r="J1889" s="0" t="n">
        <v>168</v>
      </c>
      <c r="K1889" s="0" t="str">
        <f aca="false">INDEX($B$1:$J$1,1,MATCH(MIN(B1889:J1889),B1889:J1889,0))</f>
        <v>plainCocane</v>
      </c>
      <c r="L1889" s="0" t="str">
        <f aca="false">INDEX($B$1:$J$1,1,MATCH(MAX(B1889:J1889),B1889:J1889,0))</f>
        <v>Robur38</v>
      </c>
    </row>
    <row r="1890" customFormat="false" ht="12.8" hidden="false" customHeight="false" outlineLevel="0" collapsed="false">
      <c r="A1890" s="0" t="s">
        <v>1899</v>
      </c>
      <c r="B1890" s="0" t="n">
        <v>0</v>
      </c>
      <c r="C1890" s="0" t="n">
        <v>0</v>
      </c>
      <c r="D1890" s="0" t="n">
        <v>7</v>
      </c>
      <c r="E1890" s="0" t="n">
        <v>0</v>
      </c>
      <c r="F1890" s="0" t="n">
        <v>0</v>
      </c>
      <c r="G1890" s="0" t="n">
        <v>0</v>
      </c>
      <c r="H1890" s="0" t="n">
        <v>0</v>
      </c>
      <c r="I1890" s="0" t="n">
        <v>0</v>
      </c>
      <c r="J1890" s="0" t="n">
        <v>51</v>
      </c>
      <c r="K1890" s="0" t="str">
        <f aca="false">INDEX($B$1:$J$1,1,MATCH(MIN(B1890:J1890),B1890:J1890,0))</f>
        <v>plainCocane</v>
      </c>
      <c r="L1890" s="0" t="str">
        <f aca="false">INDEX($B$1:$J$1,1,MATCH(MAX(B1890:J1890),B1890:J1890,0))</f>
        <v>Robur38</v>
      </c>
    </row>
    <row r="1891" customFormat="false" ht="12.8" hidden="false" customHeight="false" outlineLevel="0" collapsed="false">
      <c r="A1891" s="0" t="s">
        <v>1900</v>
      </c>
      <c r="B1891" s="0" t="n">
        <v>5</v>
      </c>
      <c r="C1891" s="0" t="n">
        <v>3</v>
      </c>
      <c r="D1891" s="0" t="n">
        <v>158</v>
      </c>
      <c r="E1891" s="0" t="n">
        <v>58</v>
      </c>
      <c r="F1891" s="0" t="n">
        <v>0</v>
      </c>
      <c r="G1891" s="0" t="n">
        <v>101</v>
      </c>
      <c r="H1891" s="0" t="n">
        <v>2</v>
      </c>
      <c r="I1891" s="0" t="n">
        <v>22</v>
      </c>
      <c r="J1891" s="0" t="n">
        <v>2448</v>
      </c>
      <c r="K1891" s="0" t="str">
        <f aca="false">INDEX($B$1:$J$1,1,MATCH(MIN(B1891:J1891),B1891:J1891,0))</f>
        <v>RaguAndSalsa</v>
      </c>
      <c r="L1891" s="0" t="str">
        <f aca="false">INDEX($B$1:$J$1,1,MATCH(MAX(B1891:J1891),B1891:J1891,0))</f>
        <v>Robur38</v>
      </c>
    </row>
    <row r="1892" customFormat="false" ht="12.8" hidden="false" customHeight="false" outlineLevel="0" collapsed="false">
      <c r="A1892" s="0" t="s">
        <v>1901</v>
      </c>
      <c r="B1892" s="0" t="n">
        <v>0</v>
      </c>
      <c r="C1892" s="0" t="n">
        <v>0</v>
      </c>
      <c r="D1892" s="0" t="n">
        <v>0</v>
      </c>
      <c r="E1892" s="0" t="n">
        <v>37</v>
      </c>
      <c r="F1892" s="0" t="n">
        <v>0</v>
      </c>
      <c r="G1892" s="0" t="n">
        <v>0</v>
      </c>
      <c r="H1892" s="0" t="n">
        <v>0</v>
      </c>
      <c r="I1892" s="0" t="n">
        <v>4</v>
      </c>
      <c r="J1892" s="0" t="n">
        <v>1</v>
      </c>
      <c r="K1892" s="0" t="str">
        <f aca="false">INDEX($B$1:$J$1,1,MATCH(MIN(B1892:J1892),B1892:J1892,0))</f>
        <v>plainCocane</v>
      </c>
      <c r="L1892" s="0" t="str">
        <f aca="false">INDEX($B$1:$J$1,1,MATCH(MAX(B1892:J1892),B1892:J1892,0))</f>
        <v>MommyGreen</v>
      </c>
    </row>
    <row r="1893" customFormat="false" ht="12.8" hidden="false" customHeight="false" outlineLevel="0" collapsed="false">
      <c r="A1893" s="0" t="s">
        <v>1902</v>
      </c>
      <c r="B1893" s="0" t="n">
        <v>0</v>
      </c>
      <c r="C1893" s="0" t="n">
        <v>0</v>
      </c>
      <c r="D1893" s="0" t="n">
        <v>0</v>
      </c>
      <c r="E1893" s="0" t="n">
        <v>0</v>
      </c>
      <c r="F1893" s="0" t="n">
        <v>0</v>
      </c>
      <c r="G1893" s="0" t="n">
        <v>1</v>
      </c>
      <c r="H1893" s="0" t="n">
        <v>0</v>
      </c>
      <c r="I1893" s="0" t="n">
        <v>0</v>
      </c>
      <c r="J1893" s="0" t="n">
        <v>6</v>
      </c>
      <c r="K1893" s="0" t="str">
        <f aca="false">INDEX($B$1:$J$1,1,MATCH(MIN(B1893:J1893),B1893:J1893,0))</f>
        <v>plainCocane</v>
      </c>
      <c r="L1893" s="0" t="str">
        <f aca="false">INDEX($B$1:$J$1,1,MATCH(MAX(B1893:J1893),B1893:J1893,0))</f>
        <v>Robur38</v>
      </c>
    </row>
    <row r="1894" customFormat="false" ht="12.8" hidden="false" customHeight="false" outlineLevel="0" collapsed="false">
      <c r="A1894" s="0" t="s">
        <v>1903</v>
      </c>
      <c r="B1894" s="0" t="n">
        <v>0</v>
      </c>
      <c r="C1894" s="0" t="n">
        <v>2</v>
      </c>
      <c r="D1894" s="0" t="n">
        <v>8</v>
      </c>
      <c r="E1894" s="0" t="n">
        <v>1</v>
      </c>
      <c r="F1894" s="0" t="n">
        <v>0</v>
      </c>
      <c r="G1894" s="0" t="n">
        <v>2</v>
      </c>
      <c r="H1894" s="0" t="n">
        <v>0</v>
      </c>
      <c r="I1894" s="0" t="n">
        <v>0</v>
      </c>
      <c r="J1894" s="0" t="n">
        <v>6</v>
      </c>
      <c r="K1894" s="0" t="str">
        <f aca="false">INDEX($B$1:$J$1,1,MATCH(MIN(B1894:J1894),B1894:J1894,0))</f>
        <v>plainCocane</v>
      </c>
      <c r="L1894" s="0" t="str">
        <f aca="false">INDEX($B$1:$J$1,1,MATCH(MAX(B1894:J1894),B1894:J1894,0))</f>
        <v>marisfredo</v>
      </c>
    </row>
    <row r="1895" customFormat="false" ht="12.8" hidden="false" customHeight="false" outlineLevel="0" collapsed="false">
      <c r="A1895" s="0" t="s">
        <v>1904</v>
      </c>
      <c r="B1895" s="0" t="n">
        <v>0</v>
      </c>
      <c r="C1895" s="0" t="n">
        <v>0</v>
      </c>
      <c r="D1895" s="0" t="n">
        <v>1</v>
      </c>
      <c r="E1895" s="0" t="n">
        <v>4</v>
      </c>
      <c r="F1895" s="0" t="n">
        <v>0</v>
      </c>
      <c r="G1895" s="0" t="n">
        <v>6</v>
      </c>
      <c r="H1895" s="0" t="n">
        <v>0</v>
      </c>
      <c r="I1895" s="0" t="n">
        <v>0</v>
      </c>
      <c r="J1895" s="0" t="n">
        <v>1</v>
      </c>
      <c r="K1895" s="0" t="str">
        <f aca="false">INDEX($B$1:$J$1,1,MATCH(MIN(B1895:J1895),B1895:J1895,0))</f>
        <v>plainCocane</v>
      </c>
      <c r="L1895" s="0" t="str">
        <f aca="false">INDEX($B$1:$J$1,1,MATCH(MAX(B1895:J1895),B1895:J1895,0))</f>
        <v>CatJack0</v>
      </c>
    </row>
    <row r="1896" customFormat="false" ht="12.8" hidden="false" customHeight="false" outlineLevel="0" collapsed="false">
      <c r="A1896" s="0" t="s">
        <v>1905</v>
      </c>
      <c r="B1896" s="0" t="n">
        <v>0</v>
      </c>
      <c r="C1896" s="0" t="n">
        <v>11</v>
      </c>
      <c r="D1896" s="0" t="n">
        <v>8</v>
      </c>
      <c r="E1896" s="0" t="n">
        <v>16</v>
      </c>
      <c r="F1896" s="0" t="n">
        <v>0</v>
      </c>
      <c r="G1896" s="0" t="n">
        <v>0</v>
      </c>
      <c r="H1896" s="0" t="n">
        <v>0</v>
      </c>
      <c r="I1896" s="0" t="n">
        <v>0</v>
      </c>
      <c r="J1896" s="0" t="n">
        <v>2</v>
      </c>
      <c r="K1896" s="0" t="str">
        <f aca="false">INDEX($B$1:$J$1,1,MATCH(MIN(B1896:J1896),B1896:J1896,0))</f>
        <v>plainCocane</v>
      </c>
      <c r="L1896" s="0" t="str">
        <f aca="false">INDEX($B$1:$J$1,1,MATCH(MAX(B1896:J1896),B1896:J1896,0))</f>
        <v>MommyGreen</v>
      </c>
    </row>
    <row r="1897" customFormat="false" ht="12.8" hidden="false" customHeight="false" outlineLevel="0" collapsed="false">
      <c r="A1897" s="0" t="s">
        <v>1906</v>
      </c>
      <c r="B1897" s="0" t="n">
        <v>0</v>
      </c>
      <c r="C1897" s="0" t="n">
        <v>0</v>
      </c>
      <c r="D1897" s="0" t="n">
        <v>1</v>
      </c>
      <c r="E1897" s="0" t="n">
        <v>48</v>
      </c>
      <c r="F1897" s="0" t="n">
        <v>0</v>
      </c>
      <c r="G1897" s="0" t="n">
        <v>6</v>
      </c>
      <c r="H1897" s="0" t="n">
        <v>0</v>
      </c>
      <c r="I1897" s="0" t="n">
        <v>3</v>
      </c>
      <c r="J1897" s="0" t="n">
        <v>2</v>
      </c>
      <c r="K1897" s="0" t="str">
        <f aca="false">INDEX($B$1:$J$1,1,MATCH(MIN(B1897:J1897),B1897:J1897,0))</f>
        <v>plainCocane</v>
      </c>
      <c r="L1897" s="0" t="str">
        <f aca="false">INDEX($B$1:$J$1,1,MATCH(MAX(B1897:J1897),B1897:J1897,0))</f>
        <v>MommyGreen</v>
      </c>
    </row>
    <row r="1898" customFormat="false" ht="12.8" hidden="false" customHeight="false" outlineLevel="0" collapsed="false">
      <c r="A1898" s="0" t="s">
        <v>1907</v>
      </c>
      <c r="B1898" s="0" t="n">
        <v>0</v>
      </c>
      <c r="C1898" s="0" t="n">
        <v>0</v>
      </c>
      <c r="D1898" s="0" t="n">
        <v>0</v>
      </c>
      <c r="E1898" s="0" t="n">
        <v>12</v>
      </c>
      <c r="F1898" s="0" t="n">
        <v>0</v>
      </c>
      <c r="G1898" s="0" t="n">
        <v>0</v>
      </c>
      <c r="H1898" s="0" t="n">
        <v>0</v>
      </c>
      <c r="I1898" s="0" t="n">
        <v>0</v>
      </c>
      <c r="J1898" s="0" t="n">
        <v>1</v>
      </c>
      <c r="K1898" s="0" t="str">
        <f aca="false">INDEX($B$1:$J$1,1,MATCH(MIN(B1898:J1898),B1898:J1898,0))</f>
        <v>plainCocane</v>
      </c>
      <c r="L1898" s="0" t="str">
        <f aca="false">INDEX($B$1:$J$1,1,MATCH(MAX(B1898:J1898),B1898:J1898,0))</f>
        <v>MommyGreen</v>
      </c>
    </row>
    <row r="1899" customFormat="false" ht="12.8" hidden="false" customHeight="false" outlineLevel="0" collapsed="false">
      <c r="A1899" s="0" t="s">
        <v>1908</v>
      </c>
      <c r="B1899" s="0" t="n">
        <v>0</v>
      </c>
      <c r="C1899" s="0" t="n">
        <v>6</v>
      </c>
      <c r="D1899" s="0" t="n">
        <v>8</v>
      </c>
      <c r="E1899" s="0" t="n">
        <v>10</v>
      </c>
      <c r="F1899" s="0" t="n">
        <v>0</v>
      </c>
      <c r="G1899" s="0" t="n">
        <v>0</v>
      </c>
      <c r="H1899" s="0" t="n">
        <v>0</v>
      </c>
      <c r="I1899" s="0" t="n">
        <v>0</v>
      </c>
      <c r="J1899" s="0" t="n">
        <v>0</v>
      </c>
      <c r="K1899" s="0" t="str">
        <f aca="false">INDEX($B$1:$J$1,1,MATCH(MIN(B1899:J1899),B1899:J1899,0))</f>
        <v>plainCocane</v>
      </c>
      <c r="L1899" s="0" t="str">
        <f aca="false">INDEX($B$1:$J$1,1,MATCH(MAX(B1899:J1899),B1899:J1899,0))</f>
        <v>MommyGreen</v>
      </c>
    </row>
    <row r="1900" customFormat="false" ht="12.8" hidden="false" customHeight="false" outlineLevel="0" collapsed="false">
      <c r="A1900" s="0" t="s">
        <v>1909</v>
      </c>
      <c r="B1900" s="0" t="n">
        <v>0</v>
      </c>
      <c r="C1900" s="0" t="n">
        <v>1</v>
      </c>
      <c r="D1900" s="0" t="n">
        <v>1</v>
      </c>
      <c r="E1900" s="0" t="n">
        <v>7</v>
      </c>
      <c r="F1900" s="0" t="n">
        <v>0</v>
      </c>
      <c r="G1900" s="0" t="n">
        <v>0</v>
      </c>
      <c r="H1900" s="0" t="n">
        <v>0</v>
      </c>
      <c r="I1900" s="0" t="n">
        <v>13</v>
      </c>
      <c r="J1900" s="0" t="n">
        <v>10</v>
      </c>
      <c r="K1900" s="0" t="str">
        <f aca="false">INDEX($B$1:$J$1,1,MATCH(MIN(B1900:J1900),B1900:J1900,0))</f>
        <v>plainCocane</v>
      </c>
      <c r="L1900" s="0" t="str">
        <f aca="false">INDEX($B$1:$J$1,1,MATCH(MAX(B1900:J1900),B1900:J1900,0))</f>
        <v>milkerlover</v>
      </c>
    </row>
    <row r="1901" customFormat="false" ht="12.8" hidden="false" customHeight="false" outlineLevel="0" collapsed="false">
      <c r="A1901" s="0" t="s">
        <v>1910</v>
      </c>
      <c r="B1901" s="0" t="n">
        <v>100</v>
      </c>
      <c r="C1901" s="0" t="n">
        <v>207</v>
      </c>
      <c r="D1901" s="0" t="n">
        <v>636</v>
      </c>
      <c r="E1901" s="0" t="n">
        <v>232</v>
      </c>
      <c r="F1901" s="0" t="n">
        <v>9</v>
      </c>
      <c r="G1901" s="0" t="n">
        <v>87</v>
      </c>
      <c r="H1901" s="0" t="n">
        <v>32</v>
      </c>
      <c r="I1901" s="0" t="n">
        <v>30</v>
      </c>
      <c r="J1901" s="0" t="n">
        <v>18</v>
      </c>
      <c r="K1901" s="0" t="str">
        <f aca="false">INDEX($B$1:$J$1,1,MATCH(MIN(B1901:J1901),B1901:J1901,0))</f>
        <v>RaguAndSalsa</v>
      </c>
      <c r="L1901" s="0" t="str">
        <f aca="false">INDEX($B$1:$J$1,1,MATCH(MAX(B1901:J1901),B1901:J1901,0))</f>
        <v>marisfredo</v>
      </c>
    </row>
    <row r="1902" customFormat="false" ht="12.8" hidden="false" customHeight="false" outlineLevel="0" collapsed="false">
      <c r="A1902" s="0" t="s">
        <v>1911</v>
      </c>
      <c r="B1902" s="0" t="n">
        <v>0</v>
      </c>
      <c r="C1902" s="0" t="n">
        <v>22</v>
      </c>
      <c r="D1902" s="0" t="n">
        <v>78</v>
      </c>
      <c r="E1902" s="0" t="n">
        <v>0</v>
      </c>
      <c r="F1902" s="0" t="n">
        <v>0</v>
      </c>
      <c r="G1902" s="0" t="n">
        <v>4</v>
      </c>
      <c r="H1902" s="0" t="n">
        <v>0</v>
      </c>
      <c r="I1902" s="0" t="n">
        <v>0</v>
      </c>
      <c r="J1902" s="0" t="n">
        <v>194</v>
      </c>
      <c r="K1902" s="0" t="str">
        <f aca="false">INDEX($B$1:$J$1,1,MATCH(MIN(B1902:J1902),B1902:J1902,0))</f>
        <v>plainCocane</v>
      </c>
      <c r="L1902" s="0" t="str">
        <f aca="false">INDEX($B$1:$J$1,1,MATCH(MAX(B1902:J1902),B1902:J1902,0))</f>
        <v>Robur38</v>
      </c>
    </row>
    <row r="1903" customFormat="false" ht="12.8" hidden="false" customHeight="false" outlineLevel="0" collapsed="false">
      <c r="A1903" s="0" t="s">
        <v>1912</v>
      </c>
      <c r="B1903" s="0" t="n">
        <v>0</v>
      </c>
      <c r="C1903" s="0" t="n">
        <v>0</v>
      </c>
      <c r="D1903" s="0" t="n">
        <v>7</v>
      </c>
      <c r="E1903" s="0" t="n">
        <v>0</v>
      </c>
      <c r="F1903" s="0" t="n">
        <v>0</v>
      </c>
      <c r="G1903" s="0" t="n">
        <v>0</v>
      </c>
      <c r="H1903" s="0" t="n">
        <v>0</v>
      </c>
      <c r="I1903" s="0" t="n">
        <v>0</v>
      </c>
      <c r="J1903" s="0" t="n">
        <v>0</v>
      </c>
      <c r="K1903" s="0" t="str">
        <f aca="false">INDEX($B$1:$J$1,1,MATCH(MIN(B1903:J1903),B1903:J1903,0))</f>
        <v>plainCocane</v>
      </c>
      <c r="L1903" s="0" t="str">
        <f aca="false">INDEX($B$1:$J$1,1,MATCH(MAX(B1903:J1903),B1903:J1903,0))</f>
        <v>marisfredo</v>
      </c>
    </row>
    <row r="1904" customFormat="false" ht="12.8" hidden="false" customHeight="false" outlineLevel="0" collapsed="false">
      <c r="A1904" s="0" t="s">
        <v>1913</v>
      </c>
      <c r="B1904" s="0" t="n">
        <v>0</v>
      </c>
      <c r="C1904" s="0" t="n">
        <v>1</v>
      </c>
      <c r="D1904" s="0" t="n">
        <v>66</v>
      </c>
      <c r="E1904" s="0" t="n">
        <v>0</v>
      </c>
      <c r="F1904" s="0" t="n">
        <v>0</v>
      </c>
      <c r="G1904" s="0" t="n">
        <v>14</v>
      </c>
      <c r="H1904" s="0" t="n">
        <v>0</v>
      </c>
      <c r="I1904" s="0" t="n">
        <v>0</v>
      </c>
      <c r="J1904" s="0" t="n">
        <v>0</v>
      </c>
      <c r="K1904" s="0" t="str">
        <f aca="false">INDEX($B$1:$J$1,1,MATCH(MIN(B1904:J1904),B1904:J1904,0))</f>
        <v>plainCocane</v>
      </c>
      <c r="L1904" s="0" t="str">
        <f aca="false">INDEX($B$1:$J$1,1,MATCH(MAX(B1904:J1904),B1904:J1904,0))</f>
        <v>marisfredo</v>
      </c>
    </row>
    <row r="1905" customFormat="false" ht="12.8" hidden="false" customHeight="false" outlineLevel="0" collapsed="false">
      <c r="A1905" s="0" t="s">
        <v>1914</v>
      </c>
      <c r="B1905" s="0" t="n">
        <v>0</v>
      </c>
      <c r="C1905" s="0" t="n">
        <v>0</v>
      </c>
      <c r="D1905" s="0" t="n">
        <v>14</v>
      </c>
      <c r="E1905" s="0" t="n">
        <v>0</v>
      </c>
      <c r="F1905" s="0" t="n">
        <v>0</v>
      </c>
      <c r="G1905" s="0" t="n">
        <v>0</v>
      </c>
      <c r="H1905" s="0" t="n">
        <v>0</v>
      </c>
      <c r="I1905" s="0" t="n">
        <v>0</v>
      </c>
      <c r="J1905" s="0" t="n">
        <v>0</v>
      </c>
      <c r="K1905" s="0" t="str">
        <f aca="false">INDEX($B$1:$J$1,1,MATCH(MIN(B1905:J1905),B1905:J1905,0))</f>
        <v>plainCocane</v>
      </c>
      <c r="L1905" s="0" t="str">
        <f aca="false">INDEX($B$1:$J$1,1,MATCH(MAX(B1905:J1905),B1905:J1905,0))</f>
        <v>marisfredo</v>
      </c>
    </row>
    <row r="1906" customFormat="false" ht="12.8" hidden="false" customHeight="false" outlineLevel="0" collapsed="false">
      <c r="A1906" s="0" t="s">
        <v>1915</v>
      </c>
      <c r="B1906" s="0" t="n">
        <v>0</v>
      </c>
      <c r="C1906" s="0" t="n">
        <v>0</v>
      </c>
      <c r="D1906" s="0" t="n">
        <v>146</v>
      </c>
      <c r="E1906" s="0" t="n">
        <v>0</v>
      </c>
      <c r="F1906" s="0" t="n">
        <v>0</v>
      </c>
      <c r="G1906" s="0" t="n">
        <v>0</v>
      </c>
      <c r="H1906" s="0" t="n">
        <v>0</v>
      </c>
      <c r="I1906" s="0" t="n">
        <v>0</v>
      </c>
      <c r="J1906" s="0" t="n">
        <v>0</v>
      </c>
      <c r="K1906" s="0" t="str">
        <f aca="false">INDEX($B$1:$J$1,1,MATCH(MIN(B1906:J1906),B1906:J1906,0))</f>
        <v>plainCocane</v>
      </c>
      <c r="L1906" s="0" t="str">
        <f aca="false">INDEX($B$1:$J$1,1,MATCH(MAX(B1906:J1906),B1906:J1906,0))</f>
        <v>marisfredo</v>
      </c>
    </row>
    <row r="1907" customFormat="false" ht="12.8" hidden="false" customHeight="false" outlineLevel="0" collapsed="false">
      <c r="A1907" s="0" t="s">
        <v>1916</v>
      </c>
      <c r="B1907" s="0" t="n">
        <v>0</v>
      </c>
      <c r="C1907" s="0" t="n">
        <v>0</v>
      </c>
      <c r="D1907" s="0" t="n">
        <v>3</v>
      </c>
      <c r="E1907" s="0" t="n">
        <v>0</v>
      </c>
      <c r="F1907" s="0" t="n">
        <v>0</v>
      </c>
      <c r="G1907" s="0" t="n">
        <v>0</v>
      </c>
      <c r="H1907" s="0" t="n">
        <v>0</v>
      </c>
      <c r="I1907" s="0" t="n">
        <v>0</v>
      </c>
      <c r="J1907" s="0" t="n">
        <v>0</v>
      </c>
      <c r="K1907" s="0" t="str">
        <f aca="false">INDEX($B$1:$J$1,1,MATCH(MIN(B1907:J1907),B1907:J1907,0))</f>
        <v>plainCocane</v>
      </c>
      <c r="L1907" s="0" t="str">
        <f aca="false">INDEX($B$1:$J$1,1,MATCH(MAX(B1907:J1907),B1907:J1907,0))</f>
        <v>marisfredo</v>
      </c>
    </row>
    <row r="1908" customFormat="false" ht="12.8" hidden="false" customHeight="false" outlineLevel="0" collapsed="false">
      <c r="A1908" s="0" t="s">
        <v>1917</v>
      </c>
      <c r="B1908" s="0" t="n">
        <v>0</v>
      </c>
      <c r="C1908" s="0" t="n">
        <v>0</v>
      </c>
      <c r="D1908" s="0" t="n">
        <v>27</v>
      </c>
      <c r="E1908" s="0" t="n">
        <v>0</v>
      </c>
      <c r="F1908" s="0" t="n">
        <v>0</v>
      </c>
      <c r="G1908" s="0" t="n">
        <v>33</v>
      </c>
      <c r="H1908" s="0" t="n">
        <v>0</v>
      </c>
      <c r="I1908" s="0" t="n">
        <v>0</v>
      </c>
      <c r="J1908" s="0" t="n">
        <v>0</v>
      </c>
      <c r="K1908" s="0" t="str">
        <f aca="false">INDEX($B$1:$J$1,1,MATCH(MIN(B1908:J1908),B1908:J1908,0))</f>
        <v>plainCocane</v>
      </c>
      <c r="L1908" s="0" t="str">
        <f aca="false">INDEX($B$1:$J$1,1,MATCH(MAX(B1908:J1908),B1908:J1908,0))</f>
        <v>CatJack0</v>
      </c>
    </row>
    <row r="1909" customFormat="false" ht="12.8" hidden="false" customHeight="false" outlineLevel="0" collapsed="false">
      <c r="A1909" s="0" t="s">
        <v>1918</v>
      </c>
      <c r="B1909" s="0" t="n">
        <v>0</v>
      </c>
      <c r="C1909" s="0" t="n">
        <v>8</v>
      </c>
      <c r="D1909" s="0" t="n">
        <v>189</v>
      </c>
      <c r="E1909" s="0" t="n">
        <v>1</v>
      </c>
      <c r="F1909" s="0" t="n">
        <v>0</v>
      </c>
      <c r="G1909" s="0" t="n">
        <v>0</v>
      </c>
      <c r="H1909" s="0" t="n">
        <v>0</v>
      </c>
      <c r="I1909" s="0" t="n">
        <v>0</v>
      </c>
      <c r="J1909" s="0" t="n">
        <v>0</v>
      </c>
      <c r="K1909" s="0" t="str">
        <f aca="false">INDEX($B$1:$J$1,1,MATCH(MIN(B1909:J1909),B1909:J1909,0))</f>
        <v>plainCocane</v>
      </c>
      <c r="L1909" s="0" t="str">
        <f aca="false">INDEX($B$1:$J$1,1,MATCH(MAX(B1909:J1909),B1909:J1909,0))</f>
        <v>marisfredo</v>
      </c>
    </row>
    <row r="1910" customFormat="false" ht="12.8" hidden="false" customHeight="false" outlineLevel="0" collapsed="false">
      <c r="A1910" s="0" t="s">
        <v>1919</v>
      </c>
      <c r="B1910" s="0" t="n">
        <v>0</v>
      </c>
      <c r="C1910" s="0" t="n">
        <v>0</v>
      </c>
      <c r="D1910" s="0" t="n">
        <v>2</v>
      </c>
      <c r="E1910" s="0" t="n">
        <v>0</v>
      </c>
      <c r="F1910" s="0" t="n">
        <v>0</v>
      </c>
      <c r="G1910" s="0" t="n">
        <v>0</v>
      </c>
      <c r="H1910" s="0" t="n">
        <v>0</v>
      </c>
      <c r="I1910" s="0" t="n">
        <v>0</v>
      </c>
      <c r="J1910" s="0" t="n">
        <v>0</v>
      </c>
      <c r="K1910" s="0" t="str">
        <f aca="false">INDEX($B$1:$J$1,1,MATCH(MIN(B1910:J1910),B1910:J1910,0))</f>
        <v>plainCocane</v>
      </c>
      <c r="L1910" s="0" t="str">
        <f aca="false">INDEX($B$1:$J$1,1,MATCH(MAX(B1910:J1910),B1910:J1910,0))</f>
        <v>marisfredo</v>
      </c>
    </row>
    <row r="1911" customFormat="false" ht="12.8" hidden="false" customHeight="false" outlineLevel="0" collapsed="false">
      <c r="A1911" s="0" t="s">
        <v>1920</v>
      </c>
      <c r="B1911" s="0" t="n">
        <v>2</v>
      </c>
      <c r="C1911" s="0" t="n">
        <v>2</v>
      </c>
      <c r="D1911" s="0" t="n">
        <v>200</v>
      </c>
      <c r="E1911" s="0" t="n">
        <v>25</v>
      </c>
      <c r="F1911" s="0" t="n">
        <v>0</v>
      </c>
      <c r="G1911" s="0" t="n">
        <v>3</v>
      </c>
      <c r="H1911" s="0" t="n">
        <v>0</v>
      </c>
      <c r="I1911" s="0" t="n">
        <v>0</v>
      </c>
      <c r="J1911" s="0" t="n">
        <v>0</v>
      </c>
      <c r="K1911" s="0" t="str">
        <f aca="false">INDEX($B$1:$J$1,1,MATCH(MIN(B1911:J1911),B1911:J1911,0))</f>
        <v>RaguAndSalsa</v>
      </c>
      <c r="L1911" s="0" t="str">
        <f aca="false">INDEX($B$1:$J$1,1,MATCH(MAX(B1911:J1911),B1911:J1911,0))</f>
        <v>marisfredo</v>
      </c>
    </row>
    <row r="1912" customFormat="false" ht="12.8" hidden="false" customHeight="false" outlineLevel="0" collapsed="false">
      <c r="A1912" s="0" t="s">
        <v>1921</v>
      </c>
      <c r="B1912" s="0" t="n">
        <v>0</v>
      </c>
      <c r="C1912" s="0" t="n">
        <v>0</v>
      </c>
      <c r="D1912" s="0" t="n">
        <v>23</v>
      </c>
      <c r="E1912" s="0" t="n">
        <v>0</v>
      </c>
      <c r="F1912" s="0" t="n">
        <v>0</v>
      </c>
      <c r="G1912" s="0" t="n">
        <v>0</v>
      </c>
      <c r="H1912" s="0" t="n">
        <v>0</v>
      </c>
      <c r="I1912" s="0" t="n">
        <v>0</v>
      </c>
      <c r="J1912" s="0" t="n">
        <v>0</v>
      </c>
      <c r="K1912" s="0" t="str">
        <f aca="false">INDEX($B$1:$J$1,1,MATCH(MIN(B1912:J1912),B1912:J1912,0))</f>
        <v>plainCocane</v>
      </c>
      <c r="L1912" s="0" t="str">
        <f aca="false">INDEX($B$1:$J$1,1,MATCH(MAX(B1912:J1912),B1912:J1912,0))</f>
        <v>marisfredo</v>
      </c>
    </row>
    <row r="1913" customFormat="false" ht="12.8" hidden="false" customHeight="false" outlineLevel="0" collapsed="false">
      <c r="A1913" s="0" t="s">
        <v>1922</v>
      </c>
      <c r="B1913" s="0" t="n">
        <v>90</v>
      </c>
      <c r="C1913" s="0" t="n">
        <v>0</v>
      </c>
      <c r="D1913" s="0" t="n">
        <v>0</v>
      </c>
      <c r="E1913" s="0" t="n">
        <v>27</v>
      </c>
      <c r="F1913" s="0" t="n">
        <v>0</v>
      </c>
      <c r="G1913" s="0" t="n">
        <v>0</v>
      </c>
      <c r="H1913" s="0" t="n">
        <v>60</v>
      </c>
      <c r="I1913" s="0" t="n">
        <v>23</v>
      </c>
      <c r="J1913" s="0" t="n">
        <v>1</v>
      </c>
      <c r="K1913" s="0" t="str">
        <f aca="false">INDEX($B$1:$J$1,1,MATCH(MIN(B1913:J1913),B1913:J1913,0))</f>
        <v>Joncrash</v>
      </c>
      <c r="L1913" s="0" t="str">
        <f aca="false">INDEX($B$1:$J$1,1,MATCH(MAX(B1913:J1913),B1913:J1913,0))</f>
        <v>plainCocane</v>
      </c>
    </row>
    <row r="1914" customFormat="false" ht="12.8" hidden="false" customHeight="false" outlineLevel="0" collapsed="false">
      <c r="A1914" s="0" t="s">
        <v>1923</v>
      </c>
      <c r="B1914" s="0" t="n">
        <v>315</v>
      </c>
      <c r="C1914" s="0" t="n">
        <v>21</v>
      </c>
      <c r="D1914" s="0" t="n">
        <v>1264</v>
      </c>
      <c r="E1914" s="0" t="n">
        <v>1806</v>
      </c>
      <c r="F1914" s="0" t="n">
        <v>68</v>
      </c>
      <c r="G1914" s="0" t="n">
        <v>4421</v>
      </c>
      <c r="H1914" s="0" t="n">
        <v>31</v>
      </c>
      <c r="I1914" s="0" t="n">
        <v>134</v>
      </c>
      <c r="J1914" s="0" t="n">
        <v>444</v>
      </c>
      <c r="K1914" s="0" t="str">
        <f aca="false">INDEX($B$1:$J$1,1,MATCH(MIN(B1914:J1914),B1914:J1914,0))</f>
        <v>Joncrash</v>
      </c>
      <c r="L1914" s="0" t="str">
        <f aca="false">INDEX($B$1:$J$1,1,MATCH(MAX(B1914:J1914),B1914:J1914,0))</f>
        <v>CatJack0</v>
      </c>
    </row>
    <row r="1915" customFormat="false" ht="12.8" hidden="false" customHeight="false" outlineLevel="0" collapsed="false">
      <c r="A1915" s="0" t="s">
        <v>1924</v>
      </c>
      <c r="B1915" s="0" t="n">
        <v>0</v>
      </c>
      <c r="C1915" s="0" t="n">
        <v>0</v>
      </c>
      <c r="D1915" s="0" t="n">
        <v>0</v>
      </c>
      <c r="E1915" s="0" t="n">
        <v>1</v>
      </c>
      <c r="F1915" s="0" t="n">
        <v>0</v>
      </c>
      <c r="G1915" s="0" t="n">
        <v>2</v>
      </c>
      <c r="H1915" s="0" t="n">
        <v>0</v>
      </c>
      <c r="I1915" s="0" t="n">
        <v>0</v>
      </c>
      <c r="J1915" s="0" t="n">
        <v>128</v>
      </c>
      <c r="K1915" s="0" t="str">
        <f aca="false">INDEX($B$1:$J$1,1,MATCH(MIN(B1915:J1915),B1915:J1915,0))</f>
        <v>plainCocane</v>
      </c>
      <c r="L1915" s="0" t="str">
        <f aca="false">INDEX($B$1:$J$1,1,MATCH(MAX(B1915:J1915),B1915:J1915,0))</f>
        <v>Robur38</v>
      </c>
    </row>
    <row r="1916" customFormat="false" ht="12.8" hidden="false" customHeight="false" outlineLevel="0" collapsed="false">
      <c r="A1916" s="0" t="s">
        <v>1925</v>
      </c>
      <c r="B1916" s="0" t="n">
        <v>18</v>
      </c>
      <c r="C1916" s="0" t="n">
        <v>0</v>
      </c>
      <c r="D1916" s="0" t="n">
        <v>0</v>
      </c>
      <c r="E1916" s="0" t="n">
        <v>7</v>
      </c>
      <c r="F1916" s="0" t="n">
        <v>0</v>
      </c>
      <c r="G1916" s="0" t="n">
        <v>14</v>
      </c>
      <c r="H1916" s="0" t="n">
        <v>0</v>
      </c>
      <c r="I1916" s="0" t="n">
        <v>0</v>
      </c>
      <c r="J1916" s="0" t="n">
        <v>12</v>
      </c>
      <c r="K1916" s="0" t="str">
        <f aca="false">INDEX($B$1:$J$1,1,MATCH(MIN(B1916:J1916),B1916:J1916,0))</f>
        <v>Joncrash</v>
      </c>
      <c r="L1916" s="0" t="str">
        <f aca="false">INDEX($B$1:$J$1,1,MATCH(MAX(B1916:J1916),B1916:J1916,0))</f>
        <v>plainCocane</v>
      </c>
    </row>
    <row r="1917" customFormat="false" ht="12.8" hidden="false" customHeight="false" outlineLevel="0" collapsed="false">
      <c r="A1917" s="0" t="s">
        <v>1926</v>
      </c>
      <c r="B1917" s="0" t="n">
        <v>0</v>
      </c>
      <c r="C1917" s="0" t="n">
        <v>0</v>
      </c>
      <c r="D1917" s="0" t="n">
        <v>64</v>
      </c>
      <c r="E1917" s="0" t="n">
        <v>2</v>
      </c>
      <c r="F1917" s="0" t="n">
        <v>0</v>
      </c>
      <c r="G1917" s="0" t="n">
        <v>1</v>
      </c>
      <c r="H1917" s="0" t="n">
        <v>0</v>
      </c>
      <c r="I1917" s="0" t="n">
        <v>0</v>
      </c>
      <c r="J1917" s="0" t="n">
        <v>163</v>
      </c>
      <c r="K1917" s="0" t="str">
        <f aca="false">INDEX($B$1:$J$1,1,MATCH(MIN(B1917:J1917),B1917:J1917,0))</f>
        <v>plainCocane</v>
      </c>
      <c r="L1917" s="0" t="str">
        <f aca="false">INDEX($B$1:$J$1,1,MATCH(MAX(B1917:J1917),B1917:J1917,0))</f>
        <v>Robur38</v>
      </c>
    </row>
    <row r="1918" customFormat="false" ht="12.8" hidden="false" customHeight="false" outlineLevel="0" collapsed="false">
      <c r="A1918" s="0" t="s">
        <v>1927</v>
      </c>
      <c r="B1918" s="0" t="n">
        <v>0</v>
      </c>
      <c r="C1918" s="0" t="n">
        <v>0</v>
      </c>
      <c r="D1918" s="0" t="n">
        <v>0</v>
      </c>
      <c r="E1918" s="0" t="n">
        <v>65</v>
      </c>
      <c r="F1918" s="0" t="n">
        <v>0</v>
      </c>
      <c r="G1918" s="0" t="n">
        <v>57</v>
      </c>
      <c r="H1918" s="0" t="n">
        <v>0</v>
      </c>
      <c r="I1918" s="0" t="n">
        <v>0</v>
      </c>
      <c r="J1918" s="0" t="n">
        <v>17</v>
      </c>
      <c r="K1918" s="0" t="str">
        <f aca="false">INDEX($B$1:$J$1,1,MATCH(MIN(B1918:J1918),B1918:J1918,0))</f>
        <v>plainCocane</v>
      </c>
      <c r="L1918" s="0" t="str">
        <f aca="false">INDEX($B$1:$J$1,1,MATCH(MAX(B1918:J1918),B1918:J1918,0))</f>
        <v>MommyGreen</v>
      </c>
    </row>
    <row r="1919" customFormat="false" ht="12.8" hidden="false" customHeight="false" outlineLevel="0" collapsed="false">
      <c r="A1919" s="0" t="s">
        <v>1928</v>
      </c>
      <c r="B1919" s="0" t="n">
        <v>160</v>
      </c>
      <c r="C1919" s="0" t="n">
        <v>380</v>
      </c>
      <c r="D1919" s="0" t="n">
        <v>856</v>
      </c>
      <c r="E1919" s="0" t="n">
        <v>770</v>
      </c>
      <c r="F1919" s="0" t="n">
        <v>358</v>
      </c>
      <c r="G1919" s="0" t="n">
        <v>304</v>
      </c>
      <c r="H1919" s="0" t="n">
        <v>133</v>
      </c>
      <c r="I1919" s="0" t="n">
        <v>688</v>
      </c>
      <c r="J1919" s="0" t="n">
        <v>1764</v>
      </c>
      <c r="K1919" s="0" t="str">
        <f aca="false">INDEX($B$1:$J$1,1,MATCH(MIN(B1919:J1919),B1919:J1919,0))</f>
        <v>Pain_Train821</v>
      </c>
      <c r="L1919" s="0" t="str">
        <f aca="false">INDEX($B$1:$J$1,1,MATCH(MAX(B1919:J1919),B1919:J1919,0))</f>
        <v>Robur38</v>
      </c>
    </row>
    <row r="1920" customFormat="false" ht="12.8" hidden="false" customHeight="false" outlineLevel="0" collapsed="false">
      <c r="A1920" s="0" t="s">
        <v>1929</v>
      </c>
      <c r="B1920" s="0" t="n">
        <v>6</v>
      </c>
      <c r="C1920" s="0" t="n">
        <v>1</v>
      </c>
      <c r="D1920" s="0" t="n">
        <v>0</v>
      </c>
      <c r="E1920" s="0" t="n">
        <v>16</v>
      </c>
      <c r="F1920" s="0" t="n">
        <v>2</v>
      </c>
      <c r="G1920" s="0" t="n">
        <v>2</v>
      </c>
      <c r="H1920" s="0" t="n">
        <v>4</v>
      </c>
      <c r="I1920" s="0" t="n">
        <v>33</v>
      </c>
      <c r="J1920" s="0" t="n">
        <v>5</v>
      </c>
      <c r="K1920" s="0" t="str">
        <f aca="false">INDEX($B$1:$J$1,1,MATCH(MIN(B1920:J1920),B1920:J1920,0))</f>
        <v>marisfredo</v>
      </c>
      <c r="L1920" s="0" t="str">
        <f aca="false">INDEX($B$1:$J$1,1,MATCH(MAX(B1920:J1920),B1920:J1920,0))</f>
        <v>milkerlover</v>
      </c>
    </row>
    <row r="1921" customFormat="false" ht="12.8" hidden="false" customHeight="false" outlineLevel="0" collapsed="false">
      <c r="A1921" s="0" t="s">
        <v>1930</v>
      </c>
      <c r="B1921" s="0" t="n">
        <v>0</v>
      </c>
      <c r="C1921" s="0" t="n">
        <v>0</v>
      </c>
      <c r="D1921" s="0" t="n">
        <v>6</v>
      </c>
      <c r="E1921" s="0" t="n">
        <v>0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n">
        <v>0</v>
      </c>
      <c r="K1921" s="0" t="str">
        <f aca="false">INDEX($B$1:$J$1,1,MATCH(MIN(B1921:J1921),B1921:J1921,0))</f>
        <v>plainCocane</v>
      </c>
      <c r="L1921" s="0" t="str">
        <f aca="false">INDEX($B$1:$J$1,1,MATCH(MAX(B1921:J1921),B1921:J1921,0))</f>
        <v>marisfredo</v>
      </c>
    </row>
    <row r="1922" customFormat="false" ht="12.8" hidden="false" customHeight="false" outlineLevel="0" collapsed="false">
      <c r="A1922" s="0" t="s">
        <v>1931</v>
      </c>
      <c r="B1922" s="0" t="n">
        <v>0</v>
      </c>
      <c r="C1922" s="0" t="n">
        <v>0</v>
      </c>
      <c r="D1922" s="0" t="n">
        <v>44</v>
      </c>
      <c r="E1922" s="0" t="n">
        <v>0</v>
      </c>
      <c r="F1922" s="0" t="n">
        <v>0</v>
      </c>
      <c r="G1922" s="0" t="n">
        <v>1</v>
      </c>
      <c r="H1922" s="0" t="n">
        <v>0</v>
      </c>
      <c r="I1922" s="0" t="n">
        <v>0</v>
      </c>
      <c r="J1922" s="0" t="n">
        <v>2</v>
      </c>
      <c r="K1922" s="0" t="str">
        <f aca="false">INDEX($B$1:$J$1,1,MATCH(MIN(B1922:J1922),B1922:J1922,0))</f>
        <v>plainCocane</v>
      </c>
      <c r="L1922" s="0" t="str">
        <f aca="false">INDEX($B$1:$J$1,1,MATCH(MAX(B1922:J1922),B1922:J1922,0))</f>
        <v>marisfredo</v>
      </c>
    </row>
    <row r="1923" customFormat="false" ht="12.8" hidden="false" customHeight="false" outlineLevel="0" collapsed="false">
      <c r="A1923" s="0" t="s">
        <v>1932</v>
      </c>
      <c r="B1923" s="0" t="n">
        <v>0</v>
      </c>
      <c r="C1923" s="0" t="n">
        <v>0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5</v>
      </c>
      <c r="K1923" s="0" t="str">
        <f aca="false">INDEX($B$1:$J$1,1,MATCH(MIN(B1923:J1923),B1923:J1923,0))</f>
        <v>plainCocane</v>
      </c>
      <c r="L1923" s="0" t="str">
        <f aca="false">INDEX($B$1:$J$1,1,MATCH(MAX(B1923:J1923),B1923:J1923,0))</f>
        <v>Robur38</v>
      </c>
    </row>
    <row r="1924" customFormat="false" ht="12.8" hidden="false" customHeight="false" outlineLevel="0" collapsed="false">
      <c r="A1924" s="0" t="s">
        <v>1933</v>
      </c>
      <c r="B1924" s="0" t="n">
        <v>9</v>
      </c>
      <c r="C1924" s="0" t="n">
        <v>14</v>
      </c>
      <c r="D1924" s="0" t="n">
        <v>178</v>
      </c>
      <c r="E1924" s="0" t="n">
        <v>184</v>
      </c>
      <c r="F1924" s="0" t="n">
        <v>0</v>
      </c>
      <c r="G1924" s="0" t="n">
        <v>99</v>
      </c>
      <c r="H1924" s="0" t="n">
        <v>13</v>
      </c>
      <c r="I1924" s="0" t="n">
        <v>128</v>
      </c>
      <c r="J1924" s="0" t="n">
        <v>56</v>
      </c>
      <c r="K1924" s="0" t="str">
        <f aca="false">INDEX($B$1:$J$1,1,MATCH(MIN(B1924:J1924),B1924:J1924,0))</f>
        <v>RaguAndSalsa</v>
      </c>
      <c r="L1924" s="0" t="str">
        <f aca="false">INDEX($B$1:$J$1,1,MATCH(MAX(B1924:J1924),B1924:J1924,0))</f>
        <v>MommyGreen</v>
      </c>
    </row>
    <row r="1925" customFormat="false" ht="12.8" hidden="false" customHeight="false" outlineLevel="0" collapsed="false">
      <c r="A1925" s="0" t="s">
        <v>1934</v>
      </c>
      <c r="B1925" s="0" t="n">
        <v>0</v>
      </c>
      <c r="C1925" s="0" t="n">
        <v>0</v>
      </c>
      <c r="D1925" s="0" t="n">
        <v>40</v>
      </c>
      <c r="E1925" s="0" t="n">
        <v>0</v>
      </c>
      <c r="F1925" s="0" t="n">
        <v>0</v>
      </c>
      <c r="G1925" s="0" t="n">
        <v>69</v>
      </c>
      <c r="H1925" s="0" t="n">
        <v>0</v>
      </c>
      <c r="I1925" s="0" t="n">
        <v>0</v>
      </c>
      <c r="J1925" s="0" t="n">
        <v>0</v>
      </c>
      <c r="K1925" s="0" t="str">
        <f aca="false">INDEX($B$1:$J$1,1,MATCH(MIN(B1925:J1925),B1925:J1925,0))</f>
        <v>plainCocane</v>
      </c>
      <c r="L1925" s="0" t="str">
        <f aca="false">INDEX($B$1:$J$1,1,MATCH(MAX(B1925:J1925),B1925:J1925,0))</f>
        <v>CatJack0</v>
      </c>
    </row>
    <row r="1926" customFormat="false" ht="12.8" hidden="false" customHeight="false" outlineLevel="0" collapsed="false">
      <c r="A1926" s="0" t="s">
        <v>1935</v>
      </c>
      <c r="B1926" s="0" t="n">
        <v>0</v>
      </c>
      <c r="C1926" s="0" t="n">
        <v>0</v>
      </c>
      <c r="D1926" s="0" t="n">
        <v>0</v>
      </c>
      <c r="E1926" s="0" t="n">
        <v>0</v>
      </c>
      <c r="F1926" s="0" t="n">
        <v>0</v>
      </c>
      <c r="G1926" s="0" t="n">
        <v>0</v>
      </c>
      <c r="H1926" s="0" t="n">
        <v>0</v>
      </c>
      <c r="I1926" s="0" t="n">
        <v>1</v>
      </c>
      <c r="J1926" s="0" t="n">
        <v>0</v>
      </c>
      <c r="K1926" s="0" t="str">
        <f aca="false">INDEX($B$1:$J$1,1,MATCH(MIN(B1926:J1926),B1926:J1926,0))</f>
        <v>plainCocane</v>
      </c>
      <c r="L1926" s="0" t="str">
        <f aca="false">INDEX($B$1:$J$1,1,MATCH(MAX(B1926:J1926),B1926:J1926,0))</f>
        <v>milkerlover</v>
      </c>
    </row>
    <row r="1927" customFormat="false" ht="12.8" hidden="false" customHeight="false" outlineLevel="0" collapsed="false">
      <c r="A1927" s="0" t="s">
        <v>1936</v>
      </c>
      <c r="B1927" s="0" t="n">
        <v>0</v>
      </c>
      <c r="C1927" s="0" t="n">
        <v>0</v>
      </c>
      <c r="D1927" s="0" t="n">
        <v>0</v>
      </c>
      <c r="E1927" s="0" t="n">
        <v>6</v>
      </c>
      <c r="F1927" s="0" t="n">
        <v>0</v>
      </c>
      <c r="G1927" s="0" t="n">
        <v>0</v>
      </c>
      <c r="H1927" s="0" t="n">
        <v>0</v>
      </c>
      <c r="I1927" s="0" t="n">
        <v>0</v>
      </c>
      <c r="J1927" s="0" t="n">
        <v>0</v>
      </c>
      <c r="K1927" s="0" t="str">
        <f aca="false">INDEX($B$1:$J$1,1,MATCH(MIN(B1927:J1927),B1927:J1927,0))</f>
        <v>plainCocane</v>
      </c>
      <c r="L1927" s="0" t="str">
        <f aca="false">INDEX($B$1:$J$1,1,MATCH(MAX(B1927:J1927),B1927:J1927,0))</f>
        <v>MommyGreen</v>
      </c>
    </row>
    <row r="1928" customFormat="false" ht="12.8" hidden="false" customHeight="false" outlineLevel="0" collapsed="false">
      <c r="A1928" s="0" t="s">
        <v>1937</v>
      </c>
      <c r="B1928" s="0" t="n">
        <v>1</v>
      </c>
      <c r="C1928" s="0" t="n">
        <v>1</v>
      </c>
      <c r="D1928" s="0" t="n">
        <v>4</v>
      </c>
      <c r="E1928" s="0" t="n">
        <v>3</v>
      </c>
      <c r="F1928" s="0" t="n">
        <v>0</v>
      </c>
      <c r="G1928" s="0" t="n">
        <v>1</v>
      </c>
      <c r="H1928" s="0" t="n">
        <v>0</v>
      </c>
      <c r="I1928" s="0" t="n">
        <v>3</v>
      </c>
      <c r="J1928" s="0" t="n">
        <v>17</v>
      </c>
      <c r="K1928" s="0" t="str">
        <f aca="false">INDEX($B$1:$J$1,1,MATCH(MIN(B1928:J1928),B1928:J1928,0))</f>
        <v>RaguAndSalsa</v>
      </c>
      <c r="L1928" s="0" t="str">
        <f aca="false">INDEX($B$1:$J$1,1,MATCH(MAX(B1928:J1928),B1928:J1928,0))</f>
        <v>Robur38</v>
      </c>
    </row>
    <row r="1929" customFormat="false" ht="12.8" hidden="false" customHeight="false" outlineLevel="0" collapsed="false">
      <c r="A1929" s="0" t="s">
        <v>1938</v>
      </c>
      <c r="B1929" s="0" t="n">
        <v>0</v>
      </c>
      <c r="C1929" s="0" t="n">
        <v>0</v>
      </c>
      <c r="D1929" s="0" t="n">
        <v>0</v>
      </c>
      <c r="E1929" s="0" t="n">
        <v>0</v>
      </c>
      <c r="F1929" s="0" t="n">
        <v>0</v>
      </c>
      <c r="G1929" s="0" t="n">
        <v>1</v>
      </c>
      <c r="H1929" s="0" t="n">
        <v>0</v>
      </c>
      <c r="I1929" s="0" t="n">
        <v>0</v>
      </c>
      <c r="J1929" s="0" t="n">
        <v>0</v>
      </c>
      <c r="K1929" s="0" t="str">
        <f aca="false">INDEX($B$1:$J$1,1,MATCH(MIN(B1929:J1929),B1929:J1929,0))</f>
        <v>plainCocane</v>
      </c>
      <c r="L1929" s="0" t="str">
        <f aca="false">INDEX($B$1:$J$1,1,MATCH(MAX(B1929:J1929),B1929:J1929,0))</f>
        <v>CatJack0</v>
      </c>
    </row>
    <row r="1930" customFormat="false" ht="12.8" hidden="false" customHeight="false" outlineLevel="0" collapsed="false">
      <c r="A1930" s="0" t="s">
        <v>1939</v>
      </c>
      <c r="B1930" s="0" t="n">
        <v>0</v>
      </c>
      <c r="C1930" s="0" t="n">
        <v>0</v>
      </c>
      <c r="D1930" s="0" t="n">
        <v>0</v>
      </c>
      <c r="E1930" s="0" t="n">
        <v>8</v>
      </c>
      <c r="F1930" s="0" t="n">
        <v>0</v>
      </c>
      <c r="G1930" s="0" t="n">
        <v>0</v>
      </c>
      <c r="H1930" s="0" t="n">
        <v>0</v>
      </c>
      <c r="I1930" s="0" t="n">
        <v>3</v>
      </c>
      <c r="J1930" s="0" t="n">
        <v>3</v>
      </c>
      <c r="K1930" s="0" t="str">
        <f aca="false">INDEX($B$1:$J$1,1,MATCH(MIN(B1930:J1930),B1930:J1930,0))</f>
        <v>plainCocane</v>
      </c>
      <c r="L1930" s="0" t="str">
        <f aca="false">INDEX($B$1:$J$1,1,MATCH(MAX(B1930:J1930),B1930:J1930,0))</f>
        <v>MommyGreen</v>
      </c>
    </row>
    <row r="1931" customFormat="false" ht="12.8" hidden="false" customHeight="false" outlineLevel="0" collapsed="false">
      <c r="A1931" s="0" t="s">
        <v>1940</v>
      </c>
      <c r="B1931" s="0" t="n">
        <v>0</v>
      </c>
      <c r="C1931" s="0" t="n">
        <v>0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837</v>
      </c>
      <c r="K1931" s="0" t="str">
        <f aca="false">INDEX($B$1:$J$1,1,MATCH(MIN(B1931:J1931),B1931:J1931,0))</f>
        <v>plainCocane</v>
      </c>
      <c r="L1931" s="0" t="str">
        <f aca="false">INDEX($B$1:$J$1,1,MATCH(MAX(B1931:J1931),B1931:J1931,0))</f>
        <v>Robur38</v>
      </c>
    </row>
    <row r="1932" customFormat="false" ht="12.8" hidden="false" customHeight="false" outlineLevel="0" collapsed="false">
      <c r="A1932" s="0" t="s">
        <v>1941</v>
      </c>
      <c r="B1932" s="0" t="n">
        <v>351</v>
      </c>
      <c r="C1932" s="0" t="n">
        <v>1</v>
      </c>
      <c r="D1932" s="0" t="n">
        <v>670</v>
      </c>
      <c r="E1932" s="0" t="n">
        <v>2233</v>
      </c>
      <c r="F1932" s="0" t="n">
        <v>628</v>
      </c>
      <c r="G1932" s="0" t="n">
        <v>1353</v>
      </c>
      <c r="H1932" s="0" t="n">
        <v>4</v>
      </c>
      <c r="I1932" s="0" t="n">
        <v>263</v>
      </c>
      <c r="J1932" s="0" t="n">
        <v>585</v>
      </c>
      <c r="K1932" s="0" t="str">
        <f aca="false">INDEX($B$1:$J$1,1,MATCH(MIN(B1932:J1932),B1932:J1932,0))</f>
        <v>Joncrash</v>
      </c>
      <c r="L1932" s="0" t="str">
        <f aca="false">INDEX($B$1:$J$1,1,MATCH(MAX(B1932:J1932),B1932:J1932,0))</f>
        <v>MommyGreen</v>
      </c>
    </row>
    <row r="1933" customFormat="false" ht="12.8" hidden="false" customHeight="false" outlineLevel="0" collapsed="false">
      <c r="A1933" s="0" t="s">
        <v>1942</v>
      </c>
      <c r="B1933" s="0" t="n">
        <v>983</v>
      </c>
      <c r="C1933" s="0" t="n">
        <v>324</v>
      </c>
      <c r="D1933" s="0" t="n">
        <v>2813</v>
      </c>
      <c r="E1933" s="0" t="n">
        <v>6212</v>
      </c>
      <c r="F1933" s="0" t="n">
        <v>1621</v>
      </c>
      <c r="G1933" s="0" t="n">
        <v>4301</v>
      </c>
      <c r="H1933" s="0" t="n">
        <v>4</v>
      </c>
      <c r="I1933" s="0" t="n">
        <v>385</v>
      </c>
      <c r="J1933" s="0" t="n">
        <v>1761</v>
      </c>
      <c r="K1933" s="0" t="str">
        <f aca="false">INDEX($B$1:$J$1,1,MATCH(MIN(B1933:J1933),B1933:J1933,0))</f>
        <v>Pain_Train821</v>
      </c>
      <c r="L1933" s="0" t="str">
        <f aca="false">INDEX($B$1:$J$1,1,MATCH(MAX(B1933:J1933),B1933:J1933,0))</f>
        <v>MommyGreen</v>
      </c>
    </row>
    <row r="1934" customFormat="false" ht="12.8" hidden="false" customHeight="false" outlineLevel="0" collapsed="false">
      <c r="A1934" s="0" t="s">
        <v>1943</v>
      </c>
      <c r="B1934" s="0" t="n">
        <v>1</v>
      </c>
      <c r="C1934" s="0" t="n">
        <v>7</v>
      </c>
      <c r="D1934" s="0" t="n">
        <v>58</v>
      </c>
      <c r="E1934" s="0" t="n">
        <v>143</v>
      </c>
      <c r="F1934" s="0" t="n">
        <v>0</v>
      </c>
      <c r="G1934" s="0" t="n">
        <v>10</v>
      </c>
      <c r="H1934" s="0" t="n">
        <v>0</v>
      </c>
      <c r="I1934" s="0" t="n">
        <v>86</v>
      </c>
      <c r="J1934" s="0" t="n">
        <v>27</v>
      </c>
      <c r="K1934" s="0" t="str">
        <f aca="false">INDEX($B$1:$J$1,1,MATCH(MIN(B1934:J1934),B1934:J1934,0))</f>
        <v>RaguAndSalsa</v>
      </c>
      <c r="L1934" s="0" t="str">
        <f aca="false">INDEX($B$1:$J$1,1,MATCH(MAX(B1934:J1934),B1934:J1934,0))</f>
        <v>MommyGreen</v>
      </c>
    </row>
    <row r="1935" customFormat="false" ht="12.8" hidden="false" customHeight="false" outlineLevel="0" collapsed="false">
      <c r="A1935" s="0" t="s">
        <v>1944</v>
      </c>
      <c r="B1935" s="0" t="n">
        <v>9</v>
      </c>
      <c r="C1935" s="0" t="n">
        <v>10</v>
      </c>
      <c r="D1935" s="0" t="n">
        <v>33</v>
      </c>
      <c r="E1935" s="0" t="n">
        <v>21</v>
      </c>
      <c r="F1935" s="0" t="n">
        <v>0</v>
      </c>
      <c r="G1935" s="0" t="n">
        <v>20</v>
      </c>
      <c r="H1935" s="0" t="n">
        <v>2</v>
      </c>
      <c r="I1935" s="0" t="n">
        <v>2</v>
      </c>
      <c r="J1935" s="0" t="n">
        <v>2</v>
      </c>
      <c r="K1935" s="0" t="str">
        <f aca="false">INDEX($B$1:$J$1,1,MATCH(MIN(B1935:J1935),B1935:J1935,0))</f>
        <v>RaguAndSalsa</v>
      </c>
      <c r="L1935" s="0" t="str">
        <f aca="false">INDEX($B$1:$J$1,1,MATCH(MAX(B1935:J1935),B1935:J1935,0))</f>
        <v>marisfredo</v>
      </c>
    </row>
    <row r="1936" customFormat="false" ht="12.8" hidden="false" customHeight="false" outlineLevel="0" collapsed="false">
      <c r="A1936" s="0" t="s">
        <v>1945</v>
      </c>
      <c r="B1936" s="0" t="n">
        <v>0</v>
      </c>
      <c r="C1936" s="0" t="n">
        <v>1</v>
      </c>
      <c r="D1936" s="0" t="n">
        <v>61</v>
      </c>
      <c r="E1936" s="0" t="n">
        <v>2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n">
        <v>0</v>
      </c>
      <c r="K1936" s="0" t="str">
        <f aca="false">INDEX($B$1:$J$1,1,MATCH(MIN(B1936:J1936),B1936:J1936,0))</f>
        <v>plainCocane</v>
      </c>
      <c r="L1936" s="0" t="str">
        <f aca="false">INDEX($B$1:$J$1,1,MATCH(MAX(B1936:J1936),B1936:J1936,0))</f>
        <v>marisfredo</v>
      </c>
    </row>
    <row r="1937" customFormat="false" ht="12.8" hidden="false" customHeight="false" outlineLevel="0" collapsed="false">
      <c r="A1937" s="0" t="s">
        <v>1946</v>
      </c>
      <c r="B1937" s="0" t="n">
        <v>0</v>
      </c>
      <c r="C1937" s="0" t="n">
        <v>0</v>
      </c>
      <c r="D1937" s="0" t="n">
        <v>21</v>
      </c>
      <c r="E1937" s="0" t="n">
        <v>0</v>
      </c>
      <c r="F1937" s="0" t="n">
        <v>0</v>
      </c>
      <c r="G1937" s="0" t="n">
        <v>0</v>
      </c>
      <c r="H1937" s="0" t="n">
        <v>0</v>
      </c>
      <c r="I1937" s="0" t="n">
        <v>0</v>
      </c>
      <c r="J1937" s="0" t="n">
        <v>0</v>
      </c>
      <c r="K1937" s="0" t="str">
        <f aca="false">INDEX($B$1:$J$1,1,MATCH(MIN(B1937:J1937),B1937:J1937,0))</f>
        <v>plainCocane</v>
      </c>
      <c r="L1937" s="0" t="str">
        <f aca="false">INDEX($B$1:$J$1,1,MATCH(MAX(B1937:J1937),B1937:J1937,0))</f>
        <v>marisfredo</v>
      </c>
    </row>
    <row r="1938" customFormat="false" ht="12.8" hidden="false" customHeight="false" outlineLevel="0" collapsed="false">
      <c r="A1938" s="0" t="s">
        <v>1947</v>
      </c>
      <c r="B1938" s="0" t="n">
        <v>0</v>
      </c>
      <c r="C1938" s="0" t="n">
        <v>0</v>
      </c>
      <c r="D1938" s="0" t="n">
        <v>35</v>
      </c>
      <c r="E1938" s="0" t="n">
        <v>0</v>
      </c>
      <c r="F1938" s="0" t="n">
        <v>0</v>
      </c>
      <c r="G1938" s="0" t="n">
        <v>0</v>
      </c>
      <c r="H1938" s="0" t="n">
        <v>0</v>
      </c>
      <c r="I1938" s="0" t="n">
        <v>0</v>
      </c>
      <c r="J1938" s="0" t="n">
        <v>0</v>
      </c>
      <c r="K1938" s="0" t="str">
        <f aca="false">INDEX($B$1:$J$1,1,MATCH(MIN(B1938:J1938),B1938:J1938,0))</f>
        <v>plainCocane</v>
      </c>
      <c r="L1938" s="0" t="str">
        <f aca="false">INDEX($B$1:$J$1,1,MATCH(MAX(B1938:J1938),B1938:J1938,0))</f>
        <v>marisfredo</v>
      </c>
    </row>
    <row r="1939" customFormat="false" ht="12.8" hidden="false" customHeight="false" outlineLevel="0" collapsed="false">
      <c r="A1939" s="0" t="s">
        <v>1948</v>
      </c>
      <c r="B1939" s="0" t="n">
        <v>0</v>
      </c>
      <c r="C1939" s="0" t="n">
        <v>0</v>
      </c>
      <c r="D1939" s="0" t="n">
        <v>48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str">
        <f aca="false">INDEX($B$1:$J$1,1,MATCH(MIN(B1939:J1939),B1939:J1939,0))</f>
        <v>plainCocane</v>
      </c>
      <c r="L1939" s="0" t="str">
        <f aca="false">INDEX($B$1:$J$1,1,MATCH(MAX(B1939:J1939),B1939:J1939,0))</f>
        <v>marisfredo</v>
      </c>
    </row>
    <row r="1940" customFormat="false" ht="12.8" hidden="false" customHeight="false" outlineLevel="0" collapsed="false">
      <c r="A1940" s="0" t="s">
        <v>1949</v>
      </c>
      <c r="B1940" s="0" t="n">
        <v>0</v>
      </c>
      <c r="C1940" s="0" t="n">
        <v>0</v>
      </c>
      <c r="D1940" s="0" t="n">
        <v>16</v>
      </c>
      <c r="E1940" s="0" t="n">
        <v>0</v>
      </c>
      <c r="F1940" s="0" t="n">
        <v>0</v>
      </c>
      <c r="G1940" s="0" t="n">
        <v>0</v>
      </c>
      <c r="H1940" s="0" t="n">
        <v>0</v>
      </c>
      <c r="I1940" s="0" t="n">
        <v>0</v>
      </c>
      <c r="J1940" s="0" t="n">
        <v>390</v>
      </c>
      <c r="K1940" s="0" t="str">
        <f aca="false">INDEX($B$1:$J$1,1,MATCH(MIN(B1940:J1940),B1940:J1940,0))</f>
        <v>plainCocane</v>
      </c>
      <c r="L1940" s="0" t="str">
        <f aca="false">INDEX($B$1:$J$1,1,MATCH(MAX(B1940:J1940),B1940:J1940,0))</f>
        <v>Robur38</v>
      </c>
    </row>
    <row r="1941" customFormat="false" ht="12.8" hidden="false" customHeight="false" outlineLevel="0" collapsed="false">
      <c r="A1941" s="0" t="s">
        <v>1950</v>
      </c>
      <c r="B1941" s="0" t="n">
        <v>0</v>
      </c>
      <c r="C1941" s="0" t="n">
        <v>0</v>
      </c>
      <c r="D1941" s="0" t="n">
        <v>0</v>
      </c>
      <c r="E1941" s="0" t="n">
        <v>24</v>
      </c>
      <c r="F1941" s="0" t="n">
        <v>0</v>
      </c>
      <c r="G1941" s="0" t="n">
        <v>0</v>
      </c>
      <c r="H1941" s="0" t="n">
        <v>0</v>
      </c>
      <c r="I1941" s="0" t="n">
        <v>5</v>
      </c>
      <c r="J1941" s="0" t="n">
        <v>1</v>
      </c>
      <c r="K1941" s="0" t="str">
        <f aca="false">INDEX($B$1:$J$1,1,MATCH(MIN(B1941:J1941),B1941:J1941,0))</f>
        <v>plainCocane</v>
      </c>
      <c r="L1941" s="0" t="str">
        <f aca="false">INDEX($B$1:$J$1,1,MATCH(MAX(B1941:J1941),B1941:J1941,0))</f>
        <v>MommyGreen</v>
      </c>
    </row>
    <row r="1942" customFormat="false" ht="12.8" hidden="false" customHeight="false" outlineLevel="0" collapsed="false">
      <c r="A1942" s="0" t="s">
        <v>1951</v>
      </c>
      <c r="B1942" s="0" t="n">
        <v>0</v>
      </c>
      <c r="C1942" s="0" t="n">
        <v>0</v>
      </c>
      <c r="D1942" s="0" t="n">
        <v>0</v>
      </c>
      <c r="E1942" s="0" t="n">
        <v>11</v>
      </c>
      <c r="F1942" s="0" t="n">
        <v>0</v>
      </c>
      <c r="G1942" s="0" t="n">
        <v>0</v>
      </c>
      <c r="H1942" s="0" t="n">
        <v>0</v>
      </c>
      <c r="I1942" s="0" t="n">
        <v>0</v>
      </c>
      <c r="J1942" s="0" t="n">
        <v>0</v>
      </c>
      <c r="K1942" s="0" t="str">
        <f aca="false">INDEX($B$1:$J$1,1,MATCH(MIN(B1942:J1942),B1942:J1942,0))</f>
        <v>plainCocane</v>
      </c>
      <c r="L1942" s="0" t="str">
        <f aca="false">INDEX($B$1:$J$1,1,MATCH(MAX(B1942:J1942),B1942:J1942,0))</f>
        <v>MommyGreen</v>
      </c>
    </row>
    <row r="1943" customFormat="false" ht="12.8" hidden="false" customHeight="false" outlineLevel="0" collapsed="false">
      <c r="A1943" s="0" t="s">
        <v>1952</v>
      </c>
      <c r="B1943" s="0" t="n">
        <v>0</v>
      </c>
      <c r="C1943" s="0" t="n">
        <v>2</v>
      </c>
      <c r="D1943" s="0" t="n">
        <v>69</v>
      </c>
      <c r="E1943" s="0" t="n">
        <v>0</v>
      </c>
      <c r="F1943" s="0" t="n">
        <v>0</v>
      </c>
      <c r="G1943" s="0" t="n">
        <v>0</v>
      </c>
      <c r="H1943" s="0" t="n">
        <v>0</v>
      </c>
      <c r="I1943" s="0" t="n">
        <v>0</v>
      </c>
      <c r="J1943" s="0" t="n">
        <v>584</v>
      </c>
      <c r="K1943" s="0" t="str">
        <f aca="false">INDEX($B$1:$J$1,1,MATCH(MIN(B1943:J1943),B1943:J1943,0))</f>
        <v>plainCocane</v>
      </c>
      <c r="L1943" s="0" t="str">
        <f aca="false">INDEX($B$1:$J$1,1,MATCH(MAX(B1943:J1943),B1943:J1943,0))</f>
        <v>Robur38</v>
      </c>
    </row>
    <row r="1944" customFormat="false" ht="12.8" hidden="false" customHeight="false" outlineLevel="0" collapsed="false">
      <c r="A1944" s="0" t="s">
        <v>1953</v>
      </c>
      <c r="B1944" s="0" t="n">
        <v>0</v>
      </c>
      <c r="C1944" s="0" t="n">
        <v>0</v>
      </c>
      <c r="D1944" s="0" t="n">
        <v>42</v>
      </c>
      <c r="E1944" s="0" t="n">
        <v>0</v>
      </c>
      <c r="F1944" s="0" t="n">
        <v>0</v>
      </c>
      <c r="G1944" s="0" t="n">
        <v>0</v>
      </c>
      <c r="H1944" s="0" t="n">
        <v>0</v>
      </c>
      <c r="I1944" s="0" t="n">
        <v>0</v>
      </c>
      <c r="J1944" s="0" t="n">
        <v>3</v>
      </c>
      <c r="K1944" s="0" t="str">
        <f aca="false">INDEX($B$1:$J$1,1,MATCH(MIN(B1944:J1944),B1944:J1944,0))</f>
        <v>plainCocane</v>
      </c>
      <c r="L1944" s="0" t="str">
        <f aca="false">INDEX($B$1:$J$1,1,MATCH(MAX(B1944:J1944),B1944:J1944,0))</f>
        <v>marisfredo</v>
      </c>
    </row>
    <row r="1945" customFormat="false" ht="12.8" hidden="false" customHeight="false" outlineLevel="0" collapsed="false">
      <c r="A1945" s="0" t="s">
        <v>1954</v>
      </c>
      <c r="B1945" s="0" t="n">
        <v>9</v>
      </c>
      <c r="C1945" s="0" t="n">
        <v>58</v>
      </c>
      <c r="D1945" s="0" t="n">
        <v>292</v>
      </c>
      <c r="E1945" s="0" t="n">
        <v>151</v>
      </c>
      <c r="F1945" s="0" t="n">
        <v>7</v>
      </c>
      <c r="G1945" s="0" t="n">
        <v>61</v>
      </c>
      <c r="H1945" s="0" t="n">
        <v>31</v>
      </c>
      <c r="I1945" s="0" t="n">
        <v>7</v>
      </c>
      <c r="J1945" s="0" t="n">
        <v>57</v>
      </c>
      <c r="K1945" s="0" t="str">
        <f aca="false">INDEX($B$1:$J$1,1,MATCH(MIN(B1945:J1945),B1945:J1945,0))</f>
        <v>RaguAndSalsa</v>
      </c>
      <c r="L1945" s="0" t="str">
        <f aca="false">INDEX($B$1:$J$1,1,MATCH(MAX(B1945:J1945),B1945:J1945,0))</f>
        <v>marisfredo</v>
      </c>
    </row>
    <row r="1946" customFormat="false" ht="12.8" hidden="false" customHeight="false" outlineLevel="0" collapsed="false">
      <c r="A1946" s="0" t="s">
        <v>1955</v>
      </c>
      <c r="B1946" s="0" t="n">
        <v>0</v>
      </c>
      <c r="C1946" s="0" t="n">
        <v>0</v>
      </c>
      <c r="D1946" s="0" t="n">
        <v>0</v>
      </c>
      <c r="E1946" s="0" t="n">
        <v>2</v>
      </c>
      <c r="F1946" s="0" t="n">
        <v>0</v>
      </c>
      <c r="G1946" s="0" t="n">
        <v>0</v>
      </c>
      <c r="H1946" s="0" t="n">
        <v>0</v>
      </c>
      <c r="I1946" s="0" t="n">
        <v>0</v>
      </c>
      <c r="J1946" s="0" t="n">
        <v>0</v>
      </c>
      <c r="K1946" s="0" t="str">
        <f aca="false">INDEX($B$1:$J$1,1,MATCH(MIN(B1946:J1946),B1946:J1946,0))</f>
        <v>plainCocane</v>
      </c>
      <c r="L1946" s="0" t="str">
        <f aca="false">INDEX($B$1:$J$1,1,MATCH(MAX(B1946:J1946),B1946:J1946,0))</f>
        <v>MommyGreen</v>
      </c>
    </row>
    <row r="1947" customFormat="false" ht="12.8" hidden="false" customHeight="false" outlineLevel="0" collapsed="false">
      <c r="A1947" s="0" t="s">
        <v>1956</v>
      </c>
      <c r="B1947" s="0" t="n">
        <v>0</v>
      </c>
      <c r="C1947" s="0" t="n">
        <v>0</v>
      </c>
      <c r="D1947" s="0" t="n">
        <v>0</v>
      </c>
      <c r="E1947" s="0" t="n">
        <v>3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str">
        <f aca="false">INDEX($B$1:$J$1,1,MATCH(MIN(B1947:J1947),B1947:J1947,0))</f>
        <v>plainCocane</v>
      </c>
      <c r="L1947" s="0" t="str">
        <f aca="false">INDEX($B$1:$J$1,1,MATCH(MAX(B1947:J1947),B1947:J1947,0))</f>
        <v>MommyGreen</v>
      </c>
    </row>
    <row r="1948" customFormat="false" ht="12.8" hidden="false" customHeight="false" outlineLevel="0" collapsed="false">
      <c r="A1948" s="0" t="s">
        <v>1957</v>
      </c>
      <c r="B1948" s="0" t="n">
        <v>0</v>
      </c>
      <c r="C1948" s="0" t="n">
        <v>0</v>
      </c>
      <c r="D1948" s="0" t="n">
        <v>0</v>
      </c>
      <c r="E1948" s="0" t="n">
        <v>0</v>
      </c>
      <c r="F1948" s="0" t="n">
        <v>0</v>
      </c>
      <c r="G1948" s="0" t="n">
        <v>0</v>
      </c>
      <c r="H1948" s="0" t="n">
        <v>0</v>
      </c>
      <c r="I1948" s="0" t="n">
        <v>1</v>
      </c>
      <c r="J1948" s="0" t="n">
        <v>0</v>
      </c>
      <c r="K1948" s="0" t="str">
        <f aca="false">INDEX($B$1:$J$1,1,MATCH(MIN(B1948:J1948),B1948:J1948,0))</f>
        <v>plainCocane</v>
      </c>
      <c r="L1948" s="0" t="str">
        <f aca="false">INDEX($B$1:$J$1,1,MATCH(MAX(B1948:J1948),B1948:J1948,0))</f>
        <v>milkerlover</v>
      </c>
    </row>
    <row r="1949" customFormat="false" ht="12.8" hidden="false" customHeight="false" outlineLevel="0" collapsed="false">
      <c r="A1949" s="0" t="s">
        <v>1958</v>
      </c>
      <c r="B1949" s="0" t="n">
        <v>0</v>
      </c>
      <c r="C1949" s="0" t="n">
        <v>0</v>
      </c>
      <c r="D1949" s="0" t="n">
        <v>1</v>
      </c>
      <c r="E1949" s="0" t="n">
        <v>0</v>
      </c>
      <c r="F1949" s="0" t="n">
        <v>0</v>
      </c>
      <c r="G1949" s="0" t="n">
        <v>0</v>
      </c>
      <c r="H1949" s="0" t="n">
        <v>0</v>
      </c>
      <c r="I1949" s="0" t="n">
        <v>1</v>
      </c>
      <c r="J1949" s="0" t="n">
        <v>0</v>
      </c>
      <c r="K1949" s="0" t="str">
        <f aca="false">INDEX($B$1:$J$1,1,MATCH(MIN(B1949:J1949),B1949:J1949,0))</f>
        <v>plainCocane</v>
      </c>
      <c r="L1949" s="0" t="str">
        <f aca="false">INDEX($B$1:$J$1,1,MATCH(MAX(B1949:J1949),B1949:J1949,0))</f>
        <v>marisfredo</v>
      </c>
    </row>
    <row r="1950" customFormat="false" ht="12.8" hidden="false" customHeight="false" outlineLevel="0" collapsed="false">
      <c r="A1950" s="0" t="s">
        <v>1959</v>
      </c>
      <c r="B1950" s="0" t="n">
        <v>0</v>
      </c>
      <c r="C1950" s="0" t="n">
        <v>0</v>
      </c>
      <c r="D1950" s="0" t="n">
        <v>1</v>
      </c>
      <c r="E1950" s="0" t="n">
        <v>0</v>
      </c>
      <c r="F1950" s="0" t="n">
        <v>0</v>
      </c>
      <c r="G1950" s="0" t="n">
        <v>0</v>
      </c>
      <c r="H1950" s="0" t="n">
        <v>0</v>
      </c>
      <c r="I1950" s="0" t="n">
        <v>0</v>
      </c>
      <c r="J1950" s="0" t="n">
        <v>0</v>
      </c>
      <c r="K1950" s="0" t="str">
        <f aca="false">INDEX($B$1:$J$1,1,MATCH(MIN(B1950:J1950),B1950:J1950,0))</f>
        <v>plainCocane</v>
      </c>
      <c r="L1950" s="0" t="str">
        <f aca="false">INDEX($B$1:$J$1,1,MATCH(MAX(B1950:J1950),B1950:J1950,0))</f>
        <v>marisfredo</v>
      </c>
    </row>
    <row r="1951" customFormat="false" ht="12.8" hidden="false" customHeight="false" outlineLevel="0" collapsed="false">
      <c r="A1951" s="0" t="s">
        <v>1960</v>
      </c>
      <c r="B1951" s="0" t="n">
        <v>0</v>
      </c>
      <c r="C1951" s="0" t="n">
        <v>0</v>
      </c>
      <c r="D1951" s="0" t="n">
        <v>1</v>
      </c>
      <c r="E1951" s="0" t="n">
        <v>0</v>
      </c>
      <c r="F1951" s="0" t="n">
        <v>0</v>
      </c>
      <c r="G1951" s="0" t="n">
        <v>0</v>
      </c>
      <c r="H1951" s="0" t="n">
        <v>0</v>
      </c>
      <c r="I1951" s="0" t="n">
        <v>0</v>
      </c>
      <c r="J1951" s="0" t="n">
        <v>0</v>
      </c>
      <c r="K1951" s="0" t="str">
        <f aca="false">INDEX($B$1:$J$1,1,MATCH(MIN(B1951:J1951),B1951:J1951,0))</f>
        <v>plainCocane</v>
      </c>
      <c r="L1951" s="0" t="str">
        <f aca="false">INDEX($B$1:$J$1,1,MATCH(MAX(B1951:J1951),B1951:J1951,0))</f>
        <v>marisfredo</v>
      </c>
    </row>
    <row r="1952" customFormat="false" ht="12.8" hidden="false" customHeight="false" outlineLevel="0" collapsed="false">
      <c r="A1952" s="0" t="s">
        <v>1961</v>
      </c>
      <c r="B1952" s="0" t="n">
        <v>0</v>
      </c>
      <c r="C1952" s="0" t="n">
        <v>0</v>
      </c>
      <c r="D1952" s="0" t="n">
        <v>32</v>
      </c>
      <c r="E1952" s="0" t="n">
        <v>34</v>
      </c>
      <c r="F1952" s="0" t="n">
        <v>0</v>
      </c>
      <c r="G1952" s="0" t="n">
        <v>1</v>
      </c>
      <c r="H1952" s="0" t="n">
        <v>0</v>
      </c>
      <c r="I1952" s="0" t="n">
        <v>0</v>
      </c>
      <c r="J1952" s="0" t="n">
        <v>0</v>
      </c>
      <c r="K1952" s="0" t="str">
        <f aca="false">INDEX($B$1:$J$1,1,MATCH(MIN(B1952:J1952),B1952:J1952,0))</f>
        <v>plainCocane</v>
      </c>
      <c r="L1952" s="0" t="str">
        <f aca="false">INDEX($B$1:$J$1,1,MATCH(MAX(B1952:J1952),B1952:J1952,0))</f>
        <v>MommyGreen</v>
      </c>
    </row>
    <row r="1953" customFormat="false" ht="12.8" hidden="false" customHeight="false" outlineLevel="0" collapsed="false">
      <c r="A1953" s="0" t="s">
        <v>1962</v>
      </c>
      <c r="B1953" s="0" t="n">
        <v>0</v>
      </c>
      <c r="C1953" s="0" t="n">
        <v>2</v>
      </c>
      <c r="D1953" s="0" t="n">
        <v>0</v>
      </c>
      <c r="E1953" s="0" t="n">
        <v>0</v>
      </c>
      <c r="F1953" s="0" t="n">
        <v>0</v>
      </c>
      <c r="G1953" s="0" t="n">
        <v>0</v>
      </c>
      <c r="H1953" s="0" t="n">
        <v>0</v>
      </c>
      <c r="I1953" s="0" t="n">
        <v>0</v>
      </c>
      <c r="J1953" s="0" t="n">
        <v>0</v>
      </c>
      <c r="K1953" s="0" t="str">
        <f aca="false">INDEX($B$1:$J$1,1,MATCH(MIN(B1953:J1953),B1953:J1953,0))</f>
        <v>plainCocane</v>
      </c>
      <c r="L1953" s="0" t="str">
        <f aca="false">INDEX($B$1:$J$1,1,MATCH(MAX(B1953:J1953),B1953:J1953,0))</f>
        <v>Joncrash</v>
      </c>
    </row>
    <row r="1954" customFormat="false" ht="12.8" hidden="false" customHeight="false" outlineLevel="0" collapsed="false">
      <c r="A1954" s="0" t="s">
        <v>1963</v>
      </c>
      <c r="B1954" s="0" t="n">
        <v>0</v>
      </c>
      <c r="C1954" s="0" t="n">
        <v>0</v>
      </c>
      <c r="D1954" s="0" t="n">
        <v>20</v>
      </c>
      <c r="E1954" s="0" t="n">
        <v>0</v>
      </c>
      <c r="F1954" s="0" t="n">
        <v>0</v>
      </c>
      <c r="G1954" s="0" t="n">
        <v>0</v>
      </c>
      <c r="H1954" s="0" t="n">
        <v>0</v>
      </c>
      <c r="I1954" s="0" t="n">
        <v>4</v>
      </c>
      <c r="J1954" s="0" t="n">
        <v>0</v>
      </c>
      <c r="K1954" s="0" t="str">
        <f aca="false">INDEX($B$1:$J$1,1,MATCH(MIN(B1954:J1954),B1954:J1954,0))</f>
        <v>plainCocane</v>
      </c>
      <c r="L1954" s="0" t="str">
        <f aca="false">INDEX($B$1:$J$1,1,MATCH(MAX(B1954:J1954),B1954:J1954,0))</f>
        <v>marisfredo</v>
      </c>
    </row>
    <row r="1955" customFormat="false" ht="12.8" hidden="false" customHeight="false" outlineLevel="0" collapsed="false">
      <c r="A1955" s="0" t="s">
        <v>1964</v>
      </c>
      <c r="B1955" s="0" t="n">
        <v>0</v>
      </c>
      <c r="C1955" s="0" t="n">
        <v>0</v>
      </c>
      <c r="D1955" s="0" t="n">
        <v>0</v>
      </c>
      <c r="E1955" s="0" t="n">
        <v>34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11</v>
      </c>
      <c r="K1955" s="0" t="str">
        <f aca="false">INDEX($B$1:$J$1,1,MATCH(MIN(B1955:J1955),B1955:J1955,0))</f>
        <v>plainCocane</v>
      </c>
      <c r="L1955" s="0" t="str">
        <f aca="false">INDEX($B$1:$J$1,1,MATCH(MAX(B1955:J1955),B1955:J1955,0))</f>
        <v>MommyGreen</v>
      </c>
    </row>
    <row r="1956" customFormat="false" ht="12.8" hidden="false" customHeight="false" outlineLevel="0" collapsed="false">
      <c r="A1956" s="0" t="s">
        <v>1965</v>
      </c>
      <c r="B1956" s="0" t="n">
        <v>1</v>
      </c>
      <c r="C1956" s="0" t="n">
        <v>0</v>
      </c>
      <c r="D1956" s="0" t="n">
        <v>28</v>
      </c>
      <c r="E1956" s="0" t="n">
        <v>6</v>
      </c>
      <c r="F1956" s="0" t="n">
        <v>0</v>
      </c>
      <c r="G1956" s="0" t="n">
        <v>0</v>
      </c>
      <c r="H1956" s="0" t="n">
        <v>0</v>
      </c>
      <c r="I1956" s="0" t="n">
        <v>0</v>
      </c>
      <c r="J1956" s="0" t="n">
        <v>6</v>
      </c>
      <c r="K1956" s="0" t="str">
        <f aca="false">INDEX($B$1:$J$1,1,MATCH(MIN(B1956:J1956),B1956:J1956,0))</f>
        <v>Joncrash</v>
      </c>
      <c r="L1956" s="0" t="str">
        <f aca="false">INDEX($B$1:$J$1,1,MATCH(MAX(B1956:J1956),B1956:J1956,0))</f>
        <v>marisfredo</v>
      </c>
    </row>
    <row r="1957" customFormat="false" ht="12.8" hidden="false" customHeight="false" outlineLevel="0" collapsed="false">
      <c r="A1957" s="0" t="s">
        <v>1966</v>
      </c>
      <c r="B1957" s="0" t="n">
        <v>0</v>
      </c>
      <c r="C1957" s="0" t="n">
        <v>0</v>
      </c>
      <c r="D1957" s="0" t="n">
        <v>0</v>
      </c>
      <c r="E1957" s="0" t="n">
        <v>0</v>
      </c>
      <c r="F1957" s="0" t="n">
        <v>0</v>
      </c>
      <c r="G1957" s="0" t="n">
        <v>0</v>
      </c>
      <c r="H1957" s="0" t="n">
        <v>0</v>
      </c>
      <c r="I1957" s="0" t="n">
        <v>0</v>
      </c>
      <c r="J1957" s="0" t="n">
        <v>42</v>
      </c>
      <c r="K1957" s="0" t="str">
        <f aca="false">INDEX($B$1:$J$1,1,MATCH(MIN(B1957:J1957),B1957:J1957,0))</f>
        <v>plainCocane</v>
      </c>
      <c r="L1957" s="0" t="str">
        <f aca="false">INDEX($B$1:$J$1,1,MATCH(MAX(B1957:J1957),B1957:J1957,0))</f>
        <v>Robur38</v>
      </c>
    </row>
    <row r="1958" customFormat="false" ht="12.8" hidden="false" customHeight="false" outlineLevel="0" collapsed="false">
      <c r="A1958" s="0" t="s">
        <v>1967</v>
      </c>
      <c r="B1958" s="0" t="n">
        <v>0</v>
      </c>
      <c r="C1958" s="0" t="n">
        <v>2</v>
      </c>
      <c r="D1958" s="0" t="n">
        <v>49</v>
      </c>
      <c r="E1958" s="0" t="n">
        <v>10</v>
      </c>
      <c r="F1958" s="0" t="n">
        <v>0</v>
      </c>
      <c r="G1958" s="0" t="n">
        <v>0</v>
      </c>
      <c r="H1958" s="0" t="n">
        <v>0</v>
      </c>
      <c r="I1958" s="0" t="n">
        <v>0</v>
      </c>
      <c r="J1958" s="0" t="n">
        <v>0</v>
      </c>
      <c r="K1958" s="0" t="str">
        <f aca="false">INDEX($B$1:$J$1,1,MATCH(MIN(B1958:J1958),B1958:J1958,0))</f>
        <v>plainCocane</v>
      </c>
      <c r="L1958" s="0" t="str">
        <f aca="false">INDEX($B$1:$J$1,1,MATCH(MAX(B1958:J1958),B1958:J1958,0))</f>
        <v>marisfredo</v>
      </c>
    </row>
    <row r="1959" customFormat="false" ht="12.8" hidden="false" customHeight="false" outlineLevel="0" collapsed="false">
      <c r="A1959" s="0" t="s">
        <v>1968</v>
      </c>
      <c r="B1959" s="0" t="n">
        <v>0</v>
      </c>
      <c r="C1959" s="0" t="n">
        <v>8</v>
      </c>
      <c r="D1959" s="0" t="n">
        <v>8</v>
      </c>
      <c r="E1959" s="0" t="n">
        <v>14</v>
      </c>
      <c r="F1959" s="0" t="n">
        <v>0</v>
      </c>
      <c r="G1959" s="0" t="n">
        <v>0</v>
      </c>
      <c r="H1959" s="0" t="n">
        <v>0</v>
      </c>
      <c r="I1959" s="0" t="n">
        <v>2</v>
      </c>
      <c r="J1959" s="0" t="n">
        <v>44</v>
      </c>
      <c r="K1959" s="0" t="str">
        <f aca="false">INDEX($B$1:$J$1,1,MATCH(MIN(B1959:J1959),B1959:J1959,0))</f>
        <v>plainCocane</v>
      </c>
      <c r="L1959" s="0" t="str">
        <f aca="false">INDEX($B$1:$J$1,1,MATCH(MAX(B1959:J1959),B1959:J1959,0))</f>
        <v>Robur38</v>
      </c>
    </row>
    <row r="1960" customFormat="false" ht="12.8" hidden="false" customHeight="false" outlineLevel="0" collapsed="false">
      <c r="A1960" s="0" t="s">
        <v>1969</v>
      </c>
      <c r="B1960" s="0" t="n">
        <v>0</v>
      </c>
      <c r="C1960" s="0" t="n">
        <v>0</v>
      </c>
      <c r="D1960" s="0" t="n">
        <v>0</v>
      </c>
      <c r="E1960" s="0" t="n">
        <v>3</v>
      </c>
      <c r="F1960" s="0" t="n">
        <v>0</v>
      </c>
      <c r="G1960" s="0" t="n">
        <v>8</v>
      </c>
      <c r="H1960" s="0" t="n">
        <v>0</v>
      </c>
      <c r="I1960" s="0" t="n">
        <v>0</v>
      </c>
      <c r="J1960" s="0" t="n">
        <v>0</v>
      </c>
      <c r="K1960" s="0" t="str">
        <f aca="false">INDEX($B$1:$J$1,1,MATCH(MIN(B1960:J1960),B1960:J1960,0))</f>
        <v>plainCocane</v>
      </c>
      <c r="L1960" s="0" t="str">
        <f aca="false">INDEX($B$1:$J$1,1,MATCH(MAX(B1960:J1960),B1960:J1960,0))</f>
        <v>CatJack0</v>
      </c>
    </row>
    <row r="1961" customFormat="false" ht="12.8" hidden="false" customHeight="false" outlineLevel="0" collapsed="false">
      <c r="A1961" s="0" t="s">
        <v>1970</v>
      </c>
      <c r="B1961" s="0" t="n">
        <v>0</v>
      </c>
      <c r="C1961" s="0" t="n">
        <v>4</v>
      </c>
      <c r="D1961" s="0" t="n">
        <v>45</v>
      </c>
      <c r="E1961" s="0" t="n">
        <v>0</v>
      </c>
      <c r="F1961" s="0" t="n">
        <v>0</v>
      </c>
      <c r="G1961" s="0" t="n">
        <v>0</v>
      </c>
      <c r="H1961" s="0" t="n">
        <v>0</v>
      </c>
      <c r="I1961" s="0" t="n">
        <v>0</v>
      </c>
      <c r="J1961" s="0" t="n">
        <v>83</v>
      </c>
      <c r="K1961" s="0" t="str">
        <f aca="false">INDEX($B$1:$J$1,1,MATCH(MIN(B1961:J1961),B1961:J1961,0))</f>
        <v>plainCocane</v>
      </c>
      <c r="L1961" s="0" t="str">
        <f aca="false">INDEX($B$1:$J$1,1,MATCH(MAX(B1961:J1961),B1961:J1961,0))</f>
        <v>Robur38</v>
      </c>
    </row>
    <row r="1962" customFormat="false" ht="12.8" hidden="false" customHeight="false" outlineLevel="0" collapsed="false">
      <c r="A1962" s="0" t="s">
        <v>1971</v>
      </c>
      <c r="B1962" s="0" t="n">
        <v>0</v>
      </c>
      <c r="C1962" s="0" t="n">
        <v>0</v>
      </c>
      <c r="D1962" s="0" t="n">
        <v>23</v>
      </c>
      <c r="E1962" s="0" t="n">
        <v>0</v>
      </c>
      <c r="F1962" s="0" t="n">
        <v>0</v>
      </c>
      <c r="G1962" s="0" t="n">
        <v>0</v>
      </c>
      <c r="H1962" s="0" t="n">
        <v>0</v>
      </c>
      <c r="I1962" s="0" t="n">
        <v>0</v>
      </c>
      <c r="J1962" s="0" t="n">
        <v>0</v>
      </c>
      <c r="K1962" s="0" t="str">
        <f aca="false">INDEX($B$1:$J$1,1,MATCH(MIN(B1962:J1962),B1962:J1962,0))</f>
        <v>plainCocane</v>
      </c>
      <c r="L1962" s="0" t="str">
        <f aca="false">INDEX($B$1:$J$1,1,MATCH(MAX(B1962:J1962),B1962:J1962,0))</f>
        <v>marisfredo</v>
      </c>
    </row>
    <row r="1963" customFormat="false" ht="12.8" hidden="false" customHeight="false" outlineLevel="0" collapsed="false">
      <c r="A1963" s="0" t="s">
        <v>1972</v>
      </c>
      <c r="B1963" s="0" t="n">
        <v>0</v>
      </c>
      <c r="C1963" s="0" t="n">
        <v>0</v>
      </c>
      <c r="D1963" s="0" t="n">
        <v>42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str">
        <f aca="false">INDEX($B$1:$J$1,1,MATCH(MIN(B1963:J1963),B1963:J1963,0))</f>
        <v>plainCocane</v>
      </c>
      <c r="L1963" s="0" t="str">
        <f aca="false">INDEX($B$1:$J$1,1,MATCH(MAX(B1963:J1963),B1963:J1963,0))</f>
        <v>marisfredo</v>
      </c>
    </row>
    <row r="1964" customFormat="false" ht="12.8" hidden="false" customHeight="false" outlineLevel="0" collapsed="false">
      <c r="A1964" s="0" t="s">
        <v>1973</v>
      </c>
      <c r="B1964" s="0" t="n">
        <v>0</v>
      </c>
      <c r="C1964" s="0" t="n">
        <v>7</v>
      </c>
      <c r="D1964" s="0" t="n">
        <v>163</v>
      </c>
      <c r="E1964" s="0" t="n">
        <v>0</v>
      </c>
      <c r="F1964" s="0" t="n">
        <v>0</v>
      </c>
      <c r="G1964" s="0" t="n">
        <v>22</v>
      </c>
      <c r="H1964" s="0" t="n">
        <v>0</v>
      </c>
      <c r="I1964" s="0" t="n">
        <v>0</v>
      </c>
      <c r="J1964" s="0" t="n">
        <v>103</v>
      </c>
      <c r="K1964" s="0" t="str">
        <f aca="false">INDEX($B$1:$J$1,1,MATCH(MIN(B1964:J1964),B1964:J1964,0))</f>
        <v>plainCocane</v>
      </c>
      <c r="L1964" s="0" t="str">
        <f aca="false">INDEX($B$1:$J$1,1,MATCH(MAX(B1964:J1964),B1964:J1964,0))</f>
        <v>marisfredo</v>
      </c>
    </row>
    <row r="1965" customFormat="false" ht="12.8" hidden="false" customHeight="false" outlineLevel="0" collapsed="false">
      <c r="A1965" s="0" t="s">
        <v>1974</v>
      </c>
      <c r="B1965" s="0" t="n">
        <v>0</v>
      </c>
      <c r="C1965" s="0" t="n">
        <v>1</v>
      </c>
      <c r="D1965" s="0" t="n">
        <v>566</v>
      </c>
      <c r="E1965" s="0" t="n">
        <v>0</v>
      </c>
      <c r="F1965" s="0" t="n">
        <v>0</v>
      </c>
      <c r="G1965" s="0" t="n">
        <v>0</v>
      </c>
      <c r="H1965" s="0" t="n">
        <v>0</v>
      </c>
      <c r="I1965" s="0" t="n">
        <v>681</v>
      </c>
      <c r="J1965" s="0" t="n">
        <v>13</v>
      </c>
      <c r="K1965" s="0" t="str">
        <f aca="false">INDEX($B$1:$J$1,1,MATCH(MIN(B1965:J1965),B1965:J1965,0))</f>
        <v>plainCocane</v>
      </c>
      <c r="L1965" s="0" t="str">
        <f aca="false">INDEX($B$1:$J$1,1,MATCH(MAX(B1965:J1965),B1965:J1965,0))</f>
        <v>milkerlover</v>
      </c>
    </row>
    <row r="1966" customFormat="false" ht="12.8" hidden="false" customHeight="false" outlineLevel="0" collapsed="false">
      <c r="A1966" s="0" t="s">
        <v>1975</v>
      </c>
      <c r="B1966" s="0" t="n">
        <v>0</v>
      </c>
      <c r="C1966" s="0" t="n">
        <v>25</v>
      </c>
      <c r="D1966" s="0" t="n">
        <v>0</v>
      </c>
      <c r="E1966" s="0" t="n">
        <v>0</v>
      </c>
      <c r="F1966" s="0" t="n">
        <v>0</v>
      </c>
      <c r="G1966" s="0" t="n">
        <v>15</v>
      </c>
      <c r="H1966" s="0" t="n">
        <v>0</v>
      </c>
      <c r="I1966" s="0" t="n">
        <v>5</v>
      </c>
      <c r="J1966" s="0" t="n">
        <v>31</v>
      </c>
      <c r="K1966" s="0" t="str">
        <f aca="false">INDEX($B$1:$J$1,1,MATCH(MIN(B1966:J1966),B1966:J1966,0))</f>
        <v>plainCocane</v>
      </c>
      <c r="L1966" s="0" t="str">
        <f aca="false">INDEX($B$1:$J$1,1,MATCH(MAX(B1966:J1966),B1966:J1966,0))</f>
        <v>Robur38</v>
      </c>
    </row>
    <row r="1967" customFormat="false" ht="12.8" hidden="false" customHeight="false" outlineLevel="0" collapsed="false">
      <c r="A1967" s="0" t="s">
        <v>1976</v>
      </c>
      <c r="B1967" s="0" t="n">
        <v>0</v>
      </c>
      <c r="C1967" s="0" t="n">
        <v>0</v>
      </c>
      <c r="D1967" s="0" t="n">
        <v>24</v>
      </c>
      <c r="E1967" s="0" t="n">
        <v>0</v>
      </c>
      <c r="F1967" s="0" t="n">
        <v>0</v>
      </c>
      <c r="G1967" s="0" t="n">
        <v>0</v>
      </c>
      <c r="H1967" s="0" t="n">
        <v>0</v>
      </c>
      <c r="I1967" s="0" t="n">
        <v>5</v>
      </c>
      <c r="J1967" s="0" t="n">
        <v>0</v>
      </c>
      <c r="K1967" s="0" t="str">
        <f aca="false">INDEX($B$1:$J$1,1,MATCH(MIN(B1967:J1967),B1967:J1967,0))</f>
        <v>plainCocane</v>
      </c>
      <c r="L1967" s="0" t="str">
        <f aca="false">INDEX($B$1:$J$1,1,MATCH(MAX(B1967:J1967),B1967:J1967,0))</f>
        <v>marisfredo</v>
      </c>
    </row>
    <row r="1968" customFormat="false" ht="12.8" hidden="false" customHeight="false" outlineLevel="0" collapsed="false">
      <c r="A1968" s="0" t="s">
        <v>1977</v>
      </c>
      <c r="B1968" s="0" t="n">
        <v>0</v>
      </c>
      <c r="C1968" s="0" t="n">
        <v>0</v>
      </c>
      <c r="D1968" s="0" t="n">
        <v>347</v>
      </c>
      <c r="E1968" s="0" t="n">
        <v>0</v>
      </c>
      <c r="F1968" s="0" t="n">
        <v>0</v>
      </c>
      <c r="G1968" s="0" t="n">
        <v>0</v>
      </c>
      <c r="H1968" s="0" t="n">
        <v>0</v>
      </c>
      <c r="I1968" s="0" t="n">
        <v>0</v>
      </c>
      <c r="J1968" s="0" t="n">
        <v>171</v>
      </c>
      <c r="K1968" s="0" t="str">
        <f aca="false">INDEX($B$1:$J$1,1,MATCH(MIN(B1968:J1968),B1968:J1968,0))</f>
        <v>plainCocane</v>
      </c>
      <c r="L1968" s="0" t="str">
        <f aca="false">INDEX($B$1:$J$1,1,MATCH(MAX(B1968:J1968),B1968:J1968,0))</f>
        <v>marisfredo</v>
      </c>
    </row>
    <row r="1969" customFormat="false" ht="12.8" hidden="false" customHeight="false" outlineLevel="0" collapsed="false">
      <c r="A1969" s="0" t="s">
        <v>1978</v>
      </c>
      <c r="B1969" s="0" t="n">
        <v>0</v>
      </c>
      <c r="C1969" s="0" t="n">
        <v>0</v>
      </c>
      <c r="D1969" s="0" t="n">
        <v>669</v>
      </c>
      <c r="E1969" s="0" t="n">
        <v>0</v>
      </c>
      <c r="F1969" s="0" t="n">
        <v>0</v>
      </c>
      <c r="G1969" s="0" t="n">
        <v>0</v>
      </c>
      <c r="H1969" s="0" t="n">
        <v>0</v>
      </c>
      <c r="I1969" s="0" t="n">
        <v>0</v>
      </c>
      <c r="J1969" s="0" t="n">
        <v>60</v>
      </c>
      <c r="K1969" s="0" t="str">
        <f aca="false">INDEX($B$1:$J$1,1,MATCH(MIN(B1969:J1969),B1969:J1969,0))</f>
        <v>plainCocane</v>
      </c>
      <c r="L1969" s="0" t="str">
        <f aca="false">INDEX($B$1:$J$1,1,MATCH(MAX(B1969:J1969),B1969:J1969,0))</f>
        <v>marisfredo</v>
      </c>
    </row>
    <row r="1970" customFormat="false" ht="12.8" hidden="false" customHeight="false" outlineLevel="0" collapsed="false">
      <c r="A1970" s="0" t="s">
        <v>1979</v>
      </c>
      <c r="B1970" s="0" t="n">
        <v>0</v>
      </c>
      <c r="C1970" s="0" t="n">
        <v>0</v>
      </c>
      <c r="D1970" s="0" t="n">
        <v>268</v>
      </c>
      <c r="E1970" s="0" t="n">
        <v>0</v>
      </c>
      <c r="F1970" s="0" t="n">
        <v>0</v>
      </c>
      <c r="G1970" s="0" t="n">
        <v>0</v>
      </c>
      <c r="H1970" s="0" t="n">
        <v>0</v>
      </c>
      <c r="I1970" s="0" t="n">
        <v>0</v>
      </c>
      <c r="J1970" s="0" t="n">
        <v>0</v>
      </c>
      <c r="K1970" s="0" t="str">
        <f aca="false">INDEX($B$1:$J$1,1,MATCH(MIN(B1970:J1970),B1970:J1970,0))</f>
        <v>plainCocane</v>
      </c>
      <c r="L1970" s="0" t="str">
        <f aca="false">INDEX($B$1:$J$1,1,MATCH(MAX(B1970:J1970),B1970:J1970,0))</f>
        <v>marisfredo</v>
      </c>
    </row>
    <row r="1971" customFormat="false" ht="12.8" hidden="false" customHeight="false" outlineLevel="0" collapsed="false">
      <c r="A1971" s="0" t="s">
        <v>1980</v>
      </c>
      <c r="B1971" s="0" t="n">
        <v>0</v>
      </c>
      <c r="C1971" s="0" t="n">
        <v>0</v>
      </c>
      <c r="D1971" s="0" t="n">
        <v>3</v>
      </c>
      <c r="E1971" s="0" t="n">
        <v>2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str">
        <f aca="false">INDEX($B$1:$J$1,1,MATCH(MIN(B1971:J1971),B1971:J1971,0))</f>
        <v>plainCocane</v>
      </c>
      <c r="L1971" s="0" t="str">
        <f aca="false">INDEX($B$1:$J$1,1,MATCH(MAX(B1971:J1971),B1971:J1971,0))</f>
        <v>marisfredo</v>
      </c>
    </row>
    <row r="1972" customFormat="false" ht="12.8" hidden="false" customHeight="false" outlineLevel="0" collapsed="false">
      <c r="A1972" s="0" t="s">
        <v>1981</v>
      </c>
      <c r="B1972" s="0" t="n">
        <v>0</v>
      </c>
      <c r="C1972" s="0" t="n">
        <v>5</v>
      </c>
      <c r="D1972" s="0" t="n">
        <v>5</v>
      </c>
      <c r="E1972" s="0" t="n">
        <v>51</v>
      </c>
      <c r="F1972" s="0" t="n">
        <v>0</v>
      </c>
      <c r="G1972" s="0" t="n">
        <v>0</v>
      </c>
      <c r="H1972" s="0" t="n">
        <v>0</v>
      </c>
      <c r="I1972" s="0" t="n">
        <v>0</v>
      </c>
      <c r="J1972" s="0" t="n">
        <v>0</v>
      </c>
      <c r="K1972" s="0" t="str">
        <f aca="false">INDEX($B$1:$J$1,1,MATCH(MIN(B1972:J1972),B1972:J1972,0))</f>
        <v>plainCocane</v>
      </c>
      <c r="L1972" s="0" t="str">
        <f aca="false">INDEX($B$1:$J$1,1,MATCH(MAX(B1972:J1972),B1972:J1972,0))</f>
        <v>MommyGreen</v>
      </c>
    </row>
    <row r="1973" customFormat="false" ht="12.8" hidden="false" customHeight="false" outlineLevel="0" collapsed="false">
      <c r="A1973" s="0" t="s">
        <v>1982</v>
      </c>
      <c r="B1973" s="0" t="n">
        <v>0</v>
      </c>
      <c r="C1973" s="0" t="n">
        <v>9</v>
      </c>
      <c r="D1973" s="0" t="n">
        <v>207</v>
      </c>
      <c r="E1973" s="0" t="n">
        <v>125</v>
      </c>
      <c r="F1973" s="0" t="n">
        <v>0</v>
      </c>
      <c r="G1973" s="0" t="n">
        <v>297</v>
      </c>
      <c r="H1973" s="0" t="n">
        <v>11</v>
      </c>
      <c r="I1973" s="0" t="n">
        <v>0</v>
      </c>
      <c r="J1973" s="0" t="n">
        <v>16</v>
      </c>
      <c r="K1973" s="0" t="str">
        <f aca="false">INDEX($B$1:$J$1,1,MATCH(MIN(B1973:J1973),B1973:J1973,0))</f>
        <v>plainCocane</v>
      </c>
      <c r="L1973" s="0" t="str">
        <f aca="false">INDEX($B$1:$J$1,1,MATCH(MAX(B1973:J1973),B1973:J1973,0))</f>
        <v>CatJack0</v>
      </c>
    </row>
    <row r="1974" customFormat="false" ht="12.8" hidden="false" customHeight="false" outlineLevel="0" collapsed="false">
      <c r="A1974" s="0" t="s">
        <v>1983</v>
      </c>
      <c r="B1974" s="0" t="n">
        <v>0</v>
      </c>
      <c r="C1974" s="0" t="n">
        <v>0</v>
      </c>
      <c r="D1974" s="0" t="n">
        <v>7</v>
      </c>
      <c r="E1974" s="0" t="n">
        <v>8</v>
      </c>
      <c r="F1974" s="0" t="n">
        <v>0</v>
      </c>
      <c r="G1974" s="0" t="n">
        <v>1</v>
      </c>
      <c r="H1974" s="0" t="n">
        <v>0</v>
      </c>
      <c r="I1974" s="0" t="n">
        <v>4</v>
      </c>
      <c r="J1974" s="0" t="n">
        <v>2</v>
      </c>
      <c r="K1974" s="0" t="str">
        <f aca="false">INDEX($B$1:$J$1,1,MATCH(MIN(B1974:J1974),B1974:J1974,0))</f>
        <v>plainCocane</v>
      </c>
      <c r="L1974" s="0" t="str">
        <f aca="false">INDEX($B$1:$J$1,1,MATCH(MAX(B1974:J1974),B1974:J1974,0))</f>
        <v>MommyGreen</v>
      </c>
    </row>
    <row r="1975" customFormat="false" ht="12.8" hidden="false" customHeight="false" outlineLevel="0" collapsed="false">
      <c r="A1975" s="0" t="s">
        <v>1984</v>
      </c>
      <c r="B1975" s="0" t="n">
        <v>4</v>
      </c>
      <c r="C1975" s="0" t="n">
        <v>1</v>
      </c>
      <c r="D1975" s="0" t="n">
        <v>0</v>
      </c>
      <c r="E1975" s="0" t="n">
        <v>0</v>
      </c>
      <c r="F1975" s="0" t="n">
        <v>1</v>
      </c>
      <c r="G1975" s="0" t="n">
        <v>0</v>
      </c>
      <c r="H1975" s="0" t="n">
        <v>0</v>
      </c>
      <c r="I1975" s="0" t="n">
        <v>0</v>
      </c>
      <c r="J1975" s="0" t="n">
        <v>8</v>
      </c>
      <c r="K1975" s="0" t="str">
        <f aca="false">INDEX($B$1:$J$1,1,MATCH(MIN(B1975:J1975),B1975:J1975,0))</f>
        <v>marisfredo</v>
      </c>
      <c r="L1975" s="0" t="str">
        <f aca="false">INDEX($B$1:$J$1,1,MATCH(MAX(B1975:J1975),B1975:J1975,0))</f>
        <v>Robur38</v>
      </c>
    </row>
    <row r="1976" customFormat="false" ht="12.8" hidden="false" customHeight="false" outlineLevel="0" collapsed="false">
      <c r="A1976" s="0" t="s">
        <v>1985</v>
      </c>
      <c r="B1976" s="0" t="n">
        <v>0</v>
      </c>
      <c r="C1976" s="0" t="n">
        <v>0</v>
      </c>
      <c r="D1976" s="0" t="n">
        <v>4</v>
      </c>
      <c r="E1976" s="0" t="n">
        <v>0</v>
      </c>
      <c r="F1976" s="0" t="n">
        <v>0</v>
      </c>
      <c r="G1976" s="0" t="n">
        <v>0</v>
      </c>
      <c r="H1976" s="0" t="n">
        <v>0</v>
      </c>
      <c r="I1976" s="0" t="n">
        <v>0</v>
      </c>
      <c r="J1976" s="0" t="n">
        <v>0</v>
      </c>
      <c r="K1976" s="0" t="str">
        <f aca="false">INDEX($B$1:$J$1,1,MATCH(MIN(B1976:J1976),B1976:J1976,0))</f>
        <v>plainCocane</v>
      </c>
      <c r="L1976" s="0" t="str">
        <f aca="false">INDEX($B$1:$J$1,1,MATCH(MAX(B1976:J1976),B1976:J1976,0))</f>
        <v>marisfredo</v>
      </c>
    </row>
    <row r="1977" customFormat="false" ht="12.8" hidden="false" customHeight="false" outlineLevel="0" collapsed="false">
      <c r="A1977" s="0" t="s">
        <v>1986</v>
      </c>
      <c r="B1977" s="0" t="n">
        <v>0</v>
      </c>
      <c r="C1977" s="0" t="n">
        <v>0</v>
      </c>
      <c r="D1977" s="0" t="n">
        <v>0</v>
      </c>
      <c r="E1977" s="0" t="n">
        <v>0</v>
      </c>
      <c r="F1977" s="0" t="n">
        <v>0</v>
      </c>
      <c r="G1977" s="0" t="n">
        <v>1</v>
      </c>
      <c r="H1977" s="0" t="n">
        <v>0</v>
      </c>
      <c r="I1977" s="0" t="n">
        <v>0</v>
      </c>
      <c r="J1977" s="0" t="n">
        <v>1</v>
      </c>
      <c r="K1977" s="0" t="str">
        <f aca="false">INDEX($B$1:$J$1,1,MATCH(MIN(B1977:J1977),B1977:J1977,0))</f>
        <v>plainCocane</v>
      </c>
      <c r="L1977" s="0" t="str">
        <f aca="false">INDEX($B$1:$J$1,1,MATCH(MAX(B1977:J1977),B1977:J1977,0))</f>
        <v>CatJack0</v>
      </c>
    </row>
    <row r="1978" customFormat="false" ht="12.8" hidden="false" customHeight="false" outlineLevel="0" collapsed="false">
      <c r="A1978" s="0" t="s">
        <v>1987</v>
      </c>
      <c r="B1978" s="0" t="n">
        <v>0</v>
      </c>
      <c r="C1978" s="0" t="n">
        <v>0</v>
      </c>
      <c r="D1978" s="0" t="n">
        <v>0</v>
      </c>
      <c r="E1978" s="0" t="n">
        <v>0</v>
      </c>
      <c r="F1978" s="0" t="n">
        <v>0</v>
      </c>
      <c r="G1978" s="0" t="n">
        <v>7</v>
      </c>
      <c r="H1978" s="0" t="n">
        <v>0</v>
      </c>
      <c r="I1978" s="0" t="n">
        <v>0</v>
      </c>
      <c r="J1978" s="0" t="n">
        <v>0</v>
      </c>
      <c r="K1978" s="0" t="str">
        <f aca="false">INDEX($B$1:$J$1,1,MATCH(MIN(B1978:J1978),B1978:J1978,0))</f>
        <v>plainCocane</v>
      </c>
      <c r="L1978" s="0" t="str">
        <f aca="false">INDEX($B$1:$J$1,1,MATCH(MAX(B1978:J1978),B1978:J1978,0))</f>
        <v>CatJack0</v>
      </c>
    </row>
    <row r="1979" customFormat="false" ht="12.8" hidden="false" customHeight="false" outlineLevel="0" collapsed="false">
      <c r="A1979" s="0" t="s">
        <v>1988</v>
      </c>
      <c r="B1979" s="0" t="n">
        <v>0</v>
      </c>
      <c r="C1979" s="0" t="n">
        <v>0</v>
      </c>
      <c r="D1979" s="0" t="n">
        <v>0</v>
      </c>
      <c r="E1979" s="0" t="n">
        <v>0</v>
      </c>
      <c r="F1979" s="0" t="n">
        <v>0</v>
      </c>
      <c r="G1979" s="0" t="n">
        <v>1</v>
      </c>
      <c r="H1979" s="0" t="n">
        <v>0</v>
      </c>
      <c r="I1979" s="0" t="n">
        <v>0</v>
      </c>
      <c r="J1979" s="0" t="n">
        <v>0</v>
      </c>
      <c r="K1979" s="0" t="str">
        <f aca="false">INDEX($B$1:$J$1,1,MATCH(MIN(B1979:J1979),B1979:J1979,0))</f>
        <v>plainCocane</v>
      </c>
      <c r="L1979" s="0" t="str">
        <f aca="false">INDEX($B$1:$J$1,1,MATCH(MAX(B1979:J1979),B1979:J1979,0))</f>
        <v>CatJack0</v>
      </c>
    </row>
    <row r="1980" customFormat="false" ht="12.8" hidden="false" customHeight="false" outlineLevel="0" collapsed="false">
      <c r="A1980" s="0" t="s">
        <v>1989</v>
      </c>
      <c r="B1980" s="0" t="n">
        <v>0</v>
      </c>
      <c r="C1980" s="0" t="n">
        <v>1</v>
      </c>
      <c r="D1980" s="0" t="n">
        <v>2</v>
      </c>
      <c r="E1980" s="0" t="n">
        <v>0</v>
      </c>
      <c r="F1980" s="0" t="n">
        <v>0</v>
      </c>
      <c r="G1980" s="0" t="n">
        <v>0</v>
      </c>
      <c r="H1980" s="0" t="n">
        <v>0</v>
      </c>
      <c r="I1980" s="0" t="n">
        <v>0</v>
      </c>
      <c r="J1980" s="0" t="n">
        <v>0</v>
      </c>
      <c r="K1980" s="0" t="str">
        <f aca="false">INDEX($B$1:$J$1,1,MATCH(MIN(B1980:J1980),B1980:J1980,0))</f>
        <v>plainCocane</v>
      </c>
      <c r="L1980" s="0" t="str">
        <f aca="false">INDEX($B$1:$J$1,1,MATCH(MAX(B1980:J1980),B1980:J1980,0))</f>
        <v>marisfredo</v>
      </c>
    </row>
    <row r="1981" customFormat="false" ht="12.8" hidden="false" customHeight="false" outlineLevel="0" collapsed="false">
      <c r="A1981" s="0" t="s">
        <v>1990</v>
      </c>
      <c r="B1981" s="0" t="n">
        <v>0</v>
      </c>
      <c r="C1981" s="0" t="n">
        <v>0</v>
      </c>
      <c r="D1981" s="0" t="n">
        <v>0</v>
      </c>
      <c r="E1981" s="0" t="n">
        <v>0</v>
      </c>
      <c r="F1981" s="0" t="n">
        <v>0</v>
      </c>
      <c r="G1981" s="0" t="n">
        <v>30</v>
      </c>
      <c r="H1981" s="0" t="n">
        <v>0</v>
      </c>
      <c r="I1981" s="0" t="n">
        <v>0</v>
      </c>
      <c r="J1981" s="0" t="n">
        <v>0</v>
      </c>
      <c r="K1981" s="0" t="str">
        <f aca="false">INDEX($B$1:$J$1,1,MATCH(MIN(B1981:J1981),B1981:J1981,0))</f>
        <v>plainCocane</v>
      </c>
      <c r="L1981" s="0" t="str">
        <f aca="false">INDEX($B$1:$J$1,1,MATCH(MAX(B1981:J1981),B1981:J1981,0))</f>
        <v>CatJack0</v>
      </c>
    </row>
    <row r="1982" customFormat="false" ht="12.8" hidden="false" customHeight="false" outlineLevel="0" collapsed="false">
      <c r="A1982" s="0" t="s">
        <v>1991</v>
      </c>
      <c r="B1982" s="0" t="n">
        <v>0</v>
      </c>
      <c r="C1982" s="0" t="n">
        <v>0</v>
      </c>
      <c r="D1982" s="0" t="n">
        <v>169</v>
      </c>
      <c r="E1982" s="0" t="n">
        <v>1425</v>
      </c>
      <c r="F1982" s="0" t="n">
        <v>0</v>
      </c>
      <c r="G1982" s="0" t="n">
        <v>425</v>
      </c>
      <c r="H1982" s="0" t="n">
        <v>0</v>
      </c>
      <c r="I1982" s="0" t="n">
        <v>0</v>
      </c>
      <c r="J1982" s="0" t="n">
        <v>0</v>
      </c>
      <c r="K1982" s="0" t="str">
        <f aca="false">INDEX($B$1:$J$1,1,MATCH(MIN(B1982:J1982),B1982:J1982,0))</f>
        <v>plainCocane</v>
      </c>
      <c r="L1982" s="0" t="str">
        <f aca="false">INDEX($B$1:$J$1,1,MATCH(MAX(B1982:J1982),B1982:J1982,0))</f>
        <v>MommyGreen</v>
      </c>
    </row>
    <row r="1983" customFormat="false" ht="12.8" hidden="false" customHeight="false" outlineLevel="0" collapsed="false">
      <c r="A1983" s="0" t="s">
        <v>1992</v>
      </c>
      <c r="B1983" s="0" t="n">
        <v>0</v>
      </c>
      <c r="C1983" s="0" t="n">
        <v>0</v>
      </c>
      <c r="D1983" s="0" t="n">
        <v>140</v>
      </c>
      <c r="E1983" s="0" t="n">
        <v>0</v>
      </c>
      <c r="F1983" s="0" t="n">
        <v>0</v>
      </c>
      <c r="G1983" s="0" t="n">
        <v>82</v>
      </c>
      <c r="H1983" s="0" t="n">
        <v>0</v>
      </c>
      <c r="I1983" s="0" t="n">
        <v>0</v>
      </c>
      <c r="J1983" s="0" t="n">
        <v>0</v>
      </c>
      <c r="K1983" s="0" t="str">
        <f aca="false">INDEX($B$1:$J$1,1,MATCH(MIN(B1983:J1983),B1983:J1983,0))</f>
        <v>plainCocane</v>
      </c>
      <c r="L1983" s="0" t="str">
        <f aca="false">INDEX($B$1:$J$1,1,MATCH(MAX(B1983:J1983),B1983:J1983,0))</f>
        <v>marisfredo</v>
      </c>
    </row>
    <row r="1984" customFormat="false" ht="12.8" hidden="false" customHeight="false" outlineLevel="0" collapsed="false">
      <c r="A1984" s="0" t="s">
        <v>1993</v>
      </c>
      <c r="B1984" s="0" t="n">
        <v>0</v>
      </c>
      <c r="C1984" s="0" t="n">
        <v>0</v>
      </c>
      <c r="D1984" s="0" t="n">
        <v>0</v>
      </c>
      <c r="E1984" s="0" t="n">
        <v>1</v>
      </c>
      <c r="F1984" s="0" t="n">
        <v>0</v>
      </c>
      <c r="G1984" s="0" t="n">
        <v>0</v>
      </c>
      <c r="H1984" s="0" t="n">
        <v>0</v>
      </c>
      <c r="I1984" s="0" t="n">
        <v>0</v>
      </c>
      <c r="J1984" s="0" t="n">
        <v>12</v>
      </c>
      <c r="K1984" s="0" t="str">
        <f aca="false">INDEX($B$1:$J$1,1,MATCH(MIN(B1984:J1984),B1984:J1984,0))</f>
        <v>plainCocane</v>
      </c>
      <c r="L1984" s="0" t="str">
        <f aca="false">INDEX($B$1:$J$1,1,MATCH(MAX(B1984:J1984),B1984:J1984,0))</f>
        <v>Robur38</v>
      </c>
    </row>
    <row r="1985" customFormat="false" ht="12.8" hidden="false" customHeight="false" outlineLevel="0" collapsed="false">
      <c r="A1985" s="0" t="s">
        <v>1994</v>
      </c>
      <c r="B1985" s="0" t="n">
        <v>0</v>
      </c>
      <c r="C1985" s="0" t="n">
        <v>0</v>
      </c>
      <c r="D1985" s="0" t="n">
        <v>0</v>
      </c>
      <c r="E1985" s="0" t="n">
        <v>8</v>
      </c>
      <c r="F1985" s="0" t="n">
        <v>0</v>
      </c>
      <c r="G1985" s="0" t="n">
        <v>0</v>
      </c>
      <c r="H1985" s="0" t="n">
        <v>0</v>
      </c>
      <c r="I1985" s="0" t="n">
        <v>1</v>
      </c>
      <c r="J1985" s="0" t="n">
        <v>0</v>
      </c>
      <c r="K1985" s="0" t="str">
        <f aca="false">INDEX($B$1:$J$1,1,MATCH(MIN(B1985:J1985),B1985:J1985,0))</f>
        <v>plainCocane</v>
      </c>
      <c r="L1985" s="0" t="str">
        <f aca="false">INDEX($B$1:$J$1,1,MATCH(MAX(B1985:J1985),B1985:J1985,0))</f>
        <v>MommyGreen</v>
      </c>
    </row>
    <row r="1986" customFormat="false" ht="12.8" hidden="false" customHeight="false" outlineLevel="0" collapsed="false">
      <c r="A1986" s="0" t="s">
        <v>1995</v>
      </c>
      <c r="B1986" s="0" t="n">
        <v>0</v>
      </c>
      <c r="C1986" s="0" t="n">
        <v>0</v>
      </c>
      <c r="D1986" s="0" t="n">
        <v>2</v>
      </c>
      <c r="E1986" s="0" t="n">
        <v>12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str">
        <f aca="false">INDEX($B$1:$J$1,1,MATCH(MIN(B1986:J1986),B1986:J1986,0))</f>
        <v>plainCocane</v>
      </c>
      <c r="L1986" s="0" t="str">
        <f aca="false">INDEX($B$1:$J$1,1,MATCH(MAX(B1986:J1986),B1986:J1986,0))</f>
        <v>MommyGreen</v>
      </c>
    </row>
    <row r="1987" customFormat="false" ht="12.8" hidden="false" customHeight="false" outlineLevel="0" collapsed="false">
      <c r="A1987" s="0" t="s">
        <v>1996</v>
      </c>
      <c r="B1987" s="0" t="n">
        <v>0</v>
      </c>
      <c r="C1987" s="0" t="n">
        <v>0</v>
      </c>
      <c r="D1987" s="0" t="n">
        <v>0</v>
      </c>
      <c r="E1987" s="0" t="n">
        <v>0</v>
      </c>
      <c r="F1987" s="0" t="n">
        <v>0</v>
      </c>
      <c r="G1987" s="0" t="n">
        <v>3</v>
      </c>
      <c r="H1987" s="0" t="n">
        <v>0</v>
      </c>
      <c r="I1987" s="0" t="n">
        <v>0</v>
      </c>
      <c r="J1987" s="0" t="n">
        <v>0</v>
      </c>
      <c r="K1987" s="0" t="str">
        <f aca="false">INDEX($B$1:$J$1,1,MATCH(MIN(B1987:J1987),B1987:J1987,0))</f>
        <v>plainCocane</v>
      </c>
      <c r="L1987" s="0" t="str">
        <f aca="false">INDEX($B$1:$J$1,1,MATCH(MAX(B1987:J1987),B1987:J1987,0))</f>
        <v>CatJack0</v>
      </c>
    </row>
    <row r="1988" customFormat="false" ht="12.8" hidden="false" customHeight="false" outlineLevel="0" collapsed="false">
      <c r="A1988" s="0" t="s">
        <v>1997</v>
      </c>
      <c r="B1988" s="0" t="n">
        <v>0</v>
      </c>
      <c r="C1988" s="0" t="n">
        <v>1</v>
      </c>
      <c r="D1988" s="0" t="n">
        <v>2</v>
      </c>
      <c r="E1988" s="0" t="n">
        <v>66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str">
        <f aca="false">INDEX($B$1:$J$1,1,MATCH(MIN(B1988:J1988),B1988:J1988,0))</f>
        <v>plainCocane</v>
      </c>
      <c r="L1988" s="0" t="str">
        <f aca="false">INDEX($B$1:$J$1,1,MATCH(MAX(B1988:J1988),B1988:J1988,0))</f>
        <v>MommyGreen</v>
      </c>
    </row>
    <row r="1989" customFormat="false" ht="12.8" hidden="false" customHeight="false" outlineLevel="0" collapsed="false">
      <c r="A1989" s="0" t="s">
        <v>1998</v>
      </c>
      <c r="B1989" s="0" t="n">
        <v>0</v>
      </c>
      <c r="C1989" s="0" t="n">
        <v>0</v>
      </c>
      <c r="D1989" s="0" t="n">
        <v>52</v>
      </c>
      <c r="E1989" s="0" t="n">
        <v>0</v>
      </c>
      <c r="F1989" s="0" t="n">
        <v>0</v>
      </c>
      <c r="G1989" s="0" t="n">
        <v>627</v>
      </c>
      <c r="H1989" s="0" t="n">
        <v>0</v>
      </c>
      <c r="I1989" s="0" t="n">
        <v>0</v>
      </c>
      <c r="J1989" s="0" t="n">
        <v>16</v>
      </c>
      <c r="K1989" s="0" t="str">
        <f aca="false">INDEX($B$1:$J$1,1,MATCH(MIN(B1989:J1989),B1989:J1989,0))</f>
        <v>plainCocane</v>
      </c>
      <c r="L1989" s="0" t="str">
        <f aca="false">INDEX($B$1:$J$1,1,MATCH(MAX(B1989:J1989),B1989:J1989,0))</f>
        <v>CatJack0</v>
      </c>
    </row>
    <row r="1990" customFormat="false" ht="12.8" hidden="false" customHeight="false" outlineLevel="0" collapsed="false">
      <c r="A1990" s="0" t="s">
        <v>1999</v>
      </c>
      <c r="B1990" s="0" t="n">
        <v>0</v>
      </c>
      <c r="C1990" s="0" t="n">
        <v>2</v>
      </c>
      <c r="D1990" s="0" t="n">
        <v>2</v>
      </c>
      <c r="E1990" s="0" t="n">
        <v>7</v>
      </c>
      <c r="F1990" s="0" t="n">
        <v>0</v>
      </c>
      <c r="G1990" s="0" t="n">
        <v>3</v>
      </c>
      <c r="H1990" s="0" t="n">
        <v>0</v>
      </c>
      <c r="I1990" s="0" t="n">
        <v>0</v>
      </c>
      <c r="J1990" s="0" t="n">
        <v>0</v>
      </c>
      <c r="K1990" s="0" t="str">
        <f aca="false">INDEX($B$1:$J$1,1,MATCH(MIN(B1990:J1990),B1990:J1990,0))</f>
        <v>plainCocane</v>
      </c>
      <c r="L1990" s="0" t="str">
        <f aca="false">INDEX($B$1:$J$1,1,MATCH(MAX(B1990:J1990),B1990:J1990,0))</f>
        <v>MommyGreen</v>
      </c>
    </row>
    <row r="1991" customFormat="false" ht="12.8" hidden="false" customHeight="false" outlineLevel="0" collapsed="false">
      <c r="A1991" s="0" t="s">
        <v>2000</v>
      </c>
      <c r="B1991" s="0" t="n">
        <v>0</v>
      </c>
      <c r="C1991" s="0" t="n">
        <v>0</v>
      </c>
      <c r="D1991" s="0" t="n">
        <v>4</v>
      </c>
      <c r="E1991" s="0" t="n">
        <v>0</v>
      </c>
      <c r="F1991" s="0" t="n">
        <v>0</v>
      </c>
      <c r="G1991" s="0" t="n">
        <v>0</v>
      </c>
      <c r="H1991" s="0" t="n">
        <v>0</v>
      </c>
      <c r="I1991" s="0" t="n">
        <v>0</v>
      </c>
      <c r="J1991" s="0" t="n">
        <v>0</v>
      </c>
      <c r="K1991" s="0" t="str">
        <f aca="false">INDEX($B$1:$J$1,1,MATCH(MIN(B1991:J1991),B1991:J1991,0))</f>
        <v>plainCocane</v>
      </c>
      <c r="L1991" s="0" t="str">
        <f aca="false">INDEX($B$1:$J$1,1,MATCH(MAX(B1991:J1991),B1991:J1991,0))</f>
        <v>marisfredo</v>
      </c>
    </row>
    <row r="1992" customFormat="false" ht="12.8" hidden="false" customHeight="false" outlineLevel="0" collapsed="false">
      <c r="A1992" s="0" t="s">
        <v>2001</v>
      </c>
      <c r="B1992" s="0" t="n">
        <v>0</v>
      </c>
      <c r="C1992" s="0" t="n">
        <v>0</v>
      </c>
      <c r="D1992" s="0" t="n">
        <v>26</v>
      </c>
      <c r="E1992" s="0" t="n">
        <v>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str">
        <f aca="false">INDEX($B$1:$J$1,1,MATCH(MIN(B1992:J1992),B1992:J1992,0))</f>
        <v>plainCocane</v>
      </c>
      <c r="L1992" s="0" t="str">
        <f aca="false">INDEX($B$1:$J$1,1,MATCH(MAX(B1992:J1992),B1992:J1992,0))</f>
        <v>marisfredo</v>
      </c>
    </row>
    <row r="1993" customFormat="false" ht="12.8" hidden="false" customHeight="false" outlineLevel="0" collapsed="false">
      <c r="A1993" s="0" t="s">
        <v>2002</v>
      </c>
      <c r="B1993" s="0" t="n">
        <v>0</v>
      </c>
      <c r="C1993" s="0" t="n">
        <v>0</v>
      </c>
      <c r="D1993" s="0" t="n">
        <v>26</v>
      </c>
      <c r="E1993" s="0" t="n">
        <v>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n">
        <v>0</v>
      </c>
      <c r="K1993" s="0" t="str">
        <f aca="false">INDEX($B$1:$J$1,1,MATCH(MIN(B1993:J1993),B1993:J1993,0))</f>
        <v>plainCocane</v>
      </c>
      <c r="L1993" s="0" t="str">
        <f aca="false">INDEX($B$1:$J$1,1,MATCH(MAX(B1993:J1993),B1993:J1993,0))</f>
        <v>marisfredo</v>
      </c>
    </row>
    <row r="1994" customFormat="false" ht="12.8" hidden="false" customHeight="false" outlineLevel="0" collapsed="false">
      <c r="A1994" s="0" t="s">
        <v>2003</v>
      </c>
      <c r="B1994" s="0" t="n">
        <v>1</v>
      </c>
      <c r="C1994" s="0" t="n">
        <v>5</v>
      </c>
      <c r="D1994" s="0" t="n">
        <v>117</v>
      </c>
      <c r="E1994" s="0" t="n">
        <v>3</v>
      </c>
      <c r="F1994" s="0" t="n">
        <v>0</v>
      </c>
      <c r="G1994" s="0" t="n">
        <v>29</v>
      </c>
      <c r="H1994" s="0" t="n">
        <v>0</v>
      </c>
      <c r="I1994" s="0" t="n">
        <v>0</v>
      </c>
      <c r="J1994" s="0" t="n">
        <v>0</v>
      </c>
      <c r="K1994" s="0" t="str">
        <f aca="false">INDEX($B$1:$J$1,1,MATCH(MIN(B1994:J1994),B1994:J1994,0))</f>
        <v>RaguAndSalsa</v>
      </c>
      <c r="L1994" s="0" t="str">
        <f aca="false">INDEX($B$1:$J$1,1,MATCH(MAX(B1994:J1994),B1994:J1994,0))</f>
        <v>marisfredo</v>
      </c>
    </row>
    <row r="1995" customFormat="false" ht="12.8" hidden="false" customHeight="false" outlineLevel="0" collapsed="false">
      <c r="A1995" s="0" t="s">
        <v>2004</v>
      </c>
      <c r="B1995" s="0" t="n">
        <v>0</v>
      </c>
      <c r="C1995" s="0" t="n">
        <v>0</v>
      </c>
      <c r="D1995" s="0" t="n">
        <v>179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str">
        <f aca="false">INDEX($B$1:$J$1,1,MATCH(MIN(B1995:J1995),B1995:J1995,0))</f>
        <v>plainCocane</v>
      </c>
      <c r="L1995" s="0" t="str">
        <f aca="false">INDEX($B$1:$J$1,1,MATCH(MAX(B1995:J1995),B1995:J1995,0))</f>
        <v>marisfredo</v>
      </c>
    </row>
    <row r="1996" customFormat="false" ht="12.8" hidden="false" customHeight="false" outlineLevel="0" collapsed="false">
      <c r="A1996" s="0" t="s">
        <v>2005</v>
      </c>
      <c r="B1996" s="0" t="n">
        <v>0</v>
      </c>
      <c r="C1996" s="0" t="n">
        <v>1</v>
      </c>
      <c r="D1996" s="0" t="n">
        <v>10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str">
        <f aca="false">INDEX($B$1:$J$1,1,MATCH(MIN(B1996:J1996),B1996:J1996,0))</f>
        <v>plainCocane</v>
      </c>
      <c r="L1996" s="0" t="str">
        <f aca="false">INDEX($B$1:$J$1,1,MATCH(MAX(B1996:J1996),B1996:J1996,0))</f>
        <v>marisfredo</v>
      </c>
    </row>
    <row r="1997" customFormat="false" ht="12.8" hidden="false" customHeight="false" outlineLevel="0" collapsed="false">
      <c r="A1997" s="0" t="s">
        <v>2006</v>
      </c>
      <c r="B1997" s="0" t="n">
        <v>0</v>
      </c>
      <c r="C1997" s="0" t="n">
        <v>5</v>
      </c>
      <c r="D1997" s="0" t="n">
        <v>8</v>
      </c>
      <c r="E1997" s="0" t="n">
        <v>0</v>
      </c>
      <c r="F1997" s="0" t="n">
        <v>0</v>
      </c>
      <c r="G1997" s="0" t="n">
        <v>23</v>
      </c>
      <c r="H1997" s="0" t="n">
        <v>0</v>
      </c>
      <c r="I1997" s="0" t="n">
        <v>5</v>
      </c>
      <c r="J1997" s="0" t="n">
        <v>0</v>
      </c>
      <c r="K1997" s="0" t="str">
        <f aca="false">INDEX($B$1:$J$1,1,MATCH(MIN(B1997:J1997),B1997:J1997,0))</f>
        <v>plainCocane</v>
      </c>
      <c r="L1997" s="0" t="str">
        <f aca="false">INDEX($B$1:$J$1,1,MATCH(MAX(B1997:J1997),B1997:J1997,0))</f>
        <v>CatJack0</v>
      </c>
    </row>
    <row r="1998" customFormat="false" ht="12.8" hidden="false" customHeight="false" outlineLevel="0" collapsed="false">
      <c r="A1998" s="0" t="s">
        <v>2007</v>
      </c>
      <c r="B1998" s="0" t="n">
        <v>0</v>
      </c>
      <c r="C1998" s="0" t="n">
        <v>0</v>
      </c>
      <c r="D1998" s="0" t="n">
        <v>0</v>
      </c>
      <c r="E1998" s="0" t="n">
        <v>0</v>
      </c>
      <c r="F1998" s="0" t="n">
        <v>0</v>
      </c>
      <c r="G1998" s="0" t="n">
        <v>5</v>
      </c>
      <c r="H1998" s="0" t="n">
        <v>0</v>
      </c>
      <c r="I1998" s="0" t="n">
        <v>0</v>
      </c>
      <c r="J1998" s="0" t="n">
        <v>0</v>
      </c>
      <c r="K1998" s="0" t="str">
        <f aca="false">INDEX($B$1:$J$1,1,MATCH(MIN(B1998:J1998),B1998:J1998,0))</f>
        <v>plainCocane</v>
      </c>
      <c r="L1998" s="0" t="str">
        <f aca="false">INDEX($B$1:$J$1,1,MATCH(MAX(B1998:J1998),B1998:J1998,0))</f>
        <v>CatJack0</v>
      </c>
    </row>
    <row r="1999" customFormat="false" ht="12.8" hidden="false" customHeight="false" outlineLevel="0" collapsed="false">
      <c r="A1999" s="0" t="s">
        <v>2008</v>
      </c>
      <c r="B1999" s="0" t="n">
        <v>0</v>
      </c>
      <c r="C1999" s="0" t="n">
        <v>0</v>
      </c>
      <c r="D1999" s="0" t="n">
        <v>54</v>
      </c>
      <c r="E1999" s="0" t="n">
        <v>0</v>
      </c>
      <c r="F1999" s="0" t="n">
        <v>0</v>
      </c>
      <c r="G1999" s="0" t="n">
        <v>0</v>
      </c>
      <c r="H1999" s="0" t="n">
        <v>0</v>
      </c>
      <c r="I1999" s="0" t="n">
        <v>0</v>
      </c>
      <c r="J1999" s="0" t="n">
        <v>0</v>
      </c>
      <c r="K1999" s="0" t="str">
        <f aca="false">INDEX($B$1:$J$1,1,MATCH(MIN(B1999:J1999),B1999:J1999,0))</f>
        <v>plainCocane</v>
      </c>
      <c r="L1999" s="0" t="str">
        <f aca="false">INDEX($B$1:$J$1,1,MATCH(MAX(B1999:J1999),B1999:J1999,0))</f>
        <v>marisfredo</v>
      </c>
    </row>
    <row r="2000" customFormat="false" ht="12.8" hidden="false" customHeight="false" outlineLevel="0" collapsed="false">
      <c r="A2000" s="0" t="s">
        <v>2009</v>
      </c>
      <c r="B2000" s="0" t="n">
        <v>0</v>
      </c>
      <c r="C2000" s="0" t="n">
        <v>0</v>
      </c>
      <c r="D2000" s="0" t="n">
        <v>4</v>
      </c>
      <c r="E2000" s="0" t="n">
        <v>0</v>
      </c>
      <c r="F2000" s="0" t="n">
        <v>0</v>
      </c>
      <c r="G2000" s="0" t="n">
        <v>107</v>
      </c>
      <c r="H2000" s="0" t="n">
        <v>0</v>
      </c>
      <c r="I2000" s="0" t="n">
        <v>0</v>
      </c>
      <c r="J2000" s="0" t="n">
        <v>0</v>
      </c>
      <c r="K2000" s="0" t="str">
        <f aca="false">INDEX($B$1:$J$1,1,MATCH(MIN(B2000:J2000),B2000:J2000,0))</f>
        <v>plainCocane</v>
      </c>
      <c r="L2000" s="0" t="str">
        <f aca="false">INDEX($B$1:$J$1,1,MATCH(MAX(B2000:J2000),B2000:J2000,0))</f>
        <v>CatJack0</v>
      </c>
    </row>
    <row r="2001" customFormat="false" ht="12.8" hidden="false" customHeight="false" outlineLevel="0" collapsed="false">
      <c r="A2001" s="0" t="s">
        <v>2010</v>
      </c>
      <c r="B2001" s="0" t="n">
        <v>0</v>
      </c>
      <c r="C2001" s="0" t="n">
        <v>0</v>
      </c>
      <c r="D2001" s="0" t="n">
        <v>156</v>
      </c>
      <c r="E2001" s="0" t="n">
        <v>0</v>
      </c>
      <c r="F2001" s="0" t="n">
        <v>0</v>
      </c>
      <c r="G2001" s="0" t="n">
        <v>0</v>
      </c>
      <c r="H2001" s="0" t="n">
        <v>0</v>
      </c>
      <c r="I2001" s="0" t="n">
        <v>1</v>
      </c>
      <c r="J2001" s="0" t="n">
        <v>0</v>
      </c>
      <c r="K2001" s="0" t="str">
        <f aca="false">INDEX($B$1:$J$1,1,MATCH(MIN(B2001:J2001),B2001:J2001,0))</f>
        <v>plainCocane</v>
      </c>
      <c r="L2001" s="0" t="str">
        <f aca="false">INDEX($B$1:$J$1,1,MATCH(MAX(B2001:J2001),B2001:J2001,0))</f>
        <v>marisfredo</v>
      </c>
    </row>
    <row r="2002" customFormat="false" ht="12.8" hidden="false" customHeight="false" outlineLevel="0" collapsed="false">
      <c r="A2002" s="0" t="s">
        <v>2011</v>
      </c>
      <c r="B2002" s="0" t="n">
        <v>0</v>
      </c>
      <c r="C2002" s="0" t="n">
        <v>0</v>
      </c>
      <c r="D2002" s="0" t="n">
        <v>12</v>
      </c>
      <c r="E2002" s="0" t="n">
        <v>0</v>
      </c>
      <c r="F2002" s="0" t="n">
        <v>0</v>
      </c>
      <c r="G2002" s="0" t="n">
        <v>0</v>
      </c>
      <c r="H2002" s="0" t="n">
        <v>0</v>
      </c>
      <c r="I2002" s="0" t="n">
        <v>0</v>
      </c>
      <c r="J2002" s="0" t="n">
        <v>0</v>
      </c>
      <c r="K2002" s="0" t="str">
        <f aca="false">INDEX($B$1:$J$1,1,MATCH(MIN(B2002:J2002),B2002:J2002,0))</f>
        <v>plainCocane</v>
      </c>
      <c r="L2002" s="0" t="str">
        <f aca="false">INDEX($B$1:$J$1,1,MATCH(MAX(B2002:J2002),B2002:J2002,0))</f>
        <v>marisfredo</v>
      </c>
    </row>
    <row r="2003" customFormat="false" ht="12.8" hidden="false" customHeight="false" outlineLevel="0" collapsed="false">
      <c r="A2003" s="0" t="s">
        <v>2012</v>
      </c>
      <c r="B2003" s="0" t="n">
        <v>0</v>
      </c>
      <c r="C2003" s="0" t="n">
        <v>0</v>
      </c>
      <c r="D2003" s="0" t="n">
        <v>2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3</v>
      </c>
      <c r="J2003" s="0" t="n">
        <v>12</v>
      </c>
      <c r="K2003" s="0" t="str">
        <f aca="false">INDEX($B$1:$J$1,1,MATCH(MIN(B2003:J2003),B2003:J2003,0))</f>
        <v>plainCocane</v>
      </c>
      <c r="L2003" s="0" t="str">
        <f aca="false">INDEX($B$1:$J$1,1,MATCH(MAX(B2003:J2003),B2003:J2003,0))</f>
        <v>Robur38</v>
      </c>
    </row>
    <row r="2004" customFormat="false" ht="12.8" hidden="false" customHeight="false" outlineLevel="0" collapsed="false">
      <c r="A2004" s="0" t="s">
        <v>2013</v>
      </c>
      <c r="B2004" s="0" t="n">
        <v>0</v>
      </c>
      <c r="C2004" s="0" t="n">
        <v>0</v>
      </c>
      <c r="D2004" s="0" t="n">
        <v>0</v>
      </c>
      <c r="E2004" s="0" t="n">
        <v>0</v>
      </c>
      <c r="F2004" s="0" t="n">
        <v>0</v>
      </c>
      <c r="G2004" s="0" t="n">
        <v>0</v>
      </c>
      <c r="H2004" s="0" t="n">
        <v>0</v>
      </c>
      <c r="I2004" s="0" t="n">
        <v>0</v>
      </c>
      <c r="J2004" s="0" t="n">
        <v>11</v>
      </c>
      <c r="K2004" s="0" t="str">
        <f aca="false">INDEX($B$1:$J$1,1,MATCH(MIN(B2004:J2004),B2004:J2004,0))</f>
        <v>plainCocane</v>
      </c>
      <c r="L2004" s="0" t="str">
        <f aca="false">INDEX($B$1:$J$1,1,MATCH(MAX(B2004:J2004),B2004:J2004,0))</f>
        <v>Robur38</v>
      </c>
    </row>
    <row r="2005" customFormat="false" ht="12.8" hidden="false" customHeight="false" outlineLevel="0" collapsed="false">
      <c r="A2005" s="0" t="s">
        <v>2014</v>
      </c>
      <c r="B2005" s="0" t="n">
        <v>0</v>
      </c>
      <c r="C2005" s="0" t="n">
        <v>0</v>
      </c>
      <c r="D2005" s="0" t="n">
        <v>13</v>
      </c>
      <c r="E2005" s="0" t="n">
        <v>0</v>
      </c>
      <c r="F2005" s="0" t="n">
        <v>0</v>
      </c>
      <c r="G2005" s="0" t="n">
        <v>0</v>
      </c>
      <c r="H2005" s="0" t="n">
        <v>0</v>
      </c>
      <c r="I2005" s="0" t="n">
        <v>0</v>
      </c>
      <c r="J2005" s="0" t="n">
        <v>0</v>
      </c>
      <c r="K2005" s="0" t="str">
        <f aca="false">INDEX($B$1:$J$1,1,MATCH(MIN(B2005:J2005),B2005:J2005,0))</f>
        <v>plainCocane</v>
      </c>
      <c r="L2005" s="0" t="str">
        <f aca="false">INDEX($B$1:$J$1,1,MATCH(MAX(B2005:J2005),B2005:J2005,0))</f>
        <v>marisfredo</v>
      </c>
    </row>
    <row r="2006" customFormat="false" ht="12.8" hidden="false" customHeight="false" outlineLevel="0" collapsed="false">
      <c r="A2006" s="0" t="s">
        <v>2015</v>
      </c>
      <c r="B2006" s="0" t="n">
        <v>0</v>
      </c>
      <c r="C2006" s="0" t="n">
        <v>0</v>
      </c>
      <c r="D2006" s="0" t="n">
        <v>3</v>
      </c>
      <c r="E2006" s="0" t="n">
        <v>0</v>
      </c>
      <c r="F2006" s="0" t="n">
        <v>0</v>
      </c>
      <c r="G2006" s="0" t="n">
        <v>0</v>
      </c>
      <c r="H2006" s="0" t="n">
        <v>0</v>
      </c>
      <c r="I2006" s="0" t="n">
        <v>0</v>
      </c>
      <c r="J2006" s="0" t="n">
        <v>0</v>
      </c>
      <c r="K2006" s="0" t="str">
        <f aca="false">INDEX($B$1:$J$1,1,MATCH(MIN(B2006:J2006),B2006:J2006,0))</f>
        <v>plainCocane</v>
      </c>
      <c r="L2006" s="0" t="str">
        <f aca="false">INDEX($B$1:$J$1,1,MATCH(MAX(B2006:J2006),B2006:J2006,0))</f>
        <v>marisfredo</v>
      </c>
    </row>
    <row r="2007" customFormat="false" ht="12.8" hidden="false" customHeight="false" outlineLevel="0" collapsed="false">
      <c r="A2007" s="0" t="s">
        <v>2016</v>
      </c>
      <c r="B2007" s="0" t="n">
        <v>0</v>
      </c>
      <c r="C2007" s="0" t="n">
        <v>0</v>
      </c>
      <c r="D2007" s="0" t="n">
        <v>60</v>
      </c>
      <c r="E2007" s="0" t="n">
        <v>0</v>
      </c>
      <c r="F2007" s="0" t="n">
        <v>0</v>
      </c>
      <c r="G2007" s="0" t="n">
        <v>0</v>
      </c>
      <c r="H2007" s="0" t="n">
        <v>0</v>
      </c>
      <c r="I2007" s="0" t="n">
        <v>0</v>
      </c>
      <c r="J2007" s="0" t="n">
        <v>0</v>
      </c>
      <c r="K2007" s="0" t="str">
        <f aca="false">INDEX($B$1:$J$1,1,MATCH(MIN(B2007:J2007),B2007:J2007,0))</f>
        <v>plainCocane</v>
      </c>
      <c r="L2007" s="0" t="str">
        <f aca="false">INDEX($B$1:$J$1,1,MATCH(MAX(B2007:J2007),B2007:J2007,0))</f>
        <v>marisfredo</v>
      </c>
    </row>
    <row r="2008" customFormat="false" ht="12.8" hidden="false" customHeight="false" outlineLevel="0" collapsed="false">
      <c r="A2008" s="0" t="s">
        <v>2017</v>
      </c>
      <c r="B2008" s="0" t="n">
        <v>0</v>
      </c>
      <c r="C2008" s="0" t="n">
        <v>0</v>
      </c>
      <c r="D2008" s="0" t="n">
        <v>0</v>
      </c>
      <c r="E2008" s="0" t="n">
        <v>25</v>
      </c>
      <c r="F2008" s="0" t="n">
        <v>0</v>
      </c>
      <c r="G2008" s="0" t="n">
        <v>0</v>
      </c>
      <c r="H2008" s="0" t="n">
        <v>0</v>
      </c>
      <c r="I2008" s="0" t="n">
        <v>0</v>
      </c>
      <c r="J2008" s="0" t="n">
        <v>0</v>
      </c>
      <c r="K2008" s="0" t="str">
        <f aca="false">INDEX($B$1:$J$1,1,MATCH(MIN(B2008:J2008),B2008:J2008,0))</f>
        <v>plainCocane</v>
      </c>
      <c r="L2008" s="0" t="str">
        <f aca="false">INDEX($B$1:$J$1,1,MATCH(MAX(B2008:J2008),B2008:J2008,0))</f>
        <v>MommyGreen</v>
      </c>
    </row>
    <row r="2009" customFormat="false" ht="12.8" hidden="false" customHeight="false" outlineLevel="0" collapsed="false">
      <c r="A2009" s="0" t="s">
        <v>2018</v>
      </c>
      <c r="B2009" s="0" t="n">
        <v>0</v>
      </c>
      <c r="C2009" s="0" t="n">
        <v>0</v>
      </c>
      <c r="D2009" s="0" t="n">
        <v>0</v>
      </c>
      <c r="E2009" s="0" t="n">
        <v>525</v>
      </c>
      <c r="F2009" s="0" t="n">
        <v>0</v>
      </c>
      <c r="G2009" s="0" t="n">
        <v>0</v>
      </c>
      <c r="H2009" s="0" t="n">
        <v>0</v>
      </c>
      <c r="I2009" s="0" t="n">
        <v>181</v>
      </c>
      <c r="J2009" s="0" t="n">
        <v>1279</v>
      </c>
      <c r="K2009" s="0" t="str">
        <f aca="false">INDEX($B$1:$J$1,1,MATCH(MIN(B2009:J2009),B2009:J2009,0))</f>
        <v>plainCocane</v>
      </c>
      <c r="L2009" s="0" t="str">
        <f aca="false">INDEX($B$1:$J$1,1,MATCH(MAX(B2009:J2009),B2009:J2009,0))</f>
        <v>Robur38</v>
      </c>
    </row>
    <row r="2010" customFormat="false" ht="12.8" hidden="false" customHeight="false" outlineLevel="0" collapsed="false">
      <c r="A2010" s="0" t="s">
        <v>2019</v>
      </c>
      <c r="B2010" s="0" t="n">
        <v>0</v>
      </c>
      <c r="C2010" s="0" t="n">
        <v>0</v>
      </c>
      <c r="D2010" s="0" t="n">
        <v>0</v>
      </c>
      <c r="E2010" s="0" t="n">
        <v>0</v>
      </c>
      <c r="F2010" s="0" t="n">
        <v>0</v>
      </c>
      <c r="G2010" s="0" t="n">
        <v>0</v>
      </c>
      <c r="H2010" s="0" t="n">
        <v>0</v>
      </c>
      <c r="I2010" s="0" t="n">
        <v>7</v>
      </c>
      <c r="J2010" s="0" t="n">
        <v>577</v>
      </c>
      <c r="K2010" s="0" t="str">
        <f aca="false">INDEX($B$1:$J$1,1,MATCH(MIN(B2010:J2010),B2010:J2010,0))</f>
        <v>plainCocane</v>
      </c>
      <c r="L2010" s="0" t="str">
        <f aca="false">INDEX($B$1:$J$1,1,MATCH(MAX(B2010:J2010),B2010:J2010,0))</f>
        <v>Robur38</v>
      </c>
    </row>
    <row r="2011" customFormat="false" ht="12.8" hidden="false" customHeight="false" outlineLevel="0" collapsed="false">
      <c r="A2011" s="0" t="s">
        <v>2020</v>
      </c>
      <c r="B2011" s="0" t="n">
        <v>0</v>
      </c>
      <c r="C2011" s="0" t="n">
        <v>0</v>
      </c>
      <c r="D2011" s="0" t="n">
        <v>0</v>
      </c>
      <c r="E2011" s="0" t="n">
        <v>0</v>
      </c>
      <c r="F2011" s="0" t="n">
        <v>0</v>
      </c>
      <c r="G2011" s="0" t="n">
        <v>2</v>
      </c>
      <c r="H2011" s="0" t="n">
        <v>0</v>
      </c>
      <c r="I2011" s="0" t="n">
        <v>0</v>
      </c>
      <c r="J2011" s="0" t="n">
        <v>0</v>
      </c>
      <c r="K2011" s="0" t="str">
        <f aca="false">INDEX($B$1:$J$1,1,MATCH(MIN(B2011:J2011),B2011:J2011,0))</f>
        <v>plainCocane</v>
      </c>
      <c r="L2011" s="0" t="str">
        <f aca="false">INDEX($B$1:$J$1,1,MATCH(MAX(B2011:J2011),B2011:J2011,0))</f>
        <v>CatJack0</v>
      </c>
    </row>
    <row r="2012" customFormat="false" ht="12.8" hidden="false" customHeight="false" outlineLevel="0" collapsed="false">
      <c r="A2012" s="0" t="s">
        <v>2021</v>
      </c>
      <c r="B2012" s="0" t="n">
        <v>0</v>
      </c>
      <c r="C2012" s="0" t="n">
        <v>0</v>
      </c>
      <c r="D2012" s="0" t="n">
        <v>0</v>
      </c>
      <c r="E2012" s="0" t="n">
        <v>21</v>
      </c>
      <c r="F2012" s="0" t="n">
        <v>0</v>
      </c>
      <c r="G2012" s="0" t="n">
        <v>0</v>
      </c>
      <c r="H2012" s="0" t="n">
        <v>0</v>
      </c>
      <c r="I2012" s="0" t="n">
        <v>0</v>
      </c>
      <c r="J2012" s="0" t="n">
        <v>4</v>
      </c>
      <c r="K2012" s="0" t="str">
        <f aca="false">INDEX($B$1:$J$1,1,MATCH(MIN(B2012:J2012),B2012:J2012,0))</f>
        <v>plainCocane</v>
      </c>
      <c r="L2012" s="0" t="str">
        <f aca="false">INDEX($B$1:$J$1,1,MATCH(MAX(B2012:J2012),B2012:J2012,0))</f>
        <v>MommyGreen</v>
      </c>
    </row>
    <row r="2013" customFormat="false" ht="12.8" hidden="false" customHeight="false" outlineLevel="0" collapsed="false">
      <c r="A2013" s="0" t="s">
        <v>2022</v>
      </c>
      <c r="B2013" s="0" t="n">
        <v>0</v>
      </c>
      <c r="C2013" s="0" t="n">
        <v>0</v>
      </c>
      <c r="D2013" s="0" t="n">
        <v>0</v>
      </c>
      <c r="E2013" s="0" t="n">
        <v>320</v>
      </c>
      <c r="F2013" s="0" t="n">
        <v>0</v>
      </c>
      <c r="G2013" s="0" t="n">
        <v>0</v>
      </c>
      <c r="H2013" s="0" t="n">
        <v>0</v>
      </c>
      <c r="I2013" s="0" t="n">
        <v>0</v>
      </c>
      <c r="J2013" s="0" t="n">
        <v>0</v>
      </c>
      <c r="K2013" s="0" t="str">
        <f aca="false">INDEX($B$1:$J$1,1,MATCH(MIN(B2013:J2013),B2013:J2013,0))</f>
        <v>plainCocane</v>
      </c>
      <c r="L2013" s="0" t="str">
        <f aca="false">INDEX($B$1:$J$1,1,MATCH(MAX(B2013:J2013),B2013:J2013,0))</f>
        <v>MommyGreen</v>
      </c>
    </row>
    <row r="2014" customFormat="false" ht="12.8" hidden="false" customHeight="false" outlineLevel="0" collapsed="false">
      <c r="A2014" s="0" t="s">
        <v>2023</v>
      </c>
      <c r="B2014" s="0" t="n">
        <v>0</v>
      </c>
      <c r="C2014" s="0" t="n">
        <v>0</v>
      </c>
      <c r="D2014" s="0" t="n">
        <v>0</v>
      </c>
      <c r="E2014" s="0" t="n">
        <v>39</v>
      </c>
      <c r="F2014" s="0" t="n">
        <v>0</v>
      </c>
      <c r="G2014" s="0" t="n">
        <v>0</v>
      </c>
      <c r="H2014" s="0" t="n">
        <v>0</v>
      </c>
      <c r="I2014" s="0" t="n">
        <v>0</v>
      </c>
      <c r="J2014" s="0" t="n">
        <v>0</v>
      </c>
      <c r="K2014" s="0" t="str">
        <f aca="false">INDEX($B$1:$J$1,1,MATCH(MIN(B2014:J2014),B2014:J2014,0))</f>
        <v>plainCocane</v>
      </c>
      <c r="L2014" s="0" t="str">
        <f aca="false">INDEX($B$1:$J$1,1,MATCH(MAX(B2014:J2014),B2014:J2014,0))</f>
        <v>MommyGreen</v>
      </c>
    </row>
    <row r="2015" customFormat="false" ht="12.8" hidden="false" customHeight="false" outlineLevel="0" collapsed="false">
      <c r="A2015" s="0" t="s">
        <v>2024</v>
      </c>
      <c r="B2015" s="0" t="n">
        <v>0</v>
      </c>
      <c r="C2015" s="0" t="n">
        <v>0</v>
      </c>
      <c r="D2015" s="0" t="n">
        <v>3</v>
      </c>
      <c r="E2015" s="0" t="n">
        <v>3</v>
      </c>
      <c r="F2015" s="0" t="n">
        <v>0</v>
      </c>
      <c r="G2015" s="0" t="n">
        <v>5</v>
      </c>
      <c r="H2015" s="0" t="n">
        <v>0</v>
      </c>
      <c r="I2015" s="0" t="n">
        <v>0</v>
      </c>
      <c r="J2015" s="0" t="n">
        <v>0</v>
      </c>
      <c r="K2015" s="0" t="str">
        <f aca="false">INDEX($B$1:$J$1,1,MATCH(MIN(B2015:J2015),B2015:J2015,0))</f>
        <v>plainCocane</v>
      </c>
      <c r="L2015" s="0" t="str">
        <f aca="false">INDEX($B$1:$J$1,1,MATCH(MAX(B2015:J2015),B2015:J2015,0))</f>
        <v>CatJack0</v>
      </c>
    </row>
    <row r="2016" customFormat="false" ht="12.8" hidden="false" customHeight="false" outlineLevel="0" collapsed="false">
      <c r="A2016" s="0" t="s">
        <v>2025</v>
      </c>
      <c r="B2016" s="0" t="n">
        <v>0</v>
      </c>
      <c r="C2016" s="0" t="n">
        <v>0</v>
      </c>
      <c r="D2016" s="0" t="n">
        <v>0</v>
      </c>
      <c r="E2016" s="0" t="n">
        <v>35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n">
        <v>0</v>
      </c>
      <c r="K2016" s="0" t="str">
        <f aca="false">INDEX($B$1:$J$1,1,MATCH(MIN(B2016:J2016),B2016:J2016,0))</f>
        <v>plainCocane</v>
      </c>
      <c r="L2016" s="0" t="str">
        <f aca="false">INDEX($B$1:$J$1,1,MATCH(MAX(B2016:J2016),B2016:J2016,0))</f>
        <v>MommyGreen</v>
      </c>
    </row>
    <row r="2017" customFormat="false" ht="12.8" hidden="false" customHeight="false" outlineLevel="0" collapsed="false">
      <c r="A2017" s="0" t="s">
        <v>2026</v>
      </c>
      <c r="B2017" s="0" t="n">
        <v>0</v>
      </c>
      <c r="C2017" s="0" t="n">
        <v>0</v>
      </c>
      <c r="D2017" s="0" t="n">
        <v>0</v>
      </c>
      <c r="E2017" s="0" t="n">
        <v>0</v>
      </c>
      <c r="F2017" s="0" t="n">
        <v>0</v>
      </c>
      <c r="G2017" s="0" t="n">
        <v>0</v>
      </c>
      <c r="H2017" s="0" t="n">
        <v>0</v>
      </c>
      <c r="I2017" s="0" t="n">
        <v>0</v>
      </c>
      <c r="J2017" s="0" t="n">
        <v>349</v>
      </c>
      <c r="K2017" s="0" t="str">
        <f aca="false">INDEX($B$1:$J$1,1,MATCH(MIN(B2017:J2017),B2017:J2017,0))</f>
        <v>plainCocane</v>
      </c>
      <c r="L2017" s="0" t="str">
        <f aca="false">INDEX($B$1:$J$1,1,MATCH(MAX(B2017:J2017),B2017:J2017,0))</f>
        <v>Robur38</v>
      </c>
    </row>
    <row r="2018" customFormat="false" ht="12.8" hidden="false" customHeight="false" outlineLevel="0" collapsed="false">
      <c r="A2018" s="0" t="s">
        <v>2027</v>
      </c>
      <c r="B2018" s="0" t="n">
        <v>0</v>
      </c>
      <c r="C2018" s="0" t="n">
        <v>0</v>
      </c>
      <c r="D2018" s="0" t="n">
        <v>0</v>
      </c>
      <c r="E2018" s="0" t="n">
        <v>0</v>
      </c>
      <c r="F2018" s="0" t="n">
        <v>0</v>
      </c>
      <c r="G2018" s="0" t="n">
        <v>0</v>
      </c>
      <c r="H2018" s="0" t="n">
        <v>0</v>
      </c>
      <c r="I2018" s="0" t="n">
        <v>0</v>
      </c>
      <c r="J2018" s="0" t="n">
        <v>512</v>
      </c>
      <c r="K2018" s="0" t="str">
        <f aca="false">INDEX($B$1:$J$1,1,MATCH(MIN(B2018:J2018),B2018:J2018,0))</f>
        <v>plainCocane</v>
      </c>
      <c r="L2018" s="0" t="str">
        <f aca="false">INDEX($B$1:$J$1,1,MATCH(MAX(B2018:J2018),B2018:J2018,0))</f>
        <v>Robur38</v>
      </c>
    </row>
    <row r="2019" customFormat="false" ht="12.8" hidden="false" customHeight="false" outlineLevel="0" collapsed="false">
      <c r="A2019" s="0" t="s">
        <v>2028</v>
      </c>
      <c r="B2019" s="0" t="n">
        <v>0</v>
      </c>
      <c r="C2019" s="0" t="n">
        <v>0</v>
      </c>
      <c r="D2019" s="0" t="n">
        <v>0</v>
      </c>
      <c r="E2019" s="0" t="n">
        <v>2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n">
        <v>470</v>
      </c>
      <c r="K2019" s="0" t="str">
        <f aca="false">INDEX($B$1:$J$1,1,MATCH(MIN(B2019:J2019),B2019:J2019,0))</f>
        <v>plainCocane</v>
      </c>
      <c r="L2019" s="0" t="str">
        <f aca="false">INDEX($B$1:$J$1,1,MATCH(MAX(B2019:J2019),B2019:J2019,0))</f>
        <v>Robur38</v>
      </c>
    </row>
    <row r="2020" customFormat="false" ht="12.8" hidden="false" customHeight="false" outlineLevel="0" collapsed="false">
      <c r="A2020" s="0" t="s">
        <v>2029</v>
      </c>
      <c r="B2020" s="0" t="n">
        <v>0</v>
      </c>
      <c r="C2020" s="0" t="n">
        <v>3</v>
      </c>
      <c r="D2020" s="0" t="n">
        <v>0</v>
      </c>
      <c r="E2020" s="0" t="n">
        <v>0</v>
      </c>
      <c r="F2020" s="0" t="n">
        <v>0</v>
      </c>
      <c r="G2020" s="0" t="n">
        <v>0</v>
      </c>
      <c r="H2020" s="0" t="n">
        <v>0</v>
      </c>
      <c r="I2020" s="0" t="n">
        <v>0</v>
      </c>
      <c r="J2020" s="0" t="n">
        <v>0</v>
      </c>
      <c r="K2020" s="0" t="str">
        <f aca="false">INDEX($B$1:$J$1,1,MATCH(MIN(B2020:J2020),B2020:J2020,0))</f>
        <v>plainCocane</v>
      </c>
      <c r="L2020" s="0" t="str">
        <f aca="false">INDEX($B$1:$J$1,1,MATCH(MAX(B2020:J2020),B2020:J2020,0))</f>
        <v>Joncrash</v>
      </c>
    </row>
    <row r="2021" customFormat="false" ht="12.8" hidden="false" customHeight="false" outlineLevel="0" collapsed="false">
      <c r="A2021" s="0" t="s">
        <v>2030</v>
      </c>
      <c r="B2021" s="0" t="n">
        <v>0</v>
      </c>
      <c r="C2021" s="0" t="n">
        <v>0</v>
      </c>
      <c r="D2021" s="0" t="n">
        <v>0</v>
      </c>
      <c r="E2021" s="0" t="n">
        <v>44</v>
      </c>
      <c r="F2021" s="0" t="n">
        <v>0</v>
      </c>
      <c r="G2021" s="0" t="n">
        <v>0</v>
      </c>
      <c r="H2021" s="0" t="n">
        <v>0</v>
      </c>
      <c r="I2021" s="0" t="n">
        <v>0</v>
      </c>
      <c r="J2021" s="0" t="n">
        <v>0</v>
      </c>
      <c r="K2021" s="0" t="str">
        <f aca="false">INDEX($B$1:$J$1,1,MATCH(MIN(B2021:J2021),B2021:J2021,0))</f>
        <v>plainCocane</v>
      </c>
      <c r="L2021" s="0" t="str">
        <f aca="false">INDEX($B$1:$J$1,1,MATCH(MAX(B2021:J2021),B2021:J2021,0))</f>
        <v>MommyGreen</v>
      </c>
    </row>
    <row r="2022" customFormat="false" ht="12.8" hidden="false" customHeight="false" outlineLevel="0" collapsed="false">
      <c r="A2022" s="0" t="s">
        <v>2031</v>
      </c>
      <c r="B2022" s="0" t="n">
        <v>0</v>
      </c>
      <c r="C2022" s="0" t="n">
        <v>0</v>
      </c>
      <c r="D2022" s="0" t="n">
        <v>0</v>
      </c>
      <c r="E2022" s="0" t="n">
        <v>0</v>
      </c>
      <c r="F2022" s="0" t="n">
        <v>0</v>
      </c>
      <c r="G2022" s="0" t="n">
        <v>0</v>
      </c>
      <c r="H2022" s="0" t="n">
        <v>0</v>
      </c>
      <c r="I2022" s="0" t="n">
        <v>0</v>
      </c>
      <c r="J2022" s="0" t="n">
        <v>46</v>
      </c>
      <c r="K2022" s="0" t="str">
        <f aca="false">INDEX($B$1:$J$1,1,MATCH(MIN(B2022:J2022),B2022:J2022,0))</f>
        <v>plainCocane</v>
      </c>
      <c r="L2022" s="0" t="str">
        <f aca="false">INDEX($B$1:$J$1,1,MATCH(MAX(B2022:J2022),B2022:J2022,0))</f>
        <v>Robur38</v>
      </c>
    </row>
    <row r="2023" customFormat="false" ht="12.8" hidden="false" customHeight="false" outlineLevel="0" collapsed="false">
      <c r="A2023" s="0" t="s">
        <v>2032</v>
      </c>
      <c r="B2023" s="0" t="n">
        <v>38</v>
      </c>
      <c r="C2023" s="0" t="n">
        <v>56</v>
      </c>
      <c r="D2023" s="0" t="n">
        <v>287</v>
      </c>
      <c r="E2023" s="0" t="n">
        <v>373</v>
      </c>
      <c r="F2023" s="0" t="n">
        <v>3</v>
      </c>
      <c r="G2023" s="0" t="n">
        <v>235</v>
      </c>
      <c r="H2023" s="0" t="n">
        <v>0</v>
      </c>
      <c r="I2023" s="0" t="n">
        <v>241</v>
      </c>
      <c r="J2023" s="0" t="n">
        <v>349</v>
      </c>
      <c r="K2023" s="0" t="str">
        <f aca="false">INDEX($B$1:$J$1,1,MATCH(MIN(B2023:J2023),B2023:J2023,0))</f>
        <v>Pain_Train821</v>
      </c>
      <c r="L2023" s="0" t="str">
        <f aca="false">INDEX($B$1:$J$1,1,MATCH(MAX(B2023:J2023),B2023:J2023,0))</f>
        <v>MommyGreen</v>
      </c>
    </row>
    <row r="2024" customFormat="false" ht="12.8" hidden="false" customHeight="false" outlineLevel="0" collapsed="false">
      <c r="A2024" s="0" t="s">
        <v>2033</v>
      </c>
      <c r="B2024" s="0" t="n">
        <v>0</v>
      </c>
      <c r="C2024" s="0" t="n">
        <v>0</v>
      </c>
      <c r="D2024" s="0" t="n">
        <v>135</v>
      </c>
      <c r="E2024" s="0" t="n">
        <v>17</v>
      </c>
      <c r="F2024" s="0" t="n">
        <v>0</v>
      </c>
      <c r="G2024" s="0" t="n">
        <v>17</v>
      </c>
      <c r="H2024" s="0" t="n">
        <v>0</v>
      </c>
      <c r="I2024" s="0" t="n">
        <v>33</v>
      </c>
      <c r="J2024" s="0" t="n">
        <v>9</v>
      </c>
      <c r="K2024" s="0" t="str">
        <f aca="false">INDEX($B$1:$J$1,1,MATCH(MIN(B2024:J2024),B2024:J2024,0))</f>
        <v>plainCocane</v>
      </c>
      <c r="L2024" s="0" t="str">
        <f aca="false">INDEX($B$1:$J$1,1,MATCH(MAX(B2024:J2024),B2024:J2024,0))</f>
        <v>marisfredo</v>
      </c>
    </row>
    <row r="2025" customFormat="false" ht="12.8" hidden="false" customHeight="false" outlineLevel="0" collapsed="false">
      <c r="A2025" s="0" t="s">
        <v>2034</v>
      </c>
      <c r="B2025" s="0" t="n">
        <v>65</v>
      </c>
      <c r="C2025" s="0" t="n">
        <v>28</v>
      </c>
      <c r="D2025" s="0" t="n">
        <v>3</v>
      </c>
      <c r="E2025" s="0" t="n">
        <v>568</v>
      </c>
      <c r="F2025" s="0" t="n">
        <v>1</v>
      </c>
      <c r="G2025" s="0" t="n">
        <v>0</v>
      </c>
      <c r="H2025" s="0" t="n">
        <v>69</v>
      </c>
      <c r="I2025" s="0" t="n">
        <v>18</v>
      </c>
      <c r="J2025" s="0" t="n">
        <v>28</v>
      </c>
      <c r="K2025" s="0" t="str">
        <f aca="false">INDEX($B$1:$J$1,1,MATCH(MIN(B2025:J2025),B2025:J2025,0))</f>
        <v>CatJack0</v>
      </c>
      <c r="L2025" s="0" t="str">
        <f aca="false">INDEX($B$1:$J$1,1,MATCH(MAX(B2025:J2025),B2025:J2025,0))</f>
        <v>MommyGreen</v>
      </c>
    </row>
    <row r="2026" customFormat="false" ht="12.8" hidden="false" customHeight="false" outlineLevel="0" collapsed="false">
      <c r="A2026" s="0" t="s">
        <v>2035</v>
      </c>
      <c r="B2026" s="0" t="n">
        <v>18</v>
      </c>
      <c r="C2026" s="0" t="n">
        <v>0</v>
      </c>
      <c r="D2026" s="0" t="n">
        <v>96</v>
      </c>
      <c r="E2026" s="0" t="n">
        <v>139</v>
      </c>
      <c r="F2026" s="0" t="n">
        <v>78</v>
      </c>
      <c r="G2026" s="0" t="n">
        <v>511</v>
      </c>
      <c r="H2026" s="0" t="n">
        <v>2</v>
      </c>
      <c r="I2026" s="0" t="n">
        <v>0</v>
      </c>
      <c r="J2026" s="0" t="n">
        <v>375</v>
      </c>
      <c r="K2026" s="0" t="str">
        <f aca="false">INDEX($B$1:$J$1,1,MATCH(MIN(B2026:J2026),B2026:J2026,0))</f>
        <v>Joncrash</v>
      </c>
      <c r="L2026" s="0" t="str">
        <f aca="false">INDEX($B$1:$J$1,1,MATCH(MAX(B2026:J2026),B2026:J2026,0))</f>
        <v>CatJack0</v>
      </c>
    </row>
    <row r="2027" customFormat="false" ht="12.8" hidden="false" customHeight="false" outlineLevel="0" collapsed="false">
      <c r="A2027" s="0" t="s">
        <v>2036</v>
      </c>
      <c r="B2027" s="0" t="n">
        <v>0</v>
      </c>
      <c r="C2027" s="0" t="n">
        <v>0</v>
      </c>
      <c r="D2027" s="0" t="n">
        <v>0</v>
      </c>
      <c r="E2027" s="0" t="n">
        <v>8</v>
      </c>
      <c r="F2027" s="0" t="n">
        <v>0</v>
      </c>
      <c r="G2027" s="0" t="n">
        <v>7</v>
      </c>
      <c r="H2027" s="0" t="n">
        <v>0</v>
      </c>
      <c r="I2027" s="0" t="n">
        <v>0</v>
      </c>
      <c r="J2027" s="0" t="n">
        <v>15</v>
      </c>
      <c r="K2027" s="0" t="str">
        <f aca="false">INDEX($B$1:$J$1,1,MATCH(MIN(B2027:J2027),B2027:J2027,0))</f>
        <v>plainCocane</v>
      </c>
      <c r="L2027" s="0" t="str">
        <f aca="false">INDEX($B$1:$J$1,1,MATCH(MAX(B2027:J2027),B2027:J2027,0))</f>
        <v>Robur38</v>
      </c>
    </row>
    <row r="2028" customFormat="false" ht="12.8" hidden="false" customHeight="false" outlineLevel="0" collapsed="false">
      <c r="A2028" s="0" t="s">
        <v>2037</v>
      </c>
      <c r="B2028" s="0" t="n">
        <v>0</v>
      </c>
      <c r="C2028" s="0" t="n">
        <v>0</v>
      </c>
      <c r="D2028" s="0" t="n">
        <v>0</v>
      </c>
      <c r="E2028" s="0" t="n">
        <v>0</v>
      </c>
      <c r="F2028" s="0" t="n">
        <v>0</v>
      </c>
      <c r="G2028" s="0" t="n">
        <v>1345</v>
      </c>
      <c r="H2028" s="0" t="n">
        <v>0</v>
      </c>
      <c r="I2028" s="0" t="n">
        <v>0</v>
      </c>
      <c r="J2028" s="0" t="n">
        <v>0</v>
      </c>
      <c r="K2028" s="0" t="str">
        <f aca="false">INDEX($B$1:$J$1,1,MATCH(MIN(B2028:J2028),B2028:J2028,0))</f>
        <v>plainCocane</v>
      </c>
      <c r="L2028" s="0" t="str">
        <f aca="false">INDEX($B$1:$J$1,1,MATCH(MAX(B2028:J2028),B2028:J2028,0))</f>
        <v>CatJack0</v>
      </c>
    </row>
    <row r="2029" customFormat="false" ht="12.8" hidden="false" customHeight="false" outlineLevel="0" collapsed="false">
      <c r="A2029" s="0" t="s">
        <v>2038</v>
      </c>
      <c r="B2029" s="0" t="n">
        <v>0</v>
      </c>
      <c r="C2029" s="0" t="n">
        <v>0</v>
      </c>
      <c r="D2029" s="0" t="n">
        <v>0</v>
      </c>
      <c r="E2029" s="0" t="n">
        <v>0</v>
      </c>
      <c r="F2029" s="0" t="n">
        <v>0</v>
      </c>
      <c r="G2029" s="0" t="n">
        <v>1</v>
      </c>
      <c r="H2029" s="0" t="n">
        <v>0</v>
      </c>
      <c r="I2029" s="0" t="n">
        <v>0</v>
      </c>
      <c r="J2029" s="0" t="n">
        <v>0</v>
      </c>
      <c r="K2029" s="0" t="str">
        <f aca="false">INDEX($B$1:$J$1,1,MATCH(MIN(B2029:J2029),B2029:J2029,0))</f>
        <v>plainCocane</v>
      </c>
      <c r="L2029" s="0" t="str">
        <f aca="false">INDEX($B$1:$J$1,1,MATCH(MAX(B2029:J2029),B2029:J2029,0))</f>
        <v>CatJack0</v>
      </c>
    </row>
    <row r="2030" customFormat="false" ht="12.8" hidden="false" customHeight="false" outlineLevel="0" collapsed="false">
      <c r="A2030" s="0" t="s">
        <v>2039</v>
      </c>
      <c r="B2030" s="0" t="n">
        <v>0</v>
      </c>
      <c r="C2030" s="0" t="n">
        <v>1</v>
      </c>
      <c r="D2030" s="0" t="n">
        <v>15</v>
      </c>
      <c r="E2030" s="0" t="n">
        <v>0</v>
      </c>
      <c r="F2030" s="0" t="n">
        <v>0</v>
      </c>
      <c r="G2030" s="0" t="n">
        <v>0</v>
      </c>
      <c r="H2030" s="0" t="n">
        <v>0</v>
      </c>
      <c r="I2030" s="0" t="n">
        <v>0</v>
      </c>
      <c r="J2030" s="0" t="n">
        <v>0</v>
      </c>
      <c r="K2030" s="0" t="str">
        <f aca="false">INDEX($B$1:$J$1,1,MATCH(MIN(B2030:J2030),B2030:J2030,0))</f>
        <v>plainCocane</v>
      </c>
      <c r="L2030" s="0" t="str">
        <f aca="false">INDEX($B$1:$J$1,1,MATCH(MAX(B2030:J2030),B2030:J2030,0))</f>
        <v>marisfredo</v>
      </c>
    </row>
    <row r="2031" customFormat="false" ht="12.8" hidden="false" customHeight="false" outlineLevel="0" collapsed="false">
      <c r="A2031" s="0" t="s">
        <v>2040</v>
      </c>
      <c r="B2031" s="0" t="n">
        <v>0</v>
      </c>
      <c r="C2031" s="0" t="n">
        <v>0</v>
      </c>
      <c r="D2031" s="0" t="n">
        <v>0</v>
      </c>
      <c r="E2031" s="0" t="n">
        <v>0</v>
      </c>
      <c r="F2031" s="0" t="n">
        <v>0</v>
      </c>
      <c r="G2031" s="0" t="n">
        <v>0</v>
      </c>
      <c r="H2031" s="0" t="n">
        <v>0</v>
      </c>
      <c r="I2031" s="0" t="n">
        <v>0</v>
      </c>
      <c r="J2031" s="0" t="n">
        <v>20</v>
      </c>
      <c r="K2031" s="0" t="str">
        <f aca="false">INDEX($B$1:$J$1,1,MATCH(MIN(B2031:J2031),B2031:J2031,0))</f>
        <v>plainCocane</v>
      </c>
      <c r="L2031" s="0" t="str">
        <f aca="false">INDEX($B$1:$J$1,1,MATCH(MAX(B2031:J2031),B2031:J2031,0))</f>
        <v>Robur38</v>
      </c>
    </row>
    <row r="2032" customFormat="false" ht="12.8" hidden="false" customHeight="false" outlineLevel="0" collapsed="false">
      <c r="A2032" s="0" t="s">
        <v>2041</v>
      </c>
      <c r="B2032" s="0" t="n">
        <v>0</v>
      </c>
      <c r="C2032" s="0" t="n">
        <v>0</v>
      </c>
      <c r="D2032" s="0" t="n">
        <v>5</v>
      </c>
      <c r="E2032" s="0" t="n">
        <v>0</v>
      </c>
      <c r="F2032" s="0" t="n">
        <v>0</v>
      </c>
      <c r="G2032" s="0" t="n">
        <v>0</v>
      </c>
      <c r="H2032" s="0" t="n">
        <v>0</v>
      </c>
      <c r="I2032" s="0" t="n">
        <v>0</v>
      </c>
      <c r="J2032" s="0" t="n">
        <v>0</v>
      </c>
      <c r="K2032" s="0" t="str">
        <f aca="false">INDEX($B$1:$J$1,1,MATCH(MIN(B2032:J2032),B2032:J2032,0))</f>
        <v>plainCocane</v>
      </c>
      <c r="L2032" s="0" t="str">
        <f aca="false">INDEX($B$1:$J$1,1,MATCH(MAX(B2032:J2032),B2032:J2032,0))</f>
        <v>marisfredo</v>
      </c>
    </row>
    <row r="2033" customFormat="false" ht="12.8" hidden="false" customHeight="false" outlineLevel="0" collapsed="false">
      <c r="A2033" s="0" t="s">
        <v>2042</v>
      </c>
      <c r="B2033" s="0" t="n">
        <v>3</v>
      </c>
      <c r="C2033" s="0" t="n">
        <v>73</v>
      </c>
      <c r="D2033" s="0" t="n">
        <v>174</v>
      </c>
      <c r="E2033" s="0" t="n">
        <v>608</v>
      </c>
      <c r="F2033" s="0" t="n">
        <v>0</v>
      </c>
      <c r="G2033" s="0" t="n">
        <v>352</v>
      </c>
      <c r="H2033" s="0" t="n">
        <v>6</v>
      </c>
      <c r="I2033" s="0" t="n">
        <v>90</v>
      </c>
      <c r="J2033" s="0" t="n">
        <v>728</v>
      </c>
      <c r="K2033" s="0" t="str">
        <f aca="false">INDEX($B$1:$J$1,1,MATCH(MIN(B2033:J2033),B2033:J2033,0))</f>
        <v>RaguAndSalsa</v>
      </c>
      <c r="L2033" s="0" t="str">
        <f aca="false">INDEX($B$1:$J$1,1,MATCH(MAX(B2033:J2033),B2033:J2033,0))</f>
        <v>Robur38</v>
      </c>
    </row>
    <row r="2034" customFormat="false" ht="12.8" hidden="false" customHeight="false" outlineLevel="0" collapsed="false">
      <c r="A2034" s="0" t="s">
        <v>2043</v>
      </c>
      <c r="B2034" s="0" t="n">
        <v>0</v>
      </c>
      <c r="C2034" s="0" t="n">
        <v>0</v>
      </c>
      <c r="D2034" s="0" t="n">
        <v>0</v>
      </c>
      <c r="E2034" s="0" t="n">
        <v>10</v>
      </c>
      <c r="F2034" s="0" t="n">
        <v>1</v>
      </c>
      <c r="G2034" s="0" t="n">
        <v>16</v>
      </c>
      <c r="H2034" s="0" t="n">
        <v>0</v>
      </c>
      <c r="I2034" s="0" t="n">
        <v>0</v>
      </c>
      <c r="J2034" s="0" t="n">
        <v>0</v>
      </c>
      <c r="K2034" s="0" t="str">
        <f aca="false">INDEX($B$1:$J$1,1,MATCH(MIN(B2034:J2034),B2034:J2034,0))</f>
        <v>plainCocane</v>
      </c>
      <c r="L2034" s="0" t="str">
        <f aca="false">INDEX($B$1:$J$1,1,MATCH(MAX(B2034:J2034),B2034:J2034,0))</f>
        <v>CatJack0</v>
      </c>
    </row>
    <row r="2035" customFormat="false" ht="12.8" hidden="false" customHeight="false" outlineLevel="0" collapsed="false">
      <c r="A2035" s="0" t="s">
        <v>2044</v>
      </c>
      <c r="B2035" s="0" t="n">
        <v>0</v>
      </c>
      <c r="C2035" s="0" t="n">
        <v>0</v>
      </c>
      <c r="D2035" s="0" t="n">
        <v>8</v>
      </c>
      <c r="E2035" s="0" t="n">
        <v>0</v>
      </c>
      <c r="F2035" s="0" t="n">
        <v>2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str">
        <f aca="false">INDEX($B$1:$J$1,1,MATCH(MIN(B2035:J2035),B2035:J2035,0))</f>
        <v>plainCocane</v>
      </c>
      <c r="L2035" s="0" t="str">
        <f aca="false">INDEX($B$1:$J$1,1,MATCH(MAX(B2035:J2035),B2035:J2035,0))</f>
        <v>marisfredo</v>
      </c>
    </row>
    <row r="2036" customFormat="false" ht="12.8" hidden="false" customHeight="false" outlineLevel="0" collapsed="false">
      <c r="A2036" s="0" t="s">
        <v>2045</v>
      </c>
      <c r="B2036" s="0" t="n">
        <v>0</v>
      </c>
      <c r="C2036" s="0" t="n">
        <v>0</v>
      </c>
      <c r="D2036" s="0" t="n">
        <v>407</v>
      </c>
      <c r="E2036" s="0" t="n">
        <v>14</v>
      </c>
      <c r="F2036" s="0" t="n">
        <v>0</v>
      </c>
      <c r="G2036" s="0" t="n">
        <v>0</v>
      </c>
      <c r="H2036" s="0" t="n">
        <v>0</v>
      </c>
      <c r="I2036" s="0" t="n">
        <v>0</v>
      </c>
      <c r="J2036" s="0" t="n">
        <v>0</v>
      </c>
      <c r="K2036" s="0" t="str">
        <f aca="false">INDEX($B$1:$J$1,1,MATCH(MIN(B2036:J2036),B2036:J2036,0))</f>
        <v>plainCocane</v>
      </c>
      <c r="L2036" s="0" t="str">
        <f aca="false">INDEX($B$1:$J$1,1,MATCH(MAX(B2036:J2036),B2036:J2036,0))</f>
        <v>marisfredo</v>
      </c>
    </row>
    <row r="2037" customFormat="false" ht="12.8" hidden="false" customHeight="false" outlineLevel="0" collapsed="false">
      <c r="A2037" s="0" t="s">
        <v>2046</v>
      </c>
      <c r="B2037" s="0" t="n">
        <v>0</v>
      </c>
      <c r="C2037" s="0" t="n">
        <v>0</v>
      </c>
      <c r="D2037" s="0" t="n">
        <v>6</v>
      </c>
      <c r="E2037" s="0" t="n">
        <v>17</v>
      </c>
      <c r="F2037" s="0" t="n">
        <v>0</v>
      </c>
      <c r="G2037" s="0" t="n">
        <v>15</v>
      </c>
      <c r="H2037" s="0" t="n">
        <v>0</v>
      </c>
      <c r="I2037" s="0" t="n">
        <v>0</v>
      </c>
      <c r="J2037" s="0" t="n">
        <v>0</v>
      </c>
      <c r="K2037" s="0" t="str">
        <f aca="false">INDEX($B$1:$J$1,1,MATCH(MIN(B2037:J2037),B2037:J2037,0))</f>
        <v>plainCocane</v>
      </c>
      <c r="L2037" s="0" t="str">
        <f aca="false">INDEX($B$1:$J$1,1,MATCH(MAX(B2037:J2037),B2037:J2037,0))</f>
        <v>MommyGreen</v>
      </c>
    </row>
    <row r="2038" customFormat="false" ht="12.8" hidden="false" customHeight="false" outlineLevel="0" collapsed="false">
      <c r="A2038" s="0" t="s">
        <v>2047</v>
      </c>
      <c r="B2038" s="0" t="n">
        <v>0</v>
      </c>
      <c r="C2038" s="0" t="n">
        <v>10</v>
      </c>
      <c r="D2038" s="0" t="n">
        <v>104</v>
      </c>
      <c r="E2038" s="0" t="n">
        <v>1972</v>
      </c>
      <c r="F2038" s="0" t="n">
        <v>39</v>
      </c>
      <c r="G2038" s="0" t="n">
        <v>1478</v>
      </c>
      <c r="H2038" s="0" t="n">
        <v>0</v>
      </c>
      <c r="I2038" s="0" t="n">
        <v>122</v>
      </c>
      <c r="J2038" s="0" t="n">
        <v>202</v>
      </c>
      <c r="K2038" s="0" t="str">
        <f aca="false">INDEX($B$1:$J$1,1,MATCH(MIN(B2038:J2038),B2038:J2038,0))</f>
        <v>plainCocane</v>
      </c>
      <c r="L2038" s="0" t="str">
        <f aca="false">INDEX($B$1:$J$1,1,MATCH(MAX(B2038:J2038),B2038:J2038,0))</f>
        <v>MommyGreen</v>
      </c>
    </row>
    <row r="2039" customFormat="false" ht="12.8" hidden="false" customHeight="false" outlineLevel="0" collapsed="false">
      <c r="A2039" s="0" t="s">
        <v>2048</v>
      </c>
      <c r="B2039" s="0" t="n">
        <v>0</v>
      </c>
      <c r="C2039" s="0" t="n">
        <v>0</v>
      </c>
      <c r="D2039" s="0" t="n">
        <v>3</v>
      </c>
      <c r="E2039" s="0" t="n">
        <v>1</v>
      </c>
      <c r="F2039" s="0" t="n">
        <v>0</v>
      </c>
      <c r="G2039" s="0" t="n">
        <v>4</v>
      </c>
      <c r="H2039" s="0" t="n">
        <v>0</v>
      </c>
      <c r="I2039" s="0" t="n">
        <v>0</v>
      </c>
      <c r="J2039" s="0" t="n">
        <v>1</v>
      </c>
      <c r="K2039" s="0" t="str">
        <f aca="false">INDEX($B$1:$J$1,1,MATCH(MIN(B2039:J2039),B2039:J2039,0))</f>
        <v>plainCocane</v>
      </c>
      <c r="L2039" s="0" t="str">
        <f aca="false">INDEX($B$1:$J$1,1,MATCH(MAX(B2039:J2039),B2039:J2039,0))</f>
        <v>CatJack0</v>
      </c>
    </row>
    <row r="2040" customFormat="false" ht="12.8" hidden="false" customHeight="false" outlineLevel="0" collapsed="false">
      <c r="A2040" s="0" t="s">
        <v>2049</v>
      </c>
      <c r="B2040" s="0" t="n">
        <v>0</v>
      </c>
      <c r="C2040" s="0" t="n">
        <v>4</v>
      </c>
      <c r="D2040" s="0" t="n">
        <v>3</v>
      </c>
      <c r="E2040" s="0" t="n">
        <v>38</v>
      </c>
      <c r="F2040" s="0" t="n">
        <v>0</v>
      </c>
      <c r="G2040" s="0" t="n">
        <v>0</v>
      </c>
      <c r="H2040" s="0" t="n">
        <v>0</v>
      </c>
      <c r="I2040" s="0" t="n">
        <v>1</v>
      </c>
      <c r="J2040" s="0" t="n">
        <v>2</v>
      </c>
      <c r="K2040" s="0" t="str">
        <f aca="false">INDEX($B$1:$J$1,1,MATCH(MIN(B2040:J2040),B2040:J2040,0))</f>
        <v>plainCocane</v>
      </c>
      <c r="L2040" s="0" t="str">
        <f aca="false">INDEX($B$1:$J$1,1,MATCH(MAX(B2040:J2040),B2040:J2040,0))</f>
        <v>MommyGreen</v>
      </c>
    </row>
    <row r="2041" customFormat="false" ht="12.8" hidden="false" customHeight="false" outlineLevel="0" collapsed="false">
      <c r="A2041" s="0" t="s">
        <v>2050</v>
      </c>
      <c r="B2041" s="0" t="n">
        <v>0</v>
      </c>
      <c r="C2041" s="0" t="n">
        <v>0</v>
      </c>
      <c r="D2041" s="0" t="n">
        <v>22</v>
      </c>
      <c r="E2041" s="0" t="n">
        <v>5</v>
      </c>
      <c r="F2041" s="0" t="n">
        <v>0</v>
      </c>
      <c r="G2041" s="0" t="n">
        <v>1</v>
      </c>
      <c r="H2041" s="0" t="n">
        <v>0</v>
      </c>
      <c r="I2041" s="0" t="n">
        <v>0</v>
      </c>
      <c r="J2041" s="0" t="n">
        <v>1</v>
      </c>
      <c r="K2041" s="0" t="str">
        <f aca="false">INDEX($B$1:$J$1,1,MATCH(MIN(B2041:J2041),B2041:J2041,0))</f>
        <v>plainCocane</v>
      </c>
      <c r="L2041" s="0" t="str">
        <f aca="false">INDEX($B$1:$J$1,1,MATCH(MAX(B2041:J2041),B2041:J2041,0))</f>
        <v>marisfredo</v>
      </c>
    </row>
    <row r="2042" customFormat="false" ht="12.8" hidden="false" customHeight="false" outlineLevel="0" collapsed="false">
      <c r="A2042" s="0" t="s">
        <v>2051</v>
      </c>
      <c r="B2042" s="0" t="n">
        <v>0</v>
      </c>
      <c r="C2042" s="0" t="n">
        <v>0</v>
      </c>
      <c r="D2042" s="0" t="n">
        <v>91</v>
      </c>
      <c r="E2042" s="0" t="n">
        <v>0</v>
      </c>
      <c r="F2042" s="0" t="n">
        <v>0</v>
      </c>
      <c r="G2042" s="0" t="n">
        <v>0</v>
      </c>
      <c r="H2042" s="0" t="n">
        <v>0</v>
      </c>
      <c r="I2042" s="0" t="n">
        <v>0</v>
      </c>
      <c r="J2042" s="0" t="n">
        <v>8</v>
      </c>
      <c r="K2042" s="0" t="str">
        <f aca="false">INDEX($B$1:$J$1,1,MATCH(MIN(B2042:J2042),B2042:J2042,0))</f>
        <v>plainCocane</v>
      </c>
      <c r="L2042" s="0" t="str">
        <f aca="false">INDEX($B$1:$J$1,1,MATCH(MAX(B2042:J2042),B2042:J2042,0))</f>
        <v>marisfredo</v>
      </c>
    </row>
    <row r="2043" customFormat="false" ht="12.8" hidden="false" customHeight="false" outlineLevel="0" collapsed="false">
      <c r="A2043" s="0" t="s">
        <v>2052</v>
      </c>
      <c r="B2043" s="0" t="n">
        <v>0</v>
      </c>
      <c r="C2043" s="0" t="n">
        <v>3</v>
      </c>
      <c r="D2043" s="0" t="n">
        <v>186</v>
      </c>
      <c r="E2043" s="0" t="n">
        <v>676</v>
      </c>
      <c r="F2043" s="0" t="n">
        <v>3</v>
      </c>
      <c r="G2043" s="0" t="n">
        <v>263</v>
      </c>
      <c r="H2043" s="0" t="n">
        <v>0</v>
      </c>
      <c r="I2043" s="0" t="n">
        <v>24</v>
      </c>
      <c r="J2043" s="0" t="n">
        <v>235</v>
      </c>
      <c r="K2043" s="0" t="str">
        <f aca="false">INDEX($B$1:$J$1,1,MATCH(MIN(B2043:J2043),B2043:J2043,0))</f>
        <v>plainCocane</v>
      </c>
      <c r="L2043" s="0" t="str">
        <f aca="false">INDEX($B$1:$J$1,1,MATCH(MAX(B2043:J2043),B2043:J2043,0))</f>
        <v>MommyGreen</v>
      </c>
    </row>
    <row r="2044" customFormat="false" ht="12.8" hidden="false" customHeight="false" outlineLevel="0" collapsed="false">
      <c r="A2044" s="0" t="s">
        <v>2053</v>
      </c>
      <c r="B2044" s="0" t="n">
        <v>0</v>
      </c>
      <c r="C2044" s="0" t="n">
        <v>0</v>
      </c>
      <c r="D2044" s="0" t="n">
        <v>0</v>
      </c>
      <c r="E2044" s="0" t="n">
        <v>1</v>
      </c>
      <c r="F2044" s="0" t="n">
        <v>0</v>
      </c>
      <c r="G2044" s="0" t="n">
        <v>0</v>
      </c>
      <c r="H2044" s="0" t="n">
        <v>0</v>
      </c>
      <c r="I2044" s="0" t="n">
        <v>0</v>
      </c>
      <c r="J2044" s="0" t="n">
        <v>1</v>
      </c>
      <c r="K2044" s="0" t="str">
        <f aca="false">INDEX($B$1:$J$1,1,MATCH(MIN(B2044:J2044),B2044:J2044,0))</f>
        <v>plainCocane</v>
      </c>
      <c r="L2044" s="0" t="str">
        <f aca="false">INDEX($B$1:$J$1,1,MATCH(MAX(B2044:J2044),B2044:J2044,0))</f>
        <v>MommyGreen</v>
      </c>
    </row>
    <row r="2045" customFormat="false" ht="12.8" hidden="false" customHeight="false" outlineLevel="0" collapsed="false">
      <c r="A2045" s="0" t="s">
        <v>2054</v>
      </c>
      <c r="B2045" s="0" t="n">
        <v>0</v>
      </c>
      <c r="C2045" s="0" t="n">
        <v>0</v>
      </c>
      <c r="D2045" s="0" t="n">
        <v>59</v>
      </c>
      <c r="E2045" s="0" t="n">
        <v>71</v>
      </c>
      <c r="F2045" s="0" t="n">
        <v>0</v>
      </c>
      <c r="G2045" s="0" t="n">
        <v>0</v>
      </c>
      <c r="H2045" s="0" t="n">
        <v>0</v>
      </c>
      <c r="I2045" s="0" t="n">
        <v>0</v>
      </c>
      <c r="J2045" s="0" t="n">
        <v>0</v>
      </c>
      <c r="K2045" s="0" t="str">
        <f aca="false">INDEX($B$1:$J$1,1,MATCH(MIN(B2045:J2045),B2045:J2045,0))</f>
        <v>plainCocane</v>
      </c>
      <c r="L2045" s="0" t="str">
        <f aca="false">INDEX($B$1:$J$1,1,MATCH(MAX(B2045:J2045),B2045:J2045,0))</f>
        <v>MommyGreen</v>
      </c>
    </row>
    <row r="2046" customFormat="false" ht="12.8" hidden="false" customHeight="false" outlineLevel="0" collapsed="false">
      <c r="A2046" s="0" t="s">
        <v>2055</v>
      </c>
      <c r="B2046" s="0" t="n">
        <v>0</v>
      </c>
      <c r="C2046" s="0" t="n">
        <v>0</v>
      </c>
      <c r="D2046" s="0" t="n">
        <v>0</v>
      </c>
      <c r="E2046" s="0" t="n">
        <v>3</v>
      </c>
      <c r="F2046" s="0" t="n">
        <v>0</v>
      </c>
      <c r="G2046" s="0" t="n">
        <v>0</v>
      </c>
      <c r="H2046" s="0" t="n">
        <v>0</v>
      </c>
      <c r="I2046" s="0" t="n">
        <v>13</v>
      </c>
      <c r="J2046" s="0" t="n">
        <v>0</v>
      </c>
      <c r="K2046" s="0" t="str">
        <f aca="false">INDEX($B$1:$J$1,1,MATCH(MIN(B2046:J2046),B2046:J2046,0))</f>
        <v>plainCocane</v>
      </c>
      <c r="L2046" s="0" t="str">
        <f aca="false">INDEX($B$1:$J$1,1,MATCH(MAX(B2046:J2046),B2046:J2046,0))</f>
        <v>milkerlover</v>
      </c>
    </row>
    <row r="2047" customFormat="false" ht="12.8" hidden="false" customHeight="false" outlineLevel="0" collapsed="false">
      <c r="A2047" s="0" t="s">
        <v>2056</v>
      </c>
      <c r="B2047" s="0" t="n">
        <v>0</v>
      </c>
      <c r="C2047" s="0" t="n">
        <v>0</v>
      </c>
      <c r="D2047" s="0" t="n">
        <v>0</v>
      </c>
      <c r="E2047" s="0" t="n">
        <v>2</v>
      </c>
      <c r="F2047" s="0" t="n">
        <v>0</v>
      </c>
      <c r="G2047" s="0" t="n">
        <v>14</v>
      </c>
      <c r="H2047" s="0" t="n">
        <v>0</v>
      </c>
      <c r="I2047" s="0" t="n">
        <v>0</v>
      </c>
      <c r="J2047" s="0" t="n">
        <v>0</v>
      </c>
      <c r="K2047" s="0" t="str">
        <f aca="false">INDEX($B$1:$J$1,1,MATCH(MIN(B2047:J2047),B2047:J2047,0))</f>
        <v>plainCocane</v>
      </c>
      <c r="L2047" s="0" t="str">
        <f aca="false">INDEX($B$1:$J$1,1,MATCH(MAX(B2047:J2047),B2047:J2047,0))</f>
        <v>CatJack0</v>
      </c>
    </row>
    <row r="2048" customFormat="false" ht="12.8" hidden="false" customHeight="false" outlineLevel="0" collapsed="false">
      <c r="A2048" s="0" t="s">
        <v>2057</v>
      </c>
      <c r="B2048" s="0" t="n">
        <v>0</v>
      </c>
      <c r="C2048" s="0" t="n">
        <v>0</v>
      </c>
      <c r="D2048" s="0" t="n">
        <v>12</v>
      </c>
      <c r="E2048" s="0" t="n">
        <v>0</v>
      </c>
      <c r="F2048" s="0" t="n">
        <v>0</v>
      </c>
      <c r="G2048" s="0" t="n">
        <v>0</v>
      </c>
      <c r="H2048" s="0" t="n">
        <v>0</v>
      </c>
      <c r="I2048" s="0" t="n">
        <v>0</v>
      </c>
      <c r="J2048" s="0" t="n">
        <v>22</v>
      </c>
      <c r="K2048" s="0" t="str">
        <f aca="false">INDEX($B$1:$J$1,1,MATCH(MIN(B2048:J2048),B2048:J2048,0))</f>
        <v>plainCocane</v>
      </c>
      <c r="L2048" s="0" t="str">
        <f aca="false">INDEX($B$1:$J$1,1,MATCH(MAX(B2048:J2048),B2048:J2048,0))</f>
        <v>Robur38</v>
      </c>
    </row>
    <row r="2049" customFormat="false" ht="12.8" hidden="false" customHeight="false" outlineLevel="0" collapsed="false">
      <c r="A2049" s="0" t="s">
        <v>2058</v>
      </c>
      <c r="B2049" s="0" t="n">
        <v>10</v>
      </c>
      <c r="C2049" s="0" t="n">
        <v>0</v>
      </c>
      <c r="D2049" s="0" t="n">
        <v>0</v>
      </c>
      <c r="E2049" s="0" t="n">
        <v>0</v>
      </c>
      <c r="F2049" s="0" t="n">
        <v>0</v>
      </c>
      <c r="G2049" s="0" t="n">
        <v>0</v>
      </c>
      <c r="H2049" s="0" t="n">
        <v>0</v>
      </c>
      <c r="I2049" s="0" t="n">
        <v>0</v>
      </c>
      <c r="J2049" s="0" t="n">
        <v>0</v>
      </c>
      <c r="K2049" s="0" t="str">
        <f aca="false">INDEX($B$1:$J$1,1,MATCH(MIN(B2049:J2049),B2049:J2049,0))</f>
        <v>Joncrash</v>
      </c>
      <c r="L2049" s="0" t="str">
        <f aca="false">INDEX($B$1:$J$1,1,MATCH(MAX(B2049:J2049),B2049:J2049,0))</f>
        <v>plainCocane</v>
      </c>
    </row>
    <row r="2050" customFormat="false" ht="12.8" hidden="false" customHeight="false" outlineLevel="0" collapsed="false">
      <c r="A2050" s="0" t="s">
        <v>2059</v>
      </c>
      <c r="B2050" s="0" t="n">
        <v>0</v>
      </c>
      <c r="C2050" s="0" t="n">
        <v>0</v>
      </c>
      <c r="D2050" s="0" t="n">
        <v>0</v>
      </c>
      <c r="E2050" s="0" t="n">
        <v>1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str">
        <f aca="false">INDEX($B$1:$J$1,1,MATCH(MIN(B2050:J2050),B2050:J2050,0))</f>
        <v>plainCocane</v>
      </c>
      <c r="L2050" s="0" t="str">
        <f aca="false">INDEX($B$1:$J$1,1,MATCH(MAX(B2050:J2050),B2050:J2050,0))</f>
        <v>MommyGreen</v>
      </c>
    </row>
    <row r="2051" customFormat="false" ht="12.8" hidden="false" customHeight="false" outlineLevel="0" collapsed="false">
      <c r="A2051" s="0" t="s">
        <v>2060</v>
      </c>
      <c r="B2051" s="0" t="n">
        <v>0</v>
      </c>
      <c r="C2051" s="0" t="n">
        <v>0</v>
      </c>
      <c r="D2051" s="0" t="n">
        <v>0</v>
      </c>
      <c r="E2051" s="0" t="n">
        <v>1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str">
        <f aca="false">INDEX($B$1:$J$1,1,MATCH(MIN(B2051:J2051),B2051:J2051,0))</f>
        <v>plainCocane</v>
      </c>
      <c r="L2051" s="0" t="str">
        <f aca="false">INDEX($B$1:$J$1,1,MATCH(MAX(B2051:J2051),B2051:J2051,0))</f>
        <v>MommyGreen</v>
      </c>
    </row>
    <row r="2052" customFormat="false" ht="12.8" hidden="false" customHeight="false" outlineLevel="0" collapsed="false">
      <c r="A2052" s="0" t="s">
        <v>2061</v>
      </c>
      <c r="B2052" s="0" t="n">
        <v>0</v>
      </c>
      <c r="C2052" s="0" t="n">
        <v>0</v>
      </c>
      <c r="D2052" s="0" t="n">
        <v>0</v>
      </c>
      <c r="E2052" s="0" t="n">
        <v>25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55</v>
      </c>
      <c r="K2052" s="0" t="str">
        <f aca="false">INDEX($B$1:$J$1,1,MATCH(MIN(B2052:J2052),B2052:J2052,0))</f>
        <v>plainCocane</v>
      </c>
      <c r="L2052" s="0" t="str">
        <f aca="false">INDEX($B$1:$J$1,1,MATCH(MAX(B2052:J2052),B2052:J2052,0))</f>
        <v>Robur38</v>
      </c>
    </row>
    <row r="2053" customFormat="false" ht="12.8" hidden="false" customHeight="false" outlineLevel="0" collapsed="false">
      <c r="A2053" s="0" t="s">
        <v>2062</v>
      </c>
      <c r="B2053" s="0" t="n">
        <v>0</v>
      </c>
      <c r="C2053" s="0" t="n">
        <v>0</v>
      </c>
      <c r="D2053" s="0" t="n">
        <v>0</v>
      </c>
      <c r="E2053" s="0" t="n">
        <v>4</v>
      </c>
      <c r="F2053" s="0" t="n">
        <v>0</v>
      </c>
      <c r="G2053" s="0" t="n">
        <v>36</v>
      </c>
      <c r="H2053" s="0" t="n">
        <v>0</v>
      </c>
      <c r="I2053" s="0" t="n">
        <v>0</v>
      </c>
      <c r="J2053" s="0" t="n">
        <v>0</v>
      </c>
      <c r="K2053" s="0" t="str">
        <f aca="false">INDEX($B$1:$J$1,1,MATCH(MIN(B2053:J2053),B2053:J2053,0))</f>
        <v>plainCocane</v>
      </c>
      <c r="L2053" s="0" t="str">
        <f aca="false">INDEX($B$1:$J$1,1,MATCH(MAX(B2053:J2053),B2053:J2053,0))</f>
        <v>CatJack0</v>
      </c>
    </row>
    <row r="2054" customFormat="false" ht="12.8" hidden="false" customHeight="false" outlineLevel="0" collapsed="false">
      <c r="A2054" s="0" t="s">
        <v>2063</v>
      </c>
      <c r="B2054" s="0" t="n">
        <v>109</v>
      </c>
      <c r="C2054" s="0" t="n">
        <v>17</v>
      </c>
      <c r="D2054" s="0" t="n">
        <v>319</v>
      </c>
      <c r="E2054" s="0" t="n">
        <v>72</v>
      </c>
      <c r="F2054" s="0" t="n">
        <v>0</v>
      </c>
      <c r="G2054" s="0" t="n">
        <v>133</v>
      </c>
      <c r="H2054" s="0" t="n">
        <v>0</v>
      </c>
      <c r="I2054" s="0" t="n">
        <v>8</v>
      </c>
      <c r="J2054" s="0" t="n">
        <v>8</v>
      </c>
      <c r="K2054" s="0" t="str">
        <f aca="false">INDEX($B$1:$J$1,1,MATCH(MIN(B2054:J2054),B2054:J2054,0))</f>
        <v>RaguAndSalsa</v>
      </c>
      <c r="L2054" s="0" t="str">
        <f aca="false">INDEX($B$1:$J$1,1,MATCH(MAX(B2054:J2054),B2054:J2054,0))</f>
        <v>marisfredo</v>
      </c>
    </row>
    <row r="2055" customFormat="false" ht="12.8" hidden="false" customHeight="false" outlineLevel="0" collapsed="false">
      <c r="A2055" s="0" t="s">
        <v>2064</v>
      </c>
      <c r="B2055" s="0" t="n">
        <v>0</v>
      </c>
      <c r="C2055" s="0" t="n">
        <v>0</v>
      </c>
      <c r="D2055" s="0" t="n">
        <v>889</v>
      </c>
      <c r="E2055" s="0" t="n">
        <v>0</v>
      </c>
      <c r="F2055" s="0" t="n">
        <v>0</v>
      </c>
      <c r="G2055" s="0" t="n">
        <v>0</v>
      </c>
      <c r="H2055" s="0" t="n">
        <v>0</v>
      </c>
      <c r="I2055" s="0" t="n">
        <v>0</v>
      </c>
      <c r="J2055" s="0" t="n">
        <v>0</v>
      </c>
      <c r="K2055" s="0" t="str">
        <f aca="false">INDEX($B$1:$J$1,1,MATCH(MIN(B2055:J2055),B2055:J2055,0))</f>
        <v>plainCocane</v>
      </c>
      <c r="L2055" s="0" t="str">
        <f aca="false">INDEX($B$1:$J$1,1,MATCH(MAX(B2055:J2055),B2055:J2055,0))</f>
        <v>marisfredo</v>
      </c>
    </row>
    <row r="2056" customFormat="false" ht="12.8" hidden="false" customHeight="false" outlineLevel="0" collapsed="false">
      <c r="A2056" s="0" t="s">
        <v>2065</v>
      </c>
      <c r="B2056" s="0" t="n">
        <v>0</v>
      </c>
      <c r="C2056" s="0" t="n">
        <v>0</v>
      </c>
      <c r="D2056" s="0" t="n">
        <v>497</v>
      </c>
      <c r="E2056" s="0" t="n">
        <v>0</v>
      </c>
      <c r="F2056" s="0" t="n">
        <v>0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str">
        <f aca="false">INDEX($B$1:$J$1,1,MATCH(MIN(B2056:J2056),B2056:J2056,0))</f>
        <v>plainCocane</v>
      </c>
      <c r="L2056" s="0" t="str">
        <f aca="false">INDEX($B$1:$J$1,1,MATCH(MAX(B2056:J2056),B2056:J2056,0))</f>
        <v>marisfredo</v>
      </c>
    </row>
    <row r="2057" customFormat="false" ht="12.8" hidden="false" customHeight="false" outlineLevel="0" collapsed="false">
      <c r="A2057" s="0" t="s">
        <v>2066</v>
      </c>
      <c r="B2057" s="0" t="n">
        <v>0</v>
      </c>
      <c r="C2057" s="0" t="n">
        <v>0</v>
      </c>
      <c r="D2057" s="0" t="n">
        <v>178</v>
      </c>
      <c r="E2057" s="0" t="n">
        <v>0</v>
      </c>
      <c r="F2057" s="0" t="n">
        <v>0</v>
      </c>
      <c r="G2057" s="0" t="n">
        <v>0</v>
      </c>
      <c r="H2057" s="0" t="n">
        <v>0</v>
      </c>
      <c r="I2057" s="0" t="n">
        <v>0</v>
      </c>
      <c r="J2057" s="0" t="n">
        <v>0</v>
      </c>
      <c r="K2057" s="0" t="str">
        <f aca="false">INDEX($B$1:$J$1,1,MATCH(MIN(B2057:J2057),B2057:J2057,0))</f>
        <v>plainCocane</v>
      </c>
      <c r="L2057" s="0" t="str">
        <f aca="false">INDEX($B$1:$J$1,1,MATCH(MAX(B2057:J2057),B2057:J2057,0))</f>
        <v>marisfredo</v>
      </c>
    </row>
    <row r="2058" customFormat="false" ht="12.8" hidden="false" customHeight="false" outlineLevel="0" collapsed="false">
      <c r="A2058" s="0" t="s">
        <v>2067</v>
      </c>
      <c r="B2058" s="0" t="n">
        <v>482</v>
      </c>
      <c r="C2058" s="0" t="n">
        <v>396</v>
      </c>
      <c r="D2058" s="0" t="n">
        <v>2505</v>
      </c>
      <c r="E2058" s="0" t="n">
        <v>2062</v>
      </c>
      <c r="F2058" s="0" t="n">
        <v>2</v>
      </c>
      <c r="G2058" s="0" t="n">
        <v>501</v>
      </c>
      <c r="H2058" s="0" t="n">
        <v>79</v>
      </c>
      <c r="I2058" s="0" t="n">
        <v>461</v>
      </c>
      <c r="J2058" s="0" t="n">
        <v>5996</v>
      </c>
      <c r="K2058" s="0" t="str">
        <f aca="false">INDEX($B$1:$J$1,1,MATCH(MIN(B2058:J2058),B2058:J2058,0))</f>
        <v>RaguAndSalsa</v>
      </c>
      <c r="L2058" s="0" t="str">
        <f aca="false">INDEX($B$1:$J$1,1,MATCH(MAX(B2058:J2058),B2058:J2058,0))</f>
        <v>Robur38</v>
      </c>
    </row>
    <row r="2059" customFormat="false" ht="12.8" hidden="false" customHeight="false" outlineLevel="0" collapsed="false">
      <c r="A2059" s="0" t="s">
        <v>2068</v>
      </c>
      <c r="B2059" s="0" t="n">
        <v>0</v>
      </c>
      <c r="C2059" s="0" t="n">
        <v>0</v>
      </c>
      <c r="D2059" s="0" t="n">
        <v>0</v>
      </c>
      <c r="E2059" s="0" t="n">
        <v>36</v>
      </c>
      <c r="F2059" s="0" t="n">
        <v>0</v>
      </c>
      <c r="G2059" s="0" t="n">
        <v>0</v>
      </c>
      <c r="H2059" s="0" t="n">
        <v>0</v>
      </c>
      <c r="I2059" s="0" t="n">
        <v>1</v>
      </c>
      <c r="J2059" s="0" t="n">
        <v>0</v>
      </c>
      <c r="K2059" s="0" t="str">
        <f aca="false">INDEX($B$1:$J$1,1,MATCH(MIN(B2059:J2059),B2059:J2059,0))</f>
        <v>plainCocane</v>
      </c>
      <c r="L2059" s="0" t="str">
        <f aca="false">INDEX($B$1:$J$1,1,MATCH(MAX(B2059:J2059),B2059:J2059,0))</f>
        <v>MommyGreen</v>
      </c>
    </row>
    <row r="2060" customFormat="false" ht="12.8" hidden="false" customHeight="false" outlineLevel="0" collapsed="false">
      <c r="A2060" s="0" t="s">
        <v>2069</v>
      </c>
      <c r="B2060" s="0" t="n">
        <v>0</v>
      </c>
      <c r="C2060" s="0" t="n">
        <v>0</v>
      </c>
      <c r="D2060" s="0" t="n">
        <v>0</v>
      </c>
      <c r="E2060" s="0" t="n">
        <v>3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str">
        <f aca="false">INDEX($B$1:$J$1,1,MATCH(MIN(B2060:J2060),B2060:J2060,0))</f>
        <v>plainCocane</v>
      </c>
      <c r="L2060" s="0" t="str">
        <f aca="false">INDEX($B$1:$J$1,1,MATCH(MAX(B2060:J2060),B2060:J2060,0))</f>
        <v>MommyGreen</v>
      </c>
    </row>
    <row r="2061" customFormat="false" ht="12.8" hidden="false" customHeight="false" outlineLevel="0" collapsed="false">
      <c r="A2061" s="0" t="s">
        <v>2070</v>
      </c>
      <c r="B2061" s="0" t="n">
        <v>0</v>
      </c>
      <c r="C2061" s="0" t="n">
        <v>0</v>
      </c>
      <c r="D2061" s="0" t="n">
        <v>0</v>
      </c>
      <c r="E2061" s="0" t="n">
        <v>0</v>
      </c>
      <c r="F2061" s="0" t="n">
        <v>0</v>
      </c>
      <c r="G2061" s="0" t="n">
        <v>0</v>
      </c>
      <c r="H2061" s="0" t="n">
        <v>0</v>
      </c>
      <c r="I2061" s="0" t="n">
        <v>0</v>
      </c>
      <c r="J2061" s="0" t="n">
        <v>21</v>
      </c>
      <c r="K2061" s="0" t="str">
        <f aca="false">INDEX($B$1:$J$1,1,MATCH(MIN(B2061:J2061),B2061:J2061,0))</f>
        <v>plainCocane</v>
      </c>
      <c r="L2061" s="0" t="str">
        <f aca="false">INDEX($B$1:$J$1,1,MATCH(MAX(B2061:J2061),B2061:J2061,0))</f>
        <v>Robur38</v>
      </c>
    </row>
    <row r="2062" customFormat="false" ht="12.8" hidden="false" customHeight="false" outlineLevel="0" collapsed="false">
      <c r="A2062" s="0" t="s">
        <v>2071</v>
      </c>
      <c r="B2062" s="0" t="n">
        <v>0</v>
      </c>
      <c r="C2062" s="0" t="n">
        <v>0</v>
      </c>
      <c r="D2062" s="0" t="n">
        <v>0</v>
      </c>
      <c r="E2062" s="0" t="n">
        <v>0</v>
      </c>
      <c r="F2062" s="0" t="n">
        <v>0</v>
      </c>
      <c r="G2062" s="0" t="n">
        <v>0</v>
      </c>
      <c r="H2062" s="0" t="n">
        <v>0</v>
      </c>
      <c r="I2062" s="0" t="n">
        <v>3</v>
      </c>
      <c r="J2062" s="0" t="n">
        <v>0</v>
      </c>
      <c r="K2062" s="0" t="str">
        <f aca="false">INDEX($B$1:$J$1,1,MATCH(MIN(B2062:J2062),B2062:J2062,0))</f>
        <v>plainCocane</v>
      </c>
      <c r="L2062" s="0" t="str">
        <f aca="false">INDEX($B$1:$J$1,1,MATCH(MAX(B2062:J2062),B2062:J2062,0))</f>
        <v>milkerlover</v>
      </c>
    </row>
    <row r="2063" customFormat="false" ht="12.8" hidden="false" customHeight="false" outlineLevel="0" collapsed="false">
      <c r="A2063" s="0" t="s">
        <v>2072</v>
      </c>
      <c r="B2063" s="0" t="n">
        <v>0</v>
      </c>
      <c r="C2063" s="0" t="n">
        <v>0</v>
      </c>
      <c r="D2063" s="0" t="n">
        <v>0</v>
      </c>
      <c r="E2063" s="0" t="n">
        <v>0</v>
      </c>
      <c r="F2063" s="0" t="n">
        <v>0</v>
      </c>
      <c r="G2063" s="0" t="n">
        <v>8</v>
      </c>
      <c r="H2063" s="0" t="n">
        <v>0</v>
      </c>
      <c r="I2063" s="0" t="n">
        <v>0</v>
      </c>
      <c r="J2063" s="0" t="n">
        <v>80</v>
      </c>
      <c r="K2063" s="0" t="str">
        <f aca="false">INDEX($B$1:$J$1,1,MATCH(MIN(B2063:J2063),B2063:J2063,0))</f>
        <v>plainCocane</v>
      </c>
      <c r="L2063" s="0" t="str">
        <f aca="false">INDEX($B$1:$J$1,1,MATCH(MAX(B2063:J2063),B2063:J2063,0))</f>
        <v>Robur38</v>
      </c>
    </row>
    <row r="2064" customFormat="false" ht="12.8" hidden="false" customHeight="false" outlineLevel="0" collapsed="false">
      <c r="A2064" s="0" t="s">
        <v>2073</v>
      </c>
      <c r="B2064" s="0" t="n">
        <v>0</v>
      </c>
      <c r="C2064" s="0" t="n">
        <v>0</v>
      </c>
      <c r="D2064" s="0" t="n">
        <v>0</v>
      </c>
      <c r="E2064" s="0" t="n">
        <v>0</v>
      </c>
      <c r="F2064" s="0" t="n">
        <v>0</v>
      </c>
      <c r="G2064" s="0" t="n">
        <v>0</v>
      </c>
      <c r="H2064" s="0" t="n">
        <v>0</v>
      </c>
      <c r="I2064" s="0" t="n">
        <v>0</v>
      </c>
      <c r="J2064" s="0" t="n">
        <v>4</v>
      </c>
      <c r="K2064" s="0" t="str">
        <f aca="false">INDEX($B$1:$J$1,1,MATCH(MIN(B2064:J2064),B2064:J2064,0))</f>
        <v>plainCocane</v>
      </c>
      <c r="L2064" s="0" t="str">
        <f aca="false">INDEX($B$1:$J$1,1,MATCH(MAX(B2064:J2064),B2064:J2064,0))</f>
        <v>Robur38</v>
      </c>
    </row>
    <row r="2065" customFormat="false" ht="12.8" hidden="false" customHeight="false" outlineLevel="0" collapsed="false">
      <c r="A2065" s="0" t="s">
        <v>2074</v>
      </c>
      <c r="B2065" s="0" t="n">
        <v>0</v>
      </c>
      <c r="C2065" s="0" t="n">
        <v>0</v>
      </c>
      <c r="D2065" s="0" t="n">
        <v>0</v>
      </c>
      <c r="E2065" s="0" t="n">
        <v>70</v>
      </c>
      <c r="F2065" s="0" t="n">
        <v>0</v>
      </c>
      <c r="G2065" s="0" t="n">
        <v>0</v>
      </c>
      <c r="H2065" s="0" t="n">
        <v>0</v>
      </c>
      <c r="I2065" s="0" t="n">
        <v>7</v>
      </c>
      <c r="J2065" s="0" t="n">
        <v>45</v>
      </c>
      <c r="K2065" s="0" t="str">
        <f aca="false">INDEX($B$1:$J$1,1,MATCH(MIN(B2065:J2065),B2065:J2065,0))</f>
        <v>plainCocane</v>
      </c>
      <c r="L2065" s="0" t="str">
        <f aca="false">INDEX($B$1:$J$1,1,MATCH(MAX(B2065:J2065),B2065:J2065,0))</f>
        <v>MommyGreen</v>
      </c>
    </row>
    <row r="2066" customFormat="false" ht="12.8" hidden="false" customHeight="false" outlineLevel="0" collapsed="false">
      <c r="A2066" s="0" t="s">
        <v>2075</v>
      </c>
      <c r="B2066" s="0" t="n">
        <v>0</v>
      </c>
      <c r="C2066" s="0" t="n">
        <v>0</v>
      </c>
      <c r="D2066" s="0" t="n">
        <v>140</v>
      </c>
      <c r="E2066" s="0" t="n">
        <v>52</v>
      </c>
      <c r="F2066" s="0" t="n">
        <v>0</v>
      </c>
      <c r="G2066" s="0" t="n">
        <v>28</v>
      </c>
      <c r="H2066" s="0" t="n">
        <v>0</v>
      </c>
      <c r="I2066" s="0" t="n">
        <v>0</v>
      </c>
      <c r="J2066" s="0" t="n">
        <v>1</v>
      </c>
      <c r="K2066" s="0" t="str">
        <f aca="false">INDEX($B$1:$J$1,1,MATCH(MIN(B2066:J2066),B2066:J2066,0))</f>
        <v>plainCocane</v>
      </c>
      <c r="L2066" s="0" t="str">
        <f aca="false">INDEX($B$1:$J$1,1,MATCH(MAX(B2066:J2066),B2066:J2066,0))</f>
        <v>marisfredo</v>
      </c>
    </row>
    <row r="2067" customFormat="false" ht="12.8" hidden="false" customHeight="false" outlineLevel="0" collapsed="false">
      <c r="A2067" s="0" t="s">
        <v>2076</v>
      </c>
      <c r="B2067" s="0" t="n">
        <v>102</v>
      </c>
      <c r="C2067" s="0" t="n">
        <v>25</v>
      </c>
      <c r="D2067" s="0" t="n">
        <v>183</v>
      </c>
      <c r="E2067" s="0" t="n">
        <v>286</v>
      </c>
      <c r="F2067" s="0" t="n">
        <v>9</v>
      </c>
      <c r="G2067" s="0" t="n">
        <v>108</v>
      </c>
      <c r="H2067" s="0" t="n">
        <v>28</v>
      </c>
      <c r="I2067" s="0" t="n">
        <v>168</v>
      </c>
      <c r="J2067" s="0" t="n">
        <v>168</v>
      </c>
      <c r="K2067" s="0" t="str">
        <f aca="false">INDEX($B$1:$J$1,1,MATCH(MIN(B2067:J2067),B2067:J2067,0))</f>
        <v>RaguAndSalsa</v>
      </c>
      <c r="L2067" s="0" t="str">
        <f aca="false">INDEX($B$1:$J$1,1,MATCH(MAX(B2067:J2067),B2067:J2067,0))</f>
        <v>MommyGreen</v>
      </c>
    </row>
    <row r="2068" customFormat="false" ht="12.8" hidden="false" customHeight="false" outlineLevel="0" collapsed="false">
      <c r="A2068" s="0" t="s">
        <v>2077</v>
      </c>
      <c r="B2068" s="0" t="n">
        <v>2</v>
      </c>
      <c r="C2068" s="0" t="n">
        <v>12</v>
      </c>
      <c r="D2068" s="0" t="n">
        <v>10</v>
      </c>
      <c r="E2068" s="0" t="n">
        <v>3</v>
      </c>
      <c r="F2068" s="0" t="n">
        <v>0</v>
      </c>
      <c r="G2068" s="0" t="n">
        <v>0</v>
      </c>
      <c r="H2068" s="0" t="n">
        <v>0</v>
      </c>
      <c r="I2068" s="0" t="n">
        <v>0</v>
      </c>
      <c r="J2068" s="0" t="n">
        <v>0</v>
      </c>
      <c r="K2068" s="0" t="str">
        <f aca="false">INDEX($B$1:$J$1,1,MATCH(MIN(B2068:J2068),B2068:J2068,0))</f>
        <v>RaguAndSalsa</v>
      </c>
      <c r="L2068" s="0" t="str">
        <f aca="false">INDEX($B$1:$J$1,1,MATCH(MAX(B2068:J2068),B2068:J2068,0))</f>
        <v>Joncrash</v>
      </c>
    </row>
    <row r="2069" customFormat="false" ht="12.8" hidden="false" customHeight="false" outlineLevel="0" collapsed="false">
      <c r="A2069" s="0" t="s">
        <v>2078</v>
      </c>
      <c r="B2069" s="0" t="n">
        <v>0</v>
      </c>
      <c r="C2069" s="0" t="n">
        <v>9</v>
      </c>
      <c r="D2069" s="0" t="n">
        <v>8</v>
      </c>
      <c r="E2069" s="0" t="n">
        <v>3</v>
      </c>
      <c r="F2069" s="0" t="n">
        <v>0</v>
      </c>
      <c r="G2069" s="0" t="n">
        <v>0</v>
      </c>
      <c r="H2069" s="0" t="n">
        <v>0</v>
      </c>
      <c r="I2069" s="0" t="n">
        <v>3</v>
      </c>
      <c r="J2069" s="0" t="n">
        <v>93</v>
      </c>
      <c r="K2069" s="0" t="str">
        <f aca="false">INDEX($B$1:$J$1,1,MATCH(MIN(B2069:J2069),B2069:J2069,0))</f>
        <v>plainCocane</v>
      </c>
      <c r="L2069" s="0" t="str">
        <f aca="false">INDEX($B$1:$J$1,1,MATCH(MAX(B2069:J2069),B2069:J2069,0))</f>
        <v>Robur38</v>
      </c>
    </row>
    <row r="2070" customFormat="false" ht="12.8" hidden="false" customHeight="false" outlineLevel="0" collapsed="false">
      <c r="A2070" s="0" t="s">
        <v>2079</v>
      </c>
      <c r="B2070" s="0" t="n">
        <v>33</v>
      </c>
      <c r="C2070" s="0" t="n">
        <v>15</v>
      </c>
      <c r="D2070" s="0" t="n">
        <v>144</v>
      </c>
      <c r="E2070" s="0" t="n">
        <v>71</v>
      </c>
      <c r="F2070" s="0" t="n">
        <v>6</v>
      </c>
      <c r="G2070" s="0" t="n">
        <v>0</v>
      </c>
      <c r="H2070" s="0" t="n">
        <v>24</v>
      </c>
      <c r="I2070" s="0" t="n">
        <v>0</v>
      </c>
      <c r="J2070" s="0" t="n">
        <v>60</v>
      </c>
      <c r="K2070" s="0" t="str">
        <f aca="false">INDEX($B$1:$J$1,1,MATCH(MIN(B2070:J2070),B2070:J2070,0))</f>
        <v>CatJack0</v>
      </c>
      <c r="L2070" s="0" t="str">
        <f aca="false">INDEX($B$1:$J$1,1,MATCH(MAX(B2070:J2070),B2070:J2070,0))</f>
        <v>marisfredo</v>
      </c>
    </row>
    <row r="2071" customFormat="false" ht="12.8" hidden="false" customHeight="false" outlineLevel="0" collapsed="false">
      <c r="A2071" s="0" t="s">
        <v>2080</v>
      </c>
      <c r="B2071" s="0" t="n">
        <v>3</v>
      </c>
      <c r="C2071" s="0" t="n">
        <v>22</v>
      </c>
      <c r="D2071" s="0" t="n">
        <v>107</v>
      </c>
      <c r="E2071" s="0" t="n">
        <v>64</v>
      </c>
      <c r="F2071" s="0" t="n">
        <v>0</v>
      </c>
      <c r="G2071" s="0" t="n">
        <v>21</v>
      </c>
      <c r="H2071" s="0" t="n">
        <v>3</v>
      </c>
      <c r="I2071" s="0" t="n">
        <v>53</v>
      </c>
      <c r="J2071" s="0" t="n">
        <v>31</v>
      </c>
      <c r="K2071" s="0" t="str">
        <f aca="false">INDEX($B$1:$J$1,1,MATCH(MIN(B2071:J2071),B2071:J2071,0))</f>
        <v>RaguAndSalsa</v>
      </c>
      <c r="L2071" s="0" t="str">
        <f aca="false">INDEX($B$1:$J$1,1,MATCH(MAX(B2071:J2071),B2071:J2071,0))</f>
        <v>marisfredo</v>
      </c>
    </row>
    <row r="2072" customFormat="false" ht="12.8" hidden="false" customHeight="false" outlineLevel="0" collapsed="false">
      <c r="A2072" s="0" t="s">
        <v>2081</v>
      </c>
      <c r="B2072" s="0" t="n">
        <v>0</v>
      </c>
      <c r="C2072" s="0" t="n">
        <v>1</v>
      </c>
      <c r="D2072" s="0" t="n">
        <v>0</v>
      </c>
      <c r="E2072" s="0" t="n">
        <v>4</v>
      </c>
      <c r="F2072" s="0" t="n">
        <v>0</v>
      </c>
      <c r="G2072" s="0" t="n">
        <v>2</v>
      </c>
      <c r="H2072" s="0" t="n">
        <v>0</v>
      </c>
      <c r="I2072" s="0" t="n">
        <v>0</v>
      </c>
      <c r="J2072" s="0" t="n">
        <v>0</v>
      </c>
      <c r="K2072" s="0" t="str">
        <f aca="false">INDEX($B$1:$J$1,1,MATCH(MIN(B2072:J2072),B2072:J2072,0))</f>
        <v>plainCocane</v>
      </c>
      <c r="L2072" s="0" t="str">
        <f aca="false">INDEX($B$1:$J$1,1,MATCH(MAX(B2072:J2072),B2072:J2072,0))</f>
        <v>MommyGreen</v>
      </c>
    </row>
    <row r="2073" customFormat="false" ht="12.8" hidden="false" customHeight="false" outlineLevel="0" collapsed="false">
      <c r="A2073" s="0" t="s">
        <v>2082</v>
      </c>
      <c r="B2073" s="0" t="n">
        <v>0</v>
      </c>
      <c r="C2073" s="0" t="n">
        <v>47</v>
      </c>
      <c r="D2073" s="0" t="n">
        <v>71</v>
      </c>
      <c r="E2073" s="0" t="n">
        <v>10</v>
      </c>
      <c r="F2073" s="0" t="n">
        <v>0</v>
      </c>
      <c r="G2073" s="0" t="n">
        <v>0</v>
      </c>
      <c r="H2073" s="0" t="n">
        <v>0</v>
      </c>
      <c r="I2073" s="0" t="n">
        <v>2</v>
      </c>
      <c r="J2073" s="0" t="n">
        <v>47</v>
      </c>
      <c r="K2073" s="0" t="str">
        <f aca="false">INDEX($B$1:$J$1,1,MATCH(MIN(B2073:J2073),B2073:J2073,0))</f>
        <v>plainCocane</v>
      </c>
      <c r="L2073" s="0" t="str">
        <f aca="false">INDEX($B$1:$J$1,1,MATCH(MAX(B2073:J2073),B2073:J2073,0))</f>
        <v>marisfredo</v>
      </c>
    </row>
    <row r="2074" customFormat="false" ht="12.8" hidden="false" customHeight="false" outlineLevel="0" collapsed="false">
      <c r="A2074" s="0" t="s">
        <v>2083</v>
      </c>
      <c r="B2074" s="0" t="n">
        <v>0</v>
      </c>
      <c r="C2074" s="0" t="n">
        <v>0</v>
      </c>
      <c r="D2074" s="0" t="n">
        <v>0</v>
      </c>
      <c r="E2074" s="0" t="n">
        <v>0</v>
      </c>
      <c r="F2074" s="0" t="n">
        <v>7</v>
      </c>
      <c r="G2074" s="0" t="n">
        <v>0</v>
      </c>
      <c r="H2074" s="0" t="n">
        <v>0</v>
      </c>
      <c r="I2074" s="0" t="n">
        <v>0</v>
      </c>
      <c r="J2074" s="0" t="n">
        <v>0</v>
      </c>
      <c r="K2074" s="0" t="str">
        <f aca="false">INDEX($B$1:$J$1,1,MATCH(MIN(B2074:J2074),B2074:J2074,0))</f>
        <v>plainCocane</v>
      </c>
      <c r="L2074" s="0" t="str">
        <f aca="false">INDEX($B$1:$J$1,1,MATCH(MAX(B2074:J2074),B2074:J2074,0))</f>
        <v>RaguAndSalsa</v>
      </c>
    </row>
    <row r="2075" customFormat="false" ht="12.8" hidden="false" customHeight="false" outlineLevel="0" collapsed="false">
      <c r="A2075" s="0" t="s">
        <v>2084</v>
      </c>
      <c r="B2075" s="0" t="n">
        <v>0</v>
      </c>
      <c r="C2075" s="0" t="n">
        <v>0</v>
      </c>
      <c r="D2075" s="0" t="n">
        <v>3</v>
      </c>
      <c r="E2075" s="0" t="n">
        <v>2</v>
      </c>
      <c r="F2075" s="0" t="n">
        <v>0</v>
      </c>
      <c r="G2075" s="0" t="n">
        <v>6</v>
      </c>
      <c r="H2075" s="0" t="n">
        <v>0</v>
      </c>
      <c r="I2075" s="0" t="n">
        <v>0</v>
      </c>
      <c r="J2075" s="0" t="n">
        <v>0</v>
      </c>
      <c r="K2075" s="0" t="str">
        <f aca="false">INDEX($B$1:$J$1,1,MATCH(MIN(B2075:J2075),B2075:J2075,0))</f>
        <v>plainCocane</v>
      </c>
      <c r="L2075" s="0" t="str">
        <f aca="false">INDEX($B$1:$J$1,1,MATCH(MAX(B2075:J2075),B2075:J2075,0))</f>
        <v>CatJack0</v>
      </c>
    </row>
    <row r="2076" customFormat="false" ht="12.8" hidden="false" customHeight="false" outlineLevel="0" collapsed="false">
      <c r="A2076" s="0" t="s">
        <v>2085</v>
      </c>
      <c r="B2076" s="0" t="n">
        <v>0</v>
      </c>
      <c r="C2076" s="0" t="n">
        <v>0</v>
      </c>
      <c r="D2076" s="0" t="n">
        <v>0</v>
      </c>
      <c r="E2076" s="0" t="n">
        <v>0</v>
      </c>
      <c r="F2076" s="0" t="n">
        <v>0</v>
      </c>
      <c r="G2076" s="0" t="n">
        <v>0</v>
      </c>
      <c r="H2076" s="0" t="n">
        <v>0</v>
      </c>
      <c r="I2076" s="0" t="n">
        <v>0</v>
      </c>
      <c r="J2076" s="0" t="n">
        <v>9</v>
      </c>
      <c r="K2076" s="0" t="str">
        <f aca="false">INDEX($B$1:$J$1,1,MATCH(MIN(B2076:J2076),B2076:J2076,0))</f>
        <v>plainCocane</v>
      </c>
      <c r="L2076" s="0" t="str">
        <f aca="false">INDEX($B$1:$J$1,1,MATCH(MAX(B2076:J2076),B2076:J2076,0))</f>
        <v>Robur38</v>
      </c>
    </row>
    <row r="2077" customFormat="false" ht="12.8" hidden="false" customHeight="false" outlineLevel="0" collapsed="false">
      <c r="A2077" s="0" t="s">
        <v>2086</v>
      </c>
      <c r="B2077" s="0" t="n">
        <v>0</v>
      </c>
      <c r="C2077" s="0" t="n">
        <v>4</v>
      </c>
      <c r="D2077" s="0" t="n">
        <v>13</v>
      </c>
      <c r="E2077" s="0" t="n">
        <v>6</v>
      </c>
      <c r="F2077" s="0" t="n">
        <v>1</v>
      </c>
      <c r="G2077" s="0" t="n">
        <v>0</v>
      </c>
      <c r="H2077" s="0" t="n">
        <v>0</v>
      </c>
      <c r="I2077" s="0" t="n">
        <v>0</v>
      </c>
      <c r="J2077" s="0" t="n">
        <v>0</v>
      </c>
      <c r="K2077" s="0" t="str">
        <f aca="false">INDEX($B$1:$J$1,1,MATCH(MIN(B2077:J2077),B2077:J2077,0))</f>
        <v>plainCocane</v>
      </c>
      <c r="L2077" s="0" t="str">
        <f aca="false">INDEX($B$1:$J$1,1,MATCH(MAX(B2077:J2077),B2077:J2077,0))</f>
        <v>marisfredo</v>
      </c>
    </row>
    <row r="2078" customFormat="false" ht="12.8" hidden="false" customHeight="false" outlineLevel="0" collapsed="false">
      <c r="A2078" s="0" t="s">
        <v>2087</v>
      </c>
      <c r="B2078" s="0" t="n">
        <v>0</v>
      </c>
      <c r="C2078" s="0" t="n">
        <v>0</v>
      </c>
      <c r="D2078" s="0" t="n">
        <v>0</v>
      </c>
      <c r="E2078" s="0" t="n">
        <v>3</v>
      </c>
      <c r="F2078" s="0" t="n">
        <v>0</v>
      </c>
      <c r="G2078" s="0" t="n">
        <v>0</v>
      </c>
      <c r="H2078" s="0" t="n">
        <v>0</v>
      </c>
      <c r="I2078" s="0" t="n">
        <v>0</v>
      </c>
      <c r="J2078" s="0" t="n">
        <v>0</v>
      </c>
      <c r="K2078" s="0" t="str">
        <f aca="false">INDEX($B$1:$J$1,1,MATCH(MIN(B2078:J2078),B2078:J2078,0))</f>
        <v>plainCocane</v>
      </c>
      <c r="L2078" s="0" t="str">
        <f aca="false">INDEX($B$1:$J$1,1,MATCH(MAX(B2078:J2078),B2078:J2078,0))</f>
        <v>MommyGreen</v>
      </c>
    </row>
    <row r="2079" customFormat="false" ht="12.8" hidden="false" customHeight="false" outlineLevel="0" collapsed="false">
      <c r="A2079" s="0" t="s">
        <v>2088</v>
      </c>
      <c r="B2079" s="0" t="n">
        <v>3</v>
      </c>
      <c r="C2079" s="0" t="n">
        <v>14</v>
      </c>
      <c r="D2079" s="0" t="n">
        <v>57</v>
      </c>
      <c r="E2079" s="0" t="n">
        <v>104</v>
      </c>
      <c r="F2079" s="0" t="n">
        <v>1</v>
      </c>
      <c r="G2079" s="0" t="n">
        <v>44</v>
      </c>
      <c r="H2079" s="0" t="n">
        <v>0</v>
      </c>
      <c r="I2079" s="0" t="n">
        <v>15</v>
      </c>
      <c r="J2079" s="0" t="n">
        <v>48</v>
      </c>
      <c r="K2079" s="0" t="str">
        <f aca="false">INDEX($B$1:$J$1,1,MATCH(MIN(B2079:J2079),B2079:J2079,0))</f>
        <v>Pain_Train821</v>
      </c>
      <c r="L2079" s="0" t="str">
        <f aca="false">INDEX($B$1:$J$1,1,MATCH(MAX(B2079:J2079),B2079:J2079,0))</f>
        <v>MommyGreen</v>
      </c>
    </row>
    <row r="2080" customFormat="false" ht="12.8" hidden="false" customHeight="false" outlineLevel="0" collapsed="false">
      <c r="A2080" s="0" t="s">
        <v>2089</v>
      </c>
      <c r="B2080" s="0" t="n">
        <v>0</v>
      </c>
      <c r="C2080" s="0" t="n">
        <v>0</v>
      </c>
      <c r="D2080" s="0" t="n">
        <v>0</v>
      </c>
      <c r="E2080" s="0" t="n">
        <v>1</v>
      </c>
      <c r="F2080" s="0" t="n">
        <v>0</v>
      </c>
      <c r="G2080" s="0" t="n">
        <v>0</v>
      </c>
      <c r="H2080" s="0" t="n">
        <v>0</v>
      </c>
      <c r="I2080" s="0" t="n">
        <v>0</v>
      </c>
      <c r="J2080" s="0" t="n">
        <v>0</v>
      </c>
      <c r="K2080" s="0" t="str">
        <f aca="false">INDEX($B$1:$J$1,1,MATCH(MIN(B2080:J2080),B2080:J2080,0))</f>
        <v>plainCocane</v>
      </c>
      <c r="L2080" s="0" t="str">
        <f aca="false">INDEX($B$1:$J$1,1,MATCH(MAX(B2080:J2080),B2080:J2080,0))</f>
        <v>MommyGreen</v>
      </c>
    </row>
    <row r="2081" customFormat="false" ht="12.8" hidden="false" customHeight="false" outlineLevel="0" collapsed="false">
      <c r="A2081" s="0" t="s">
        <v>2090</v>
      </c>
      <c r="B2081" s="0" t="n">
        <v>0</v>
      </c>
      <c r="C2081" s="0" t="n">
        <v>0</v>
      </c>
      <c r="D2081" s="0" t="n">
        <v>0</v>
      </c>
      <c r="E2081" s="0" t="n">
        <v>1</v>
      </c>
      <c r="F2081" s="0" t="n">
        <v>0</v>
      </c>
      <c r="G2081" s="0" t="n">
        <v>0</v>
      </c>
      <c r="H2081" s="0" t="n">
        <v>0</v>
      </c>
      <c r="I2081" s="0" t="n">
        <v>0</v>
      </c>
      <c r="J2081" s="0" t="n">
        <v>1</v>
      </c>
      <c r="K2081" s="0" t="str">
        <f aca="false">INDEX($B$1:$J$1,1,MATCH(MIN(B2081:J2081),B2081:J2081,0))</f>
        <v>plainCocane</v>
      </c>
      <c r="L2081" s="0" t="str">
        <f aca="false">INDEX($B$1:$J$1,1,MATCH(MAX(B2081:J2081),B2081:J2081,0))</f>
        <v>MommyGreen</v>
      </c>
    </row>
    <row r="2082" customFormat="false" ht="12.8" hidden="false" customHeight="false" outlineLevel="0" collapsed="false">
      <c r="A2082" s="0" t="s">
        <v>2091</v>
      </c>
      <c r="B2082" s="0" t="n">
        <v>0</v>
      </c>
      <c r="C2082" s="0" t="n">
        <v>0</v>
      </c>
      <c r="D2082" s="0" t="n">
        <v>0</v>
      </c>
      <c r="E2082" s="0" t="n">
        <v>2</v>
      </c>
      <c r="F2082" s="0" t="n">
        <v>0</v>
      </c>
      <c r="G2082" s="0" t="n">
        <v>0</v>
      </c>
      <c r="H2082" s="0" t="n">
        <v>0</v>
      </c>
      <c r="I2082" s="0" t="n">
        <v>0</v>
      </c>
      <c r="J2082" s="0" t="n">
        <v>0</v>
      </c>
      <c r="K2082" s="0" t="str">
        <f aca="false">INDEX($B$1:$J$1,1,MATCH(MIN(B2082:J2082),B2082:J2082,0))</f>
        <v>plainCocane</v>
      </c>
      <c r="L2082" s="0" t="str">
        <f aca="false">INDEX($B$1:$J$1,1,MATCH(MAX(B2082:J2082),B2082:J2082,0))</f>
        <v>MommyGreen</v>
      </c>
    </row>
    <row r="2083" customFormat="false" ht="12.8" hidden="false" customHeight="false" outlineLevel="0" collapsed="false">
      <c r="A2083" s="0" t="s">
        <v>2092</v>
      </c>
      <c r="B2083" s="0" t="n">
        <v>2</v>
      </c>
      <c r="C2083" s="0" t="n">
        <v>71</v>
      </c>
      <c r="D2083" s="0" t="n">
        <v>0</v>
      </c>
      <c r="E2083" s="0" t="n">
        <v>1</v>
      </c>
      <c r="F2083" s="0" t="n">
        <v>9</v>
      </c>
      <c r="G2083" s="0" t="n">
        <v>6</v>
      </c>
      <c r="H2083" s="0" t="n">
        <v>3</v>
      </c>
      <c r="I2083" s="0" t="n">
        <v>5</v>
      </c>
      <c r="J2083" s="0" t="n">
        <v>0</v>
      </c>
      <c r="K2083" s="0" t="str">
        <f aca="false">INDEX($B$1:$J$1,1,MATCH(MIN(B2083:J2083),B2083:J2083,0))</f>
        <v>marisfredo</v>
      </c>
      <c r="L2083" s="0" t="str">
        <f aca="false">INDEX($B$1:$J$1,1,MATCH(MAX(B2083:J2083),B2083:J2083,0))</f>
        <v>Joncrash</v>
      </c>
    </row>
    <row r="2084" customFormat="false" ht="12.8" hidden="false" customHeight="false" outlineLevel="0" collapsed="false">
      <c r="A2084" s="0" t="s">
        <v>2093</v>
      </c>
      <c r="B2084" s="0" t="n">
        <v>0</v>
      </c>
      <c r="C2084" s="0" t="n">
        <v>0</v>
      </c>
      <c r="D2084" s="0" t="n">
        <v>44</v>
      </c>
      <c r="E2084" s="0" t="n">
        <v>0</v>
      </c>
      <c r="F2084" s="0" t="n">
        <v>0</v>
      </c>
      <c r="G2084" s="0" t="n">
        <v>0</v>
      </c>
      <c r="H2084" s="0" t="n">
        <v>0</v>
      </c>
      <c r="I2084" s="0" t="n">
        <v>0</v>
      </c>
      <c r="J2084" s="0" t="n">
        <v>0</v>
      </c>
      <c r="K2084" s="0" t="str">
        <f aca="false">INDEX($B$1:$J$1,1,MATCH(MIN(B2084:J2084),B2084:J2084,0))</f>
        <v>plainCocane</v>
      </c>
      <c r="L2084" s="0" t="str">
        <f aca="false">INDEX($B$1:$J$1,1,MATCH(MAX(B2084:J2084),B2084:J2084,0))</f>
        <v>marisfredo</v>
      </c>
    </row>
    <row r="2085" customFormat="false" ht="12.8" hidden="false" customHeight="false" outlineLevel="0" collapsed="false">
      <c r="A2085" s="0" t="s">
        <v>2094</v>
      </c>
      <c r="B2085" s="0" t="n">
        <v>0</v>
      </c>
      <c r="C2085" s="0" t="n">
        <v>0</v>
      </c>
      <c r="D2085" s="0" t="n">
        <v>12</v>
      </c>
      <c r="E2085" s="0" t="n">
        <v>0</v>
      </c>
      <c r="F2085" s="0" t="n">
        <v>0</v>
      </c>
      <c r="G2085" s="0" t="n">
        <v>0</v>
      </c>
      <c r="H2085" s="0" t="n">
        <v>0</v>
      </c>
      <c r="I2085" s="0" t="n">
        <v>0</v>
      </c>
      <c r="J2085" s="0" t="n">
        <v>0</v>
      </c>
      <c r="K2085" s="0" t="str">
        <f aca="false">INDEX($B$1:$J$1,1,MATCH(MIN(B2085:J2085),B2085:J2085,0))</f>
        <v>plainCocane</v>
      </c>
      <c r="L2085" s="0" t="str">
        <f aca="false">INDEX($B$1:$J$1,1,MATCH(MAX(B2085:J2085),B2085:J2085,0))</f>
        <v>marisfredo</v>
      </c>
    </row>
    <row r="2086" customFormat="false" ht="12.8" hidden="false" customHeight="false" outlineLevel="0" collapsed="false">
      <c r="A2086" s="0" t="s">
        <v>2095</v>
      </c>
      <c r="B2086" s="0" t="n">
        <v>0</v>
      </c>
      <c r="C2086" s="0" t="n">
        <v>0</v>
      </c>
      <c r="D2086" s="0" t="n">
        <v>3</v>
      </c>
      <c r="E2086" s="0" t="n">
        <v>42</v>
      </c>
      <c r="F2086" s="0" t="n">
        <v>0</v>
      </c>
      <c r="G2086" s="0" t="n">
        <v>975</v>
      </c>
      <c r="H2086" s="0" t="n">
        <v>0</v>
      </c>
      <c r="I2086" s="0" t="n">
        <v>0</v>
      </c>
      <c r="J2086" s="0" t="n">
        <v>2</v>
      </c>
      <c r="K2086" s="0" t="str">
        <f aca="false">INDEX($B$1:$J$1,1,MATCH(MIN(B2086:J2086),B2086:J2086,0))</f>
        <v>plainCocane</v>
      </c>
      <c r="L2086" s="0" t="str">
        <f aca="false">INDEX($B$1:$J$1,1,MATCH(MAX(B2086:J2086),B2086:J2086,0))</f>
        <v>CatJack0</v>
      </c>
    </row>
    <row r="2087" customFormat="false" ht="12.8" hidden="false" customHeight="false" outlineLevel="0" collapsed="false">
      <c r="A2087" s="0" t="s">
        <v>2096</v>
      </c>
      <c r="B2087" s="0" t="n">
        <v>0</v>
      </c>
      <c r="C2087" s="0" t="n">
        <v>0</v>
      </c>
      <c r="D2087" s="0" t="n">
        <v>0</v>
      </c>
      <c r="E2087" s="0" t="n">
        <v>0</v>
      </c>
      <c r="F2087" s="0" t="n">
        <v>0</v>
      </c>
      <c r="G2087" s="0" t="n">
        <v>44</v>
      </c>
      <c r="H2087" s="0" t="n">
        <v>0</v>
      </c>
      <c r="I2087" s="0" t="n">
        <v>0</v>
      </c>
      <c r="J2087" s="0" t="n">
        <v>0</v>
      </c>
      <c r="K2087" s="0" t="str">
        <f aca="false">INDEX($B$1:$J$1,1,MATCH(MIN(B2087:J2087),B2087:J2087,0))</f>
        <v>plainCocane</v>
      </c>
      <c r="L2087" s="0" t="str">
        <f aca="false">INDEX($B$1:$J$1,1,MATCH(MAX(B2087:J2087),B2087:J2087,0))</f>
        <v>CatJack0</v>
      </c>
    </row>
    <row r="2088" customFormat="false" ht="12.8" hidden="false" customHeight="false" outlineLevel="0" collapsed="false">
      <c r="A2088" s="0" t="s">
        <v>2097</v>
      </c>
      <c r="B2088" s="0" t="n">
        <v>2</v>
      </c>
      <c r="C2088" s="0" t="n">
        <v>0</v>
      </c>
      <c r="D2088" s="0" t="n">
        <v>0</v>
      </c>
      <c r="E2088" s="0" t="n">
        <v>35</v>
      </c>
      <c r="F2088" s="0" t="n">
        <v>0</v>
      </c>
      <c r="G2088" s="0" t="n">
        <v>0</v>
      </c>
      <c r="H2088" s="0" t="n">
        <v>1</v>
      </c>
      <c r="I2088" s="0" t="n">
        <v>0</v>
      </c>
      <c r="J2088" s="0" t="n">
        <v>0</v>
      </c>
      <c r="K2088" s="0" t="str">
        <f aca="false">INDEX($B$1:$J$1,1,MATCH(MIN(B2088:J2088),B2088:J2088,0))</f>
        <v>Joncrash</v>
      </c>
      <c r="L2088" s="0" t="str">
        <f aca="false">INDEX($B$1:$J$1,1,MATCH(MAX(B2088:J2088),B2088:J2088,0))</f>
        <v>MommyGreen</v>
      </c>
    </row>
    <row r="2089" customFormat="false" ht="12.8" hidden="false" customHeight="false" outlineLevel="0" collapsed="false">
      <c r="A2089" s="0" t="s">
        <v>2098</v>
      </c>
      <c r="B2089" s="0" t="n">
        <v>0</v>
      </c>
      <c r="C2089" s="0" t="n">
        <v>0</v>
      </c>
      <c r="D2089" s="0" t="n">
        <v>0</v>
      </c>
      <c r="E2089" s="0" t="n">
        <v>8</v>
      </c>
      <c r="F2089" s="0" t="n">
        <v>0</v>
      </c>
      <c r="G2089" s="0" t="n">
        <v>0</v>
      </c>
      <c r="H2089" s="0" t="n">
        <v>0</v>
      </c>
      <c r="I2089" s="0" t="n">
        <v>1</v>
      </c>
      <c r="J2089" s="0" t="n">
        <v>0</v>
      </c>
      <c r="K2089" s="0" t="str">
        <f aca="false">INDEX($B$1:$J$1,1,MATCH(MIN(B2089:J2089),B2089:J2089,0))</f>
        <v>plainCocane</v>
      </c>
      <c r="L2089" s="0" t="str">
        <f aca="false">INDEX($B$1:$J$1,1,MATCH(MAX(B2089:J2089),B2089:J2089,0))</f>
        <v>MommyGreen</v>
      </c>
    </row>
    <row r="2090" customFormat="false" ht="12.8" hidden="false" customHeight="false" outlineLevel="0" collapsed="false">
      <c r="A2090" s="0" t="s">
        <v>2099</v>
      </c>
      <c r="B2090" s="0" t="n">
        <v>0</v>
      </c>
      <c r="C2090" s="0" t="n">
        <v>1</v>
      </c>
      <c r="D2090" s="0" t="n">
        <v>1</v>
      </c>
      <c r="E2090" s="0" t="n">
        <v>0</v>
      </c>
      <c r="F2090" s="0" t="n">
        <v>0</v>
      </c>
      <c r="G2090" s="0" t="n">
        <v>0</v>
      </c>
      <c r="H2090" s="0" t="n">
        <v>0</v>
      </c>
      <c r="I2090" s="0" t="n">
        <v>0</v>
      </c>
      <c r="J2090" s="0" t="n">
        <v>0</v>
      </c>
      <c r="K2090" s="0" t="str">
        <f aca="false">INDEX($B$1:$J$1,1,MATCH(MIN(B2090:J2090),B2090:J2090,0))</f>
        <v>plainCocane</v>
      </c>
      <c r="L2090" s="0" t="str">
        <f aca="false">INDEX($B$1:$J$1,1,MATCH(MAX(B2090:J2090),B2090:J2090,0))</f>
        <v>Joncrash</v>
      </c>
    </row>
    <row r="2091" customFormat="false" ht="12.8" hidden="false" customHeight="false" outlineLevel="0" collapsed="false">
      <c r="A2091" s="0" t="s">
        <v>2100</v>
      </c>
      <c r="B2091" s="0" t="n">
        <v>0</v>
      </c>
      <c r="C2091" s="0" t="n">
        <v>18</v>
      </c>
      <c r="D2091" s="0" t="n">
        <v>14</v>
      </c>
      <c r="E2091" s="0" t="n">
        <v>21</v>
      </c>
      <c r="F2091" s="0" t="n">
        <v>0</v>
      </c>
      <c r="G2091" s="0" t="n">
        <v>10</v>
      </c>
      <c r="H2091" s="0" t="n">
        <v>0</v>
      </c>
      <c r="I2091" s="0" t="n">
        <v>0</v>
      </c>
      <c r="J2091" s="0" t="n">
        <v>0</v>
      </c>
      <c r="K2091" s="0" t="str">
        <f aca="false">INDEX($B$1:$J$1,1,MATCH(MIN(B2091:J2091),B2091:J2091,0))</f>
        <v>plainCocane</v>
      </c>
      <c r="L2091" s="0" t="str">
        <f aca="false">INDEX($B$1:$J$1,1,MATCH(MAX(B2091:J2091),B2091:J2091,0))</f>
        <v>MommyGreen</v>
      </c>
    </row>
    <row r="2092" customFormat="false" ht="12.8" hidden="false" customHeight="false" outlineLevel="0" collapsed="false">
      <c r="A2092" s="0" t="s">
        <v>2101</v>
      </c>
      <c r="B2092" s="0" t="n">
        <v>0</v>
      </c>
      <c r="C2092" s="0" t="n">
        <v>0</v>
      </c>
      <c r="D2092" s="0" t="n">
        <v>27</v>
      </c>
      <c r="E2092" s="0" t="n">
        <v>0</v>
      </c>
      <c r="F2092" s="0" t="n">
        <v>0</v>
      </c>
      <c r="G2092" s="0" t="n">
        <v>0</v>
      </c>
      <c r="H2092" s="0" t="n">
        <v>0</v>
      </c>
      <c r="I2092" s="0" t="n">
        <v>0</v>
      </c>
      <c r="J2092" s="0" t="n">
        <v>0</v>
      </c>
      <c r="K2092" s="0" t="str">
        <f aca="false">INDEX($B$1:$J$1,1,MATCH(MIN(B2092:J2092),B2092:J2092,0))</f>
        <v>plainCocane</v>
      </c>
      <c r="L2092" s="0" t="str">
        <f aca="false">INDEX($B$1:$J$1,1,MATCH(MAX(B2092:J2092),B2092:J2092,0))</f>
        <v>marisfredo</v>
      </c>
    </row>
    <row r="2093" customFormat="false" ht="12.8" hidden="false" customHeight="false" outlineLevel="0" collapsed="false">
      <c r="A2093" s="0" t="s">
        <v>2102</v>
      </c>
      <c r="B2093" s="0" t="n">
        <v>0</v>
      </c>
      <c r="C2093" s="0" t="n">
        <v>1</v>
      </c>
      <c r="D2093" s="0" t="n">
        <v>14</v>
      </c>
      <c r="E2093" s="0" t="n">
        <v>0</v>
      </c>
      <c r="F2093" s="0" t="n">
        <v>0</v>
      </c>
      <c r="G2093" s="0" t="n">
        <v>0</v>
      </c>
      <c r="H2093" s="0" t="n">
        <v>0</v>
      </c>
      <c r="I2093" s="0" t="n">
        <v>0</v>
      </c>
      <c r="J2093" s="0" t="n">
        <v>0</v>
      </c>
      <c r="K2093" s="0" t="str">
        <f aca="false">INDEX($B$1:$J$1,1,MATCH(MIN(B2093:J2093),B2093:J2093,0))</f>
        <v>plainCocane</v>
      </c>
      <c r="L2093" s="0" t="str">
        <f aca="false">INDEX($B$1:$J$1,1,MATCH(MAX(B2093:J2093),B2093:J2093,0))</f>
        <v>marisfredo</v>
      </c>
    </row>
    <row r="2094" customFormat="false" ht="12.8" hidden="false" customHeight="false" outlineLevel="0" collapsed="false">
      <c r="A2094" s="0" t="s">
        <v>2103</v>
      </c>
      <c r="B2094" s="0" t="n">
        <v>0</v>
      </c>
      <c r="C2094" s="0" t="n">
        <v>2</v>
      </c>
      <c r="D2094" s="0" t="n">
        <v>457</v>
      </c>
      <c r="E2094" s="0" t="n">
        <v>0</v>
      </c>
      <c r="F2094" s="0" t="n">
        <v>0</v>
      </c>
      <c r="G2094" s="0" t="n">
        <v>0</v>
      </c>
      <c r="H2094" s="0" t="n">
        <v>0</v>
      </c>
      <c r="I2094" s="0" t="n">
        <v>1</v>
      </c>
      <c r="J2094" s="0" t="n">
        <v>2</v>
      </c>
      <c r="K2094" s="0" t="str">
        <f aca="false">INDEX($B$1:$J$1,1,MATCH(MIN(B2094:J2094),B2094:J2094,0))</f>
        <v>plainCocane</v>
      </c>
      <c r="L2094" s="0" t="str">
        <f aca="false">INDEX($B$1:$J$1,1,MATCH(MAX(B2094:J2094),B2094:J2094,0))</f>
        <v>marisfredo</v>
      </c>
    </row>
    <row r="2095" customFormat="false" ht="12.8" hidden="false" customHeight="false" outlineLevel="0" collapsed="false">
      <c r="A2095" s="0" t="s">
        <v>2104</v>
      </c>
      <c r="B2095" s="0" t="n">
        <v>0</v>
      </c>
      <c r="C2095" s="0" t="n">
        <v>1</v>
      </c>
      <c r="D2095" s="0" t="n">
        <v>105</v>
      </c>
      <c r="E2095" s="0" t="n">
        <v>0</v>
      </c>
      <c r="F2095" s="0" t="n">
        <v>0</v>
      </c>
      <c r="G2095" s="0" t="n">
        <v>0</v>
      </c>
      <c r="H2095" s="0" t="n">
        <v>0</v>
      </c>
      <c r="I2095" s="0" t="n">
        <v>1</v>
      </c>
      <c r="J2095" s="0" t="n">
        <v>0</v>
      </c>
      <c r="K2095" s="0" t="str">
        <f aca="false">INDEX($B$1:$J$1,1,MATCH(MIN(B2095:J2095),B2095:J2095,0))</f>
        <v>plainCocane</v>
      </c>
      <c r="L2095" s="0" t="str">
        <f aca="false">INDEX($B$1:$J$1,1,MATCH(MAX(B2095:J2095),B2095:J2095,0))</f>
        <v>marisfredo</v>
      </c>
    </row>
    <row r="2096" customFormat="false" ht="12.8" hidden="false" customHeight="false" outlineLevel="0" collapsed="false">
      <c r="A2096" s="0" t="s">
        <v>2105</v>
      </c>
      <c r="B2096" s="0" t="n">
        <v>0</v>
      </c>
      <c r="C2096" s="0" t="n">
        <v>0</v>
      </c>
      <c r="D2096" s="0" t="n">
        <v>49</v>
      </c>
      <c r="E2096" s="0" t="n">
        <v>0</v>
      </c>
      <c r="F2096" s="0" t="n">
        <v>0</v>
      </c>
      <c r="G2096" s="0" t="n">
        <v>0</v>
      </c>
      <c r="H2096" s="0" t="n">
        <v>0</v>
      </c>
      <c r="I2096" s="0" t="n">
        <v>0</v>
      </c>
      <c r="J2096" s="0" t="n">
        <v>0</v>
      </c>
      <c r="K2096" s="0" t="str">
        <f aca="false">INDEX($B$1:$J$1,1,MATCH(MIN(B2096:J2096),B2096:J2096,0))</f>
        <v>plainCocane</v>
      </c>
      <c r="L2096" s="0" t="str">
        <f aca="false">INDEX($B$1:$J$1,1,MATCH(MAX(B2096:J2096),B2096:J2096,0))</f>
        <v>marisfredo</v>
      </c>
    </row>
    <row r="2097" customFormat="false" ht="12.8" hidden="false" customHeight="false" outlineLevel="0" collapsed="false">
      <c r="A2097" s="0" t="s">
        <v>2106</v>
      </c>
      <c r="B2097" s="0" t="n">
        <v>0</v>
      </c>
      <c r="C2097" s="0" t="n">
        <v>8</v>
      </c>
      <c r="D2097" s="0" t="n">
        <v>991</v>
      </c>
      <c r="E2097" s="0" t="n">
        <v>0</v>
      </c>
      <c r="F2097" s="0" t="n">
        <v>0</v>
      </c>
      <c r="G2097" s="0" t="n">
        <v>0</v>
      </c>
      <c r="H2097" s="0" t="n">
        <v>0</v>
      </c>
      <c r="I2097" s="0" t="n">
        <v>0</v>
      </c>
      <c r="J2097" s="0" t="n">
        <v>0</v>
      </c>
      <c r="K2097" s="0" t="str">
        <f aca="false">INDEX($B$1:$J$1,1,MATCH(MIN(B2097:J2097),B2097:J2097,0))</f>
        <v>plainCocane</v>
      </c>
      <c r="L2097" s="0" t="str">
        <f aca="false">INDEX($B$1:$J$1,1,MATCH(MAX(B2097:J2097),B2097:J2097,0))</f>
        <v>marisfredo</v>
      </c>
    </row>
    <row r="2098" customFormat="false" ht="12.8" hidden="false" customHeight="false" outlineLevel="0" collapsed="false">
      <c r="A2098" s="0" t="s">
        <v>2107</v>
      </c>
      <c r="B2098" s="0" t="n">
        <v>0</v>
      </c>
      <c r="C2098" s="0" t="n">
        <v>0</v>
      </c>
      <c r="D2098" s="0" t="n">
        <v>563</v>
      </c>
      <c r="E2098" s="0" t="n">
        <v>0</v>
      </c>
      <c r="F2098" s="0" t="n">
        <v>0</v>
      </c>
      <c r="G2098" s="0" t="n">
        <v>7</v>
      </c>
      <c r="H2098" s="0" t="n">
        <v>0</v>
      </c>
      <c r="I2098" s="0" t="n">
        <v>0</v>
      </c>
      <c r="J2098" s="0" t="n">
        <v>0</v>
      </c>
      <c r="K2098" s="0" t="str">
        <f aca="false">INDEX($B$1:$J$1,1,MATCH(MIN(B2098:J2098),B2098:J2098,0))</f>
        <v>plainCocane</v>
      </c>
      <c r="L2098" s="0" t="str">
        <f aca="false">INDEX($B$1:$J$1,1,MATCH(MAX(B2098:J2098),B2098:J2098,0))</f>
        <v>marisfredo</v>
      </c>
    </row>
    <row r="2099" customFormat="false" ht="12.8" hidden="false" customHeight="false" outlineLevel="0" collapsed="false">
      <c r="A2099" s="0" t="s">
        <v>2108</v>
      </c>
      <c r="B2099" s="0" t="n">
        <v>0</v>
      </c>
      <c r="C2099" s="0" t="n">
        <v>15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str">
        <f aca="false">INDEX($B$1:$J$1,1,MATCH(MIN(B2099:J2099),B2099:J2099,0))</f>
        <v>plainCocane</v>
      </c>
      <c r="L2099" s="0" t="str">
        <f aca="false">INDEX($B$1:$J$1,1,MATCH(MAX(B2099:J2099),B2099:J2099,0))</f>
        <v>Joncrash</v>
      </c>
    </row>
    <row r="2100" customFormat="false" ht="12.8" hidden="false" customHeight="false" outlineLevel="0" collapsed="false">
      <c r="A2100" s="0" t="s">
        <v>2109</v>
      </c>
      <c r="B2100" s="0" t="n">
        <v>0</v>
      </c>
      <c r="C2100" s="0" t="n">
        <v>3</v>
      </c>
      <c r="D2100" s="0" t="n">
        <v>107</v>
      </c>
      <c r="E2100" s="0" t="n">
        <v>0</v>
      </c>
      <c r="F2100" s="0" t="n">
        <v>0</v>
      </c>
      <c r="G2100" s="0" t="n">
        <v>0</v>
      </c>
      <c r="H2100" s="0" t="n">
        <v>0</v>
      </c>
      <c r="I2100" s="0" t="n">
        <v>0</v>
      </c>
      <c r="J2100" s="0" t="n">
        <v>0</v>
      </c>
      <c r="K2100" s="0" t="str">
        <f aca="false">INDEX($B$1:$J$1,1,MATCH(MIN(B2100:J2100),B2100:J2100,0))</f>
        <v>plainCocane</v>
      </c>
      <c r="L2100" s="0" t="str">
        <f aca="false">INDEX($B$1:$J$1,1,MATCH(MAX(B2100:J2100),B2100:J2100,0))</f>
        <v>marisfredo</v>
      </c>
    </row>
    <row r="2101" customFormat="false" ht="12.8" hidden="false" customHeight="false" outlineLevel="0" collapsed="false">
      <c r="A2101" s="0" t="s">
        <v>2110</v>
      </c>
      <c r="B2101" s="0" t="n">
        <v>0</v>
      </c>
      <c r="C2101" s="0" t="n">
        <v>0</v>
      </c>
      <c r="D2101" s="0" t="n">
        <v>1020</v>
      </c>
      <c r="E2101" s="0" t="n">
        <v>0</v>
      </c>
      <c r="F2101" s="0" t="n">
        <v>0</v>
      </c>
      <c r="G2101" s="0" t="n">
        <v>0</v>
      </c>
      <c r="H2101" s="0" t="n">
        <v>0</v>
      </c>
      <c r="I2101" s="0" t="n">
        <v>2</v>
      </c>
      <c r="J2101" s="0" t="n">
        <v>0</v>
      </c>
      <c r="K2101" s="0" t="str">
        <f aca="false">INDEX($B$1:$J$1,1,MATCH(MIN(B2101:J2101),B2101:J2101,0))</f>
        <v>plainCocane</v>
      </c>
      <c r="L2101" s="0" t="str">
        <f aca="false">INDEX($B$1:$J$1,1,MATCH(MAX(B2101:J2101),B2101:J2101,0))</f>
        <v>marisfredo</v>
      </c>
    </row>
    <row r="2102" customFormat="false" ht="12.8" hidden="false" customHeight="false" outlineLevel="0" collapsed="false">
      <c r="A2102" s="0" t="s">
        <v>2111</v>
      </c>
      <c r="B2102" s="0" t="n">
        <v>0</v>
      </c>
      <c r="C2102" s="0" t="n">
        <v>0</v>
      </c>
      <c r="D2102" s="0" t="n">
        <v>399</v>
      </c>
      <c r="E2102" s="0" t="n">
        <v>0</v>
      </c>
      <c r="F2102" s="0" t="n">
        <v>0</v>
      </c>
      <c r="G2102" s="0" t="n">
        <v>0</v>
      </c>
      <c r="H2102" s="0" t="n">
        <v>0</v>
      </c>
      <c r="I2102" s="0" t="n">
        <v>0</v>
      </c>
      <c r="J2102" s="0" t="n">
        <v>0</v>
      </c>
      <c r="K2102" s="0" t="str">
        <f aca="false">INDEX($B$1:$J$1,1,MATCH(MIN(B2102:J2102),B2102:J2102,0))</f>
        <v>plainCocane</v>
      </c>
      <c r="L2102" s="0" t="str">
        <f aca="false">INDEX($B$1:$J$1,1,MATCH(MAX(B2102:J2102),B2102:J2102,0))</f>
        <v>marisfredo</v>
      </c>
    </row>
    <row r="2103" customFormat="false" ht="12.8" hidden="false" customHeight="false" outlineLevel="0" collapsed="false">
      <c r="A2103" s="0" t="s">
        <v>2112</v>
      </c>
      <c r="B2103" s="0" t="n">
        <v>0</v>
      </c>
      <c r="C2103" s="0" t="n">
        <v>0</v>
      </c>
      <c r="D2103" s="0" t="n">
        <v>240</v>
      </c>
      <c r="E2103" s="0" t="n">
        <v>0</v>
      </c>
      <c r="F2103" s="0" t="n">
        <v>0</v>
      </c>
      <c r="G2103" s="0" t="n">
        <v>0</v>
      </c>
      <c r="H2103" s="0" t="n">
        <v>0</v>
      </c>
      <c r="I2103" s="0" t="n">
        <v>0</v>
      </c>
      <c r="J2103" s="0" t="n">
        <v>2</v>
      </c>
      <c r="K2103" s="0" t="str">
        <f aca="false">INDEX($B$1:$J$1,1,MATCH(MIN(B2103:J2103),B2103:J2103,0))</f>
        <v>plainCocane</v>
      </c>
      <c r="L2103" s="0" t="str">
        <f aca="false">INDEX($B$1:$J$1,1,MATCH(MAX(B2103:J2103),B2103:J2103,0))</f>
        <v>marisfredo</v>
      </c>
    </row>
    <row r="2104" customFormat="false" ht="12.8" hidden="false" customHeight="false" outlineLevel="0" collapsed="false">
      <c r="A2104" s="0" t="s">
        <v>2113</v>
      </c>
      <c r="B2104" s="0" t="n">
        <v>0</v>
      </c>
      <c r="C2104" s="0" t="n">
        <v>0</v>
      </c>
      <c r="D2104" s="0" t="n">
        <v>12</v>
      </c>
      <c r="E2104" s="0" t="n">
        <v>0</v>
      </c>
      <c r="F2104" s="0" t="n">
        <v>0</v>
      </c>
      <c r="G2104" s="0" t="n">
        <v>0</v>
      </c>
      <c r="H2104" s="0" t="n">
        <v>0</v>
      </c>
      <c r="I2104" s="0" t="n">
        <v>0</v>
      </c>
      <c r="J2104" s="0" t="n">
        <v>0</v>
      </c>
      <c r="K2104" s="0" t="str">
        <f aca="false">INDEX($B$1:$J$1,1,MATCH(MIN(B2104:J2104),B2104:J2104,0))</f>
        <v>plainCocane</v>
      </c>
      <c r="L2104" s="0" t="str">
        <f aca="false">INDEX($B$1:$J$1,1,MATCH(MAX(B2104:J2104),B2104:J2104,0))</f>
        <v>marisfredo</v>
      </c>
    </row>
    <row r="2105" customFormat="false" ht="12.8" hidden="false" customHeight="false" outlineLevel="0" collapsed="false">
      <c r="A2105" s="0" t="s">
        <v>2114</v>
      </c>
      <c r="B2105" s="0" t="n">
        <v>0</v>
      </c>
      <c r="C2105" s="0" t="n">
        <v>0</v>
      </c>
      <c r="D2105" s="0" t="n">
        <v>0</v>
      </c>
      <c r="E2105" s="0" t="n">
        <v>19</v>
      </c>
      <c r="F2105" s="0" t="n">
        <v>0</v>
      </c>
      <c r="G2105" s="0" t="n">
        <v>0</v>
      </c>
      <c r="H2105" s="0" t="n">
        <v>0</v>
      </c>
      <c r="I2105" s="0" t="n">
        <v>0</v>
      </c>
      <c r="J2105" s="0" t="n">
        <v>2</v>
      </c>
      <c r="K2105" s="0" t="str">
        <f aca="false">INDEX($B$1:$J$1,1,MATCH(MIN(B2105:J2105),B2105:J2105,0))</f>
        <v>plainCocane</v>
      </c>
      <c r="L2105" s="0" t="str">
        <f aca="false">INDEX($B$1:$J$1,1,MATCH(MAX(B2105:J2105),B2105:J2105,0))</f>
        <v>MommyGreen</v>
      </c>
    </row>
    <row r="2106" customFormat="false" ht="12.8" hidden="false" customHeight="false" outlineLevel="0" collapsed="false">
      <c r="A2106" s="0" t="s">
        <v>2115</v>
      </c>
      <c r="B2106" s="0" t="n">
        <v>0</v>
      </c>
      <c r="C2106" s="0" t="n">
        <v>0</v>
      </c>
      <c r="D2106" s="0" t="n">
        <v>5</v>
      </c>
      <c r="E2106" s="0" t="n">
        <v>0</v>
      </c>
      <c r="F2106" s="0" t="n">
        <v>0</v>
      </c>
      <c r="G2106" s="0" t="n">
        <v>0</v>
      </c>
      <c r="H2106" s="0" t="n">
        <v>0</v>
      </c>
      <c r="I2106" s="0" t="n">
        <v>0</v>
      </c>
      <c r="J2106" s="0" t="n">
        <v>0</v>
      </c>
      <c r="K2106" s="0" t="str">
        <f aca="false">INDEX($B$1:$J$1,1,MATCH(MIN(B2106:J2106),B2106:J2106,0))</f>
        <v>plainCocane</v>
      </c>
      <c r="L2106" s="0" t="str">
        <f aca="false">INDEX($B$1:$J$1,1,MATCH(MAX(B2106:J2106),B2106:J2106,0))</f>
        <v>marisfredo</v>
      </c>
    </row>
    <row r="2107" customFormat="false" ht="12.8" hidden="false" customHeight="false" outlineLevel="0" collapsed="false">
      <c r="A2107" s="0" t="s">
        <v>2116</v>
      </c>
      <c r="B2107" s="0" t="n">
        <v>0</v>
      </c>
      <c r="C2107" s="0" t="n">
        <v>0</v>
      </c>
      <c r="D2107" s="0" t="n">
        <v>0</v>
      </c>
      <c r="E2107" s="0" t="n">
        <v>15</v>
      </c>
      <c r="F2107" s="0" t="n">
        <v>0</v>
      </c>
      <c r="G2107" s="0" t="n">
        <v>0</v>
      </c>
      <c r="H2107" s="0" t="n">
        <v>0</v>
      </c>
      <c r="I2107" s="0" t="n">
        <v>64</v>
      </c>
      <c r="J2107" s="0" t="n">
        <v>0</v>
      </c>
      <c r="K2107" s="0" t="str">
        <f aca="false">INDEX($B$1:$J$1,1,MATCH(MIN(B2107:J2107),B2107:J2107,0))</f>
        <v>plainCocane</v>
      </c>
      <c r="L2107" s="0" t="str">
        <f aca="false">INDEX($B$1:$J$1,1,MATCH(MAX(B2107:J2107),B2107:J2107,0))</f>
        <v>milkerlover</v>
      </c>
    </row>
    <row r="2108" customFormat="false" ht="12.8" hidden="false" customHeight="false" outlineLevel="0" collapsed="false">
      <c r="A2108" s="0" t="s">
        <v>2117</v>
      </c>
      <c r="B2108" s="0" t="n">
        <v>0</v>
      </c>
      <c r="C2108" s="0" t="n">
        <v>0</v>
      </c>
      <c r="D2108" s="0" t="n">
        <v>0</v>
      </c>
      <c r="E2108" s="0" t="n">
        <v>149</v>
      </c>
      <c r="F2108" s="0" t="n">
        <v>0</v>
      </c>
      <c r="G2108" s="0" t="n">
        <v>0</v>
      </c>
      <c r="H2108" s="0" t="n">
        <v>0</v>
      </c>
      <c r="I2108" s="0" t="n">
        <v>0</v>
      </c>
      <c r="J2108" s="0" t="n">
        <v>22</v>
      </c>
      <c r="K2108" s="0" t="str">
        <f aca="false">INDEX($B$1:$J$1,1,MATCH(MIN(B2108:J2108),B2108:J2108,0))</f>
        <v>plainCocane</v>
      </c>
      <c r="L2108" s="0" t="str">
        <f aca="false">INDEX($B$1:$J$1,1,MATCH(MAX(B2108:J2108),B2108:J2108,0))</f>
        <v>MommyGreen</v>
      </c>
    </row>
    <row r="2109" customFormat="false" ht="12.8" hidden="false" customHeight="false" outlineLevel="0" collapsed="false">
      <c r="A2109" s="0" t="s">
        <v>2118</v>
      </c>
      <c r="B2109" s="0" t="n">
        <v>0</v>
      </c>
      <c r="C2109" s="0" t="n">
        <v>0</v>
      </c>
      <c r="D2109" s="0" t="n">
        <v>0</v>
      </c>
      <c r="E2109" s="0" t="n">
        <v>0</v>
      </c>
      <c r="F2109" s="0" t="n">
        <v>0</v>
      </c>
      <c r="G2109" s="0" t="n">
        <v>0</v>
      </c>
      <c r="H2109" s="0" t="n">
        <v>0</v>
      </c>
      <c r="I2109" s="0" t="n">
        <v>0</v>
      </c>
      <c r="J2109" s="0" t="n">
        <v>9</v>
      </c>
      <c r="K2109" s="0" t="str">
        <f aca="false">INDEX($B$1:$J$1,1,MATCH(MIN(B2109:J2109),B2109:J2109,0))</f>
        <v>plainCocane</v>
      </c>
      <c r="L2109" s="0" t="str">
        <f aca="false">INDEX($B$1:$J$1,1,MATCH(MAX(B2109:J2109),B2109:J2109,0))</f>
        <v>Robur38</v>
      </c>
    </row>
    <row r="2110" customFormat="false" ht="12.8" hidden="false" customHeight="false" outlineLevel="0" collapsed="false">
      <c r="A2110" s="0" t="s">
        <v>2119</v>
      </c>
      <c r="B2110" s="0" t="n">
        <v>0</v>
      </c>
      <c r="C2110" s="0" t="n">
        <v>0</v>
      </c>
      <c r="D2110" s="0" t="n">
        <v>0</v>
      </c>
      <c r="E2110" s="0" t="n">
        <v>0</v>
      </c>
      <c r="F2110" s="0" t="n">
        <v>0</v>
      </c>
      <c r="G2110" s="0" t="n">
        <v>0</v>
      </c>
      <c r="H2110" s="0" t="n">
        <v>0</v>
      </c>
      <c r="I2110" s="0" t="n">
        <v>0</v>
      </c>
      <c r="J2110" s="0" t="n">
        <v>10</v>
      </c>
      <c r="K2110" s="0" t="str">
        <f aca="false">INDEX($B$1:$J$1,1,MATCH(MIN(B2110:J2110),B2110:J2110,0))</f>
        <v>plainCocane</v>
      </c>
      <c r="L2110" s="0" t="str">
        <f aca="false">INDEX($B$1:$J$1,1,MATCH(MAX(B2110:J2110),B2110:J2110,0))</f>
        <v>Robur38</v>
      </c>
    </row>
    <row r="2111" customFormat="false" ht="12.8" hidden="false" customHeight="false" outlineLevel="0" collapsed="false">
      <c r="A2111" s="0" t="s">
        <v>2120</v>
      </c>
      <c r="B2111" s="0" t="n">
        <v>0</v>
      </c>
      <c r="C2111" s="0" t="n">
        <v>0</v>
      </c>
      <c r="D2111" s="0" t="n">
        <v>0</v>
      </c>
      <c r="E2111" s="0" t="n">
        <v>0</v>
      </c>
      <c r="F2111" s="0" t="n">
        <v>0</v>
      </c>
      <c r="G2111" s="0" t="n">
        <v>0</v>
      </c>
      <c r="H2111" s="0" t="n">
        <v>0</v>
      </c>
      <c r="I2111" s="0" t="n">
        <v>0</v>
      </c>
      <c r="J2111" s="0" t="n">
        <v>1</v>
      </c>
      <c r="K2111" s="0" t="str">
        <f aca="false">INDEX($B$1:$J$1,1,MATCH(MIN(B2111:J2111),B2111:J2111,0))</f>
        <v>plainCocane</v>
      </c>
      <c r="L2111" s="0" t="str">
        <f aca="false">INDEX($B$1:$J$1,1,MATCH(MAX(B2111:J2111),B2111:J2111,0))</f>
        <v>Robur38</v>
      </c>
    </row>
    <row r="2112" customFormat="false" ht="12.8" hidden="false" customHeight="false" outlineLevel="0" collapsed="false">
      <c r="A2112" s="0" t="s">
        <v>2121</v>
      </c>
      <c r="B2112" s="0" t="n">
        <v>0</v>
      </c>
      <c r="C2112" s="0" t="n">
        <v>0</v>
      </c>
      <c r="D2112" s="0" t="n">
        <v>0</v>
      </c>
      <c r="E2112" s="0" t="n">
        <v>0</v>
      </c>
      <c r="F2112" s="0" t="n">
        <v>0</v>
      </c>
      <c r="G2112" s="0" t="n">
        <v>0</v>
      </c>
      <c r="H2112" s="0" t="n">
        <v>0</v>
      </c>
      <c r="I2112" s="0" t="n">
        <v>0</v>
      </c>
      <c r="J2112" s="0" t="n">
        <v>17</v>
      </c>
      <c r="K2112" s="0" t="str">
        <f aca="false">INDEX($B$1:$J$1,1,MATCH(MIN(B2112:J2112),B2112:J2112,0))</f>
        <v>plainCocane</v>
      </c>
      <c r="L2112" s="0" t="str">
        <f aca="false">INDEX($B$1:$J$1,1,MATCH(MAX(B2112:J2112),B2112:J2112,0))</f>
        <v>Robur38</v>
      </c>
    </row>
    <row r="2113" customFormat="false" ht="12.8" hidden="false" customHeight="false" outlineLevel="0" collapsed="false">
      <c r="A2113" s="0" t="s">
        <v>2122</v>
      </c>
      <c r="B2113" s="0" t="n">
        <v>0</v>
      </c>
      <c r="C2113" s="0" t="n">
        <v>0</v>
      </c>
      <c r="D2113" s="0" t="n">
        <v>0</v>
      </c>
      <c r="E2113" s="0" t="n">
        <v>165</v>
      </c>
      <c r="F2113" s="0" t="n">
        <v>0</v>
      </c>
      <c r="G2113" s="0" t="n">
        <v>0</v>
      </c>
      <c r="H2113" s="0" t="n">
        <v>0</v>
      </c>
      <c r="I2113" s="0" t="n">
        <v>0</v>
      </c>
      <c r="J2113" s="0" t="n">
        <v>29</v>
      </c>
      <c r="K2113" s="0" t="str">
        <f aca="false">INDEX($B$1:$J$1,1,MATCH(MIN(B2113:J2113),B2113:J2113,0))</f>
        <v>plainCocane</v>
      </c>
      <c r="L2113" s="0" t="str">
        <f aca="false">INDEX($B$1:$J$1,1,MATCH(MAX(B2113:J2113),B2113:J2113,0))</f>
        <v>MommyGreen</v>
      </c>
    </row>
    <row r="2114" customFormat="false" ht="12.8" hidden="false" customHeight="false" outlineLevel="0" collapsed="false">
      <c r="A2114" s="0" t="s">
        <v>2123</v>
      </c>
      <c r="B2114" s="0" t="n">
        <v>0</v>
      </c>
      <c r="C2114" s="0" t="n">
        <v>0</v>
      </c>
      <c r="D2114" s="0" t="n">
        <v>0</v>
      </c>
      <c r="E2114" s="0" t="n">
        <v>0</v>
      </c>
      <c r="F2114" s="0" t="n">
        <v>0</v>
      </c>
      <c r="G2114" s="0" t="n">
        <v>0</v>
      </c>
      <c r="H2114" s="0" t="n">
        <v>0</v>
      </c>
      <c r="I2114" s="0" t="n">
        <v>1</v>
      </c>
      <c r="J2114" s="0" t="n">
        <v>1</v>
      </c>
      <c r="K2114" s="0" t="str">
        <f aca="false">INDEX($B$1:$J$1,1,MATCH(MIN(B2114:J2114),B2114:J2114,0))</f>
        <v>plainCocane</v>
      </c>
      <c r="L2114" s="0" t="str">
        <f aca="false">INDEX($B$1:$J$1,1,MATCH(MAX(B2114:J2114),B2114:J2114,0))</f>
        <v>milkerlover</v>
      </c>
    </row>
    <row r="2115" customFormat="false" ht="12.8" hidden="false" customHeight="false" outlineLevel="0" collapsed="false">
      <c r="A2115" s="0" t="s">
        <v>2124</v>
      </c>
      <c r="B2115" s="0" t="n">
        <v>554</v>
      </c>
      <c r="C2115" s="0" t="n">
        <v>0</v>
      </c>
      <c r="D2115" s="0" t="n">
        <v>25</v>
      </c>
      <c r="E2115" s="0" t="n">
        <v>7284</v>
      </c>
      <c r="F2115" s="0" t="n">
        <v>0</v>
      </c>
      <c r="G2115" s="0" t="n">
        <v>0</v>
      </c>
      <c r="H2115" s="0" t="n">
        <v>0</v>
      </c>
      <c r="I2115" s="0" t="n">
        <v>1142</v>
      </c>
      <c r="J2115" s="0" t="n">
        <v>0</v>
      </c>
      <c r="K2115" s="0" t="str">
        <f aca="false">INDEX($B$1:$J$1,1,MATCH(MIN(B2115:J2115),B2115:J2115,0))</f>
        <v>Joncrash</v>
      </c>
      <c r="L2115" s="0" t="str">
        <f aca="false">INDEX($B$1:$J$1,1,MATCH(MAX(B2115:J2115),B2115:J2115,0))</f>
        <v>MommyGreen</v>
      </c>
    </row>
    <row r="2116" customFormat="false" ht="12.8" hidden="false" customHeight="false" outlineLevel="0" collapsed="false">
      <c r="A2116" s="0" t="s">
        <v>2125</v>
      </c>
      <c r="B2116" s="0" t="n">
        <v>0</v>
      </c>
      <c r="C2116" s="0" t="n">
        <v>0</v>
      </c>
      <c r="D2116" s="0" t="n">
        <v>0</v>
      </c>
      <c r="E2116" s="0" t="n">
        <v>0</v>
      </c>
      <c r="F2116" s="0" t="n">
        <v>0</v>
      </c>
      <c r="G2116" s="0" t="n">
        <v>0</v>
      </c>
      <c r="H2116" s="0" t="n">
        <v>0</v>
      </c>
      <c r="I2116" s="0" t="n">
        <v>0</v>
      </c>
      <c r="J2116" s="0" t="n">
        <v>3</v>
      </c>
      <c r="K2116" s="0" t="str">
        <f aca="false">INDEX($B$1:$J$1,1,MATCH(MIN(B2116:J2116),B2116:J2116,0))</f>
        <v>plainCocane</v>
      </c>
      <c r="L2116" s="0" t="str">
        <f aca="false">INDEX($B$1:$J$1,1,MATCH(MAX(B2116:J2116),B2116:J2116,0))</f>
        <v>Robur38</v>
      </c>
    </row>
    <row r="2117" customFormat="false" ht="12.8" hidden="false" customHeight="false" outlineLevel="0" collapsed="false">
      <c r="A2117" s="0" t="s">
        <v>2126</v>
      </c>
      <c r="B2117" s="0" t="n">
        <v>0</v>
      </c>
      <c r="C2117" s="0" t="n">
        <v>0</v>
      </c>
      <c r="D2117" s="0" t="n">
        <v>0</v>
      </c>
      <c r="E2117" s="0" t="n">
        <v>0</v>
      </c>
      <c r="F2117" s="0" t="n">
        <v>0</v>
      </c>
      <c r="G2117" s="0" t="n">
        <v>1</v>
      </c>
      <c r="H2117" s="0" t="n">
        <v>0</v>
      </c>
      <c r="I2117" s="0" t="n">
        <v>0</v>
      </c>
      <c r="J2117" s="0" t="n">
        <v>0</v>
      </c>
      <c r="K2117" s="0" t="str">
        <f aca="false">INDEX($B$1:$J$1,1,MATCH(MIN(B2117:J2117),B2117:J2117,0))</f>
        <v>plainCocane</v>
      </c>
      <c r="L2117" s="0" t="str">
        <f aca="false">INDEX($B$1:$J$1,1,MATCH(MAX(B2117:J2117),B2117:J2117,0))</f>
        <v>CatJack0</v>
      </c>
    </row>
    <row r="2118" customFormat="false" ht="12.8" hidden="false" customHeight="false" outlineLevel="0" collapsed="false">
      <c r="A2118" s="0" t="s">
        <v>2127</v>
      </c>
      <c r="B2118" s="0" t="n">
        <v>0</v>
      </c>
      <c r="C2118" s="0" t="n">
        <v>0</v>
      </c>
      <c r="D2118" s="0" t="n">
        <v>0</v>
      </c>
      <c r="E2118" s="0" t="n">
        <v>0</v>
      </c>
      <c r="F2118" s="0" t="n">
        <v>0</v>
      </c>
      <c r="G2118" s="0" t="n">
        <v>0</v>
      </c>
      <c r="H2118" s="0" t="n">
        <v>0</v>
      </c>
      <c r="I2118" s="0" t="n">
        <v>0</v>
      </c>
      <c r="J2118" s="0" t="n">
        <v>1</v>
      </c>
      <c r="K2118" s="0" t="str">
        <f aca="false">INDEX($B$1:$J$1,1,MATCH(MIN(B2118:J2118),B2118:J2118,0))</f>
        <v>plainCocane</v>
      </c>
      <c r="L2118" s="0" t="str">
        <f aca="false">INDEX($B$1:$J$1,1,MATCH(MAX(B2118:J2118),B2118:J2118,0))</f>
        <v>Robur38</v>
      </c>
    </row>
    <row r="2119" customFormat="false" ht="12.8" hidden="false" customHeight="false" outlineLevel="0" collapsed="false">
      <c r="A2119" s="0" t="s">
        <v>2128</v>
      </c>
      <c r="B2119" s="0" t="n">
        <v>0</v>
      </c>
      <c r="C2119" s="0" t="n">
        <v>0</v>
      </c>
      <c r="D2119" s="0" t="n">
        <v>0</v>
      </c>
      <c r="E2119" s="0" t="n">
        <v>16</v>
      </c>
      <c r="F2119" s="0" t="n">
        <v>0</v>
      </c>
      <c r="G2119" s="0" t="n">
        <v>0</v>
      </c>
      <c r="H2119" s="0" t="n">
        <v>0</v>
      </c>
      <c r="I2119" s="0" t="n">
        <v>0</v>
      </c>
      <c r="J2119" s="0" t="n">
        <v>1197</v>
      </c>
      <c r="K2119" s="0" t="str">
        <f aca="false">INDEX($B$1:$J$1,1,MATCH(MIN(B2119:J2119),B2119:J2119,0))</f>
        <v>plainCocane</v>
      </c>
      <c r="L2119" s="0" t="str">
        <f aca="false">INDEX($B$1:$J$1,1,MATCH(MAX(B2119:J2119),B2119:J2119,0))</f>
        <v>Robur38</v>
      </c>
    </row>
    <row r="2120" customFormat="false" ht="12.8" hidden="false" customHeight="false" outlineLevel="0" collapsed="false">
      <c r="A2120" s="0" t="s">
        <v>2129</v>
      </c>
      <c r="B2120" s="0" t="n">
        <v>0</v>
      </c>
      <c r="C2120" s="0" t="n">
        <v>0</v>
      </c>
      <c r="D2120" s="0" t="n">
        <v>0</v>
      </c>
      <c r="E2120" s="0" t="n">
        <v>1</v>
      </c>
      <c r="F2120" s="0" t="n">
        <v>0</v>
      </c>
      <c r="G2120" s="0" t="n">
        <v>0</v>
      </c>
      <c r="H2120" s="0" t="n">
        <v>0</v>
      </c>
      <c r="I2120" s="0" t="n">
        <v>0</v>
      </c>
      <c r="J2120" s="0" t="n">
        <v>0</v>
      </c>
      <c r="K2120" s="0" t="str">
        <f aca="false">INDEX($B$1:$J$1,1,MATCH(MIN(B2120:J2120),B2120:J2120,0))</f>
        <v>plainCocane</v>
      </c>
      <c r="L2120" s="0" t="str">
        <f aca="false">INDEX($B$1:$J$1,1,MATCH(MAX(B2120:J2120),B2120:J2120,0))</f>
        <v>MommyGreen</v>
      </c>
    </row>
    <row r="2121" customFormat="false" ht="12.8" hidden="false" customHeight="false" outlineLevel="0" collapsed="false">
      <c r="A2121" s="0" t="s">
        <v>2130</v>
      </c>
      <c r="B2121" s="0" t="n">
        <v>0</v>
      </c>
      <c r="C2121" s="0" t="n">
        <v>0</v>
      </c>
      <c r="D2121" s="0" t="n">
        <v>0</v>
      </c>
      <c r="E2121" s="0" t="n">
        <v>0</v>
      </c>
      <c r="F2121" s="0" t="n">
        <v>0</v>
      </c>
      <c r="G2121" s="0" t="n">
        <v>0</v>
      </c>
      <c r="H2121" s="0" t="n">
        <v>0</v>
      </c>
      <c r="I2121" s="0" t="n">
        <v>0</v>
      </c>
      <c r="J2121" s="0" t="n">
        <v>4</v>
      </c>
      <c r="K2121" s="0" t="str">
        <f aca="false">INDEX($B$1:$J$1,1,MATCH(MIN(B2121:J2121),B2121:J2121,0))</f>
        <v>plainCocane</v>
      </c>
      <c r="L2121" s="0" t="str">
        <f aca="false">INDEX($B$1:$J$1,1,MATCH(MAX(B2121:J2121),B2121:J2121,0))</f>
        <v>Robur38</v>
      </c>
    </row>
    <row r="2122" customFormat="false" ht="12.8" hidden="false" customHeight="false" outlineLevel="0" collapsed="false">
      <c r="A2122" s="0" t="s">
        <v>2131</v>
      </c>
      <c r="B2122" s="0" t="n">
        <v>57</v>
      </c>
      <c r="C2122" s="0" t="n">
        <v>26</v>
      </c>
      <c r="D2122" s="0" t="n">
        <v>1216</v>
      </c>
      <c r="E2122" s="0" t="n">
        <v>9399</v>
      </c>
      <c r="F2122" s="0" t="n">
        <v>0</v>
      </c>
      <c r="G2122" s="0" t="n">
        <v>765</v>
      </c>
      <c r="H2122" s="0" t="n">
        <v>0</v>
      </c>
      <c r="I2122" s="0" t="n">
        <v>37547</v>
      </c>
      <c r="J2122" s="0" t="n">
        <v>25549</v>
      </c>
      <c r="K2122" s="0" t="str">
        <f aca="false">INDEX($B$1:$J$1,1,MATCH(MIN(B2122:J2122),B2122:J2122,0))</f>
        <v>RaguAndSalsa</v>
      </c>
      <c r="L2122" s="0" t="str">
        <f aca="false">INDEX($B$1:$J$1,1,MATCH(MAX(B2122:J2122),B2122:J2122,0))</f>
        <v>milkerlover</v>
      </c>
    </row>
    <row r="2123" customFormat="false" ht="12.8" hidden="false" customHeight="false" outlineLevel="0" collapsed="false">
      <c r="A2123" s="0" t="s">
        <v>2132</v>
      </c>
      <c r="B2123" s="0" t="n">
        <v>0</v>
      </c>
      <c r="C2123" s="0" t="n">
        <v>0</v>
      </c>
      <c r="D2123" s="0" t="n">
        <v>0</v>
      </c>
      <c r="E2123" s="0" t="n">
        <v>21205</v>
      </c>
      <c r="F2123" s="0" t="n">
        <v>0</v>
      </c>
      <c r="G2123" s="0" t="n">
        <v>130</v>
      </c>
      <c r="H2123" s="0" t="n">
        <v>0</v>
      </c>
      <c r="I2123" s="0" t="n">
        <v>35</v>
      </c>
      <c r="J2123" s="0" t="n">
        <v>17401</v>
      </c>
      <c r="K2123" s="0" t="str">
        <f aca="false">INDEX($B$1:$J$1,1,MATCH(MIN(B2123:J2123),B2123:J2123,0))</f>
        <v>plainCocane</v>
      </c>
      <c r="L2123" s="0" t="str">
        <f aca="false">INDEX($B$1:$J$1,1,MATCH(MAX(B2123:J2123),B2123:J2123,0))</f>
        <v>MommyGreen</v>
      </c>
    </row>
    <row r="2124" customFormat="false" ht="12.8" hidden="false" customHeight="false" outlineLevel="0" collapsed="false">
      <c r="A2124" s="0" t="s">
        <v>2133</v>
      </c>
      <c r="B2124" s="0" t="n">
        <v>198</v>
      </c>
      <c r="C2124" s="0" t="n">
        <v>166</v>
      </c>
      <c r="D2124" s="0" t="n">
        <v>0</v>
      </c>
      <c r="E2124" s="0" t="n">
        <v>6193</v>
      </c>
      <c r="F2124" s="0" t="n">
        <v>0</v>
      </c>
      <c r="G2124" s="0" t="n">
        <v>262</v>
      </c>
      <c r="H2124" s="0" t="n">
        <v>10</v>
      </c>
      <c r="I2124" s="0" t="n">
        <v>2249</v>
      </c>
      <c r="J2124" s="0" t="n">
        <v>1071</v>
      </c>
      <c r="K2124" s="0" t="str">
        <f aca="false">INDEX($B$1:$J$1,1,MATCH(MIN(B2124:J2124),B2124:J2124,0))</f>
        <v>marisfredo</v>
      </c>
      <c r="L2124" s="0" t="str">
        <f aca="false">INDEX($B$1:$J$1,1,MATCH(MAX(B2124:J2124),B2124:J2124,0))</f>
        <v>MommyGreen</v>
      </c>
    </row>
    <row r="2125" customFormat="false" ht="12.8" hidden="false" customHeight="false" outlineLevel="0" collapsed="false">
      <c r="A2125" s="0" t="s">
        <v>2134</v>
      </c>
      <c r="B2125" s="0" t="n">
        <v>0</v>
      </c>
      <c r="C2125" s="0" t="n">
        <v>16</v>
      </c>
      <c r="D2125" s="0" t="n">
        <v>140</v>
      </c>
      <c r="E2125" s="0" t="n">
        <v>112</v>
      </c>
      <c r="F2125" s="0" t="n">
        <v>0</v>
      </c>
      <c r="G2125" s="0" t="n">
        <v>50</v>
      </c>
      <c r="H2125" s="0" t="n">
        <v>19</v>
      </c>
      <c r="I2125" s="0" t="n">
        <v>11</v>
      </c>
      <c r="J2125" s="0" t="n">
        <v>5</v>
      </c>
      <c r="K2125" s="0" t="str">
        <f aca="false">INDEX($B$1:$J$1,1,MATCH(MIN(B2125:J2125),B2125:J2125,0))</f>
        <v>plainCocane</v>
      </c>
      <c r="L2125" s="0" t="str">
        <f aca="false">INDEX($B$1:$J$1,1,MATCH(MAX(B2125:J2125),B2125:J2125,0))</f>
        <v>marisfredo</v>
      </c>
    </row>
    <row r="2126" customFormat="false" ht="12.8" hidden="false" customHeight="false" outlineLevel="0" collapsed="false">
      <c r="A2126" s="0" t="s">
        <v>2135</v>
      </c>
      <c r="B2126" s="0" t="n">
        <v>0</v>
      </c>
      <c r="C2126" s="0" t="n">
        <v>4</v>
      </c>
      <c r="D2126" s="0" t="n">
        <v>0</v>
      </c>
      <c r="E2126" s="0" t="n">
        <v>0</v>
      </c>
      <c r="F2126" s="0" t="n">
        <v>0</v>
      </c>
      <c r="G2126" s="0" t="n">
        <v>0</v>
      </c>
      <c r="H2126" s="0" t="n">
        <v>0</v>
      </c>
      <c r="I2126" s="0" t="n">
        <v>0</v>
      </c>
      <c r="J2126" s="0" t="n">
        <v>0</v>
      </c>
      <c r="K2126" s="0" t="str">
        <f aca="false">INDEX($B$1:$J$1,1,MATCH(MIN(B2126:J2126),B2126:J2126,0))</f>
        <v>plainCocane</v>
      </c>
      <c r="L2126" s="0" t="str">
        <f aca="false">INDEX($B$1:$J$1,1,MATCH(MAX(B2126:J2126),B2126:J2126,0))</f>
        <v>Joncrash</v>
      </c>
    </row>
    <row r="2127" customFormat="false" ht="12.8" hidden="false" customHeight="false" outlineLevel="0" collapsed="false">
      <c r="A2127" s="0" t="s">
        <v>2136</v>
      </c>
      <c r="B2127" s="0" t="n">
        <v>179</v>
      </c>
      <c r="C2127" s="0" t="n">
        <v>705</v>
      </c>
      <c r="D2127" s="0" t="n">
        <v>11398</v>
      </c>
      <c r="E2127" s="0" t="n">
        <v>4835</v>
      </c>
      <c r="F2127" s="0" t="n">
        <v>23</v>
      </c>
      <c r="G2127" s="0" t="n">
        <v>5320</v>
      </c>
      <c r="H2127" s="0" t="n">
        <v>37</v>
      </c>
      <c r="I2127" s="0" t="n">
        <v>87</v>
      </c>
      <c r="J2127" s="0" t="n">
        <v>10167</v>
      </c>
      <c r="K2127" s="0" t="str">
        <f aca="false">INDEX($B$1:$J$1,1,MATCH(MIN(B2127:J2127),B2127:J2127,0))</f>
        <v>RaguAndSalsa</v>
      </c>
      <c r="L2127" s="0" t="str">
        <f aca="false">INDEX($B$1:$J$1,1,MATCH(MAX(B2127:J2127),B2127:J2127,0))</f>
        <v>marisfredo</v>
      </c>
    </row>
    <row r="2128" customFormat="false" ht="12.8" hidden="false" customHeight="false" outlineLevel="0" collapsed="false">
      <c r="A2128" s="0" t="s">
        <v>2137</v>
      </c>
      <c r="B2128" s="0" t="n">
        <v>0</v>
      </c>
      <c r="C2128" s="0" t="n">
        <v>0</v>
      </c>
      <c r="D2128" s="0" t="n">
        <v>0</v>
      </c>
      <c r="E2128" s="0" t="n">
        <v>52</v>
      </c>
      <c r="F2128" s="0" t="n">
        <v>0</v>
      </c>
      <c r="G2128" s="0" t="n">
        <v>0</v>
      </c>
      <c r="H2128" s="0" t="n">
        <v>0</v>
      </c>
      <c r="I2128" s="0" t="n">
        <v>0</v>
      </c>
      <c r="J2128" s="0" t="n">
        <v>0</v>
      </c>
      <c r="K2128" s="0" t="str">
        <f aca="false">INDEX($B$1:$J$1,1,MATCH(MIN(B2128:J2128),B2128:J2128,0))</f>
        <v>plainCocane</v>
      </c>
      <c r="L2128" s="0" t="str">
        <f aca="false">INDEX($B$1:$J$1,1,MATCH(MAX(B2128:J2128),B2128:J2128,0))</f>
        <v>MommyGreen</v>
      </c>
    </row>
    <row r="2129" customFormat="false" ht="12.8" hidden="false" customHeight="false" outlineLevel="0" collapsed="false">
      <c r="A2129" s="0" t="s">
        <v>2138</v>
      </c>
      <c r="B2129" s="0" t="n">
        <v>0</v>
      </c>
      <c r="C2129" s="0" t="n">
        <v>0</v>
      </c>
      <c r="D2129" s="0" t="n">
        <v>0</v>
      </c>
      <c r="E2129" s="0" t="n">
        <v>1</v>
      </c>
      <c r="F2129" s="0" t="n">
        <v>0</v>
      </c>
      <c r="G2129" s="0" t="n">
        <v>0</v>
      </c>
      <c r="H2129" s="0" t="n">
        <v>0</v>
      </c>
      <c r="I2129" s="0" t="n">
        <v>0</v>
      </c>
      <c r="J2129" s="0" t="n">
        <v>0</v>
      </c>
      <c r="K2129" s="0" t="str">
        <f aca="false">INDEX($B$1:$J$1,1,MATCH(MIN(B2129:J2129),B2129:J2129,0))</f>
        <v>plainCocane</v>
      </c>
      <c r="L2129" s="0" t="str">
        <f aca="false">INDEX($B$1:$J$1,1,MATCH(MAX(B2129:J2129),B2129:J2129,0))</f>
        <v>MommyGreen</v>
      </c>
    </row>
    <row r="2130" customFormat="false" ht="12.8" hidden="false" customHeight="false" outlineLevel="0" collapsed="false">
      <c r="A2130" s="0" t="s">
        <v>2139</v>
      </c>
      <c r="B2130" s="0" t="n">
        <v>0</v>
      </c>
      <c r="C2130" s="0" t="n">
        <v>5</v>
      </c>
      <c r="D2130" s="0" t="n">
        <v>0</v>
      </c>
      <c r="E2130" s="0" t="n">
        <v>0</v>
      </c>
      <c r="F2130" s="0" t="n">
        <v>0</v>
      </c>
      <c r="G2130" s="0" t="n">
        <v>0</v>
      </c>
      <c r="H2130" s="0" t="n">
        <v>0</v>
      </c>
      <c r="I2130" s="0" t="n">
        <v>0</v>
      </c>
      <c r="J2130" s="0" t="n">
        <v>0</v>
      </c>
      <c r="K2130" s="0" t="str">
        <f aca="false">INDEX($B$1:$J$1,1,MATCH(MIN(B2130:J2130),B2130:J2130,0))</f>
        <v>plainCocane</v>
      </c>
      <c r="L2130" s="0" t="str">
        <f aca="false">INDEX($B$1:$J$1,1,MATCH(MAX(B2130:J2130),B2130:J2130,0))</f>
        <v>Joncrash</v>
      </c>
    </row>
    <row r="2131" customFormat="false" ht="12.8" hidden="false" customHeight="false" outlineLevel="0" collapsed="false">
      <c r="A2131" s="0" t="s">
        <v>2140</v>
      </c>
      <c r="B2131" s="0" t="n">
        <v>0</v>
      </c>
      <c r="C2131" s="0" t="n">
        <v>0</v>
      </c>
      <c r="D2131" s="0" t="n">
        <v>0</v>
      </c>
      <c r="E2131" s="0" t="n">
        <v>5</v>
      </c>
      <c r="F2131" s="0" t="n">
        <v>0</v>
      </c>
      <c r="G2131" s="0" t="n">
        <v>0</v>
      </c>
      <c r="H2131" s="0" t="n">
        <v>0</v>
      </c>
      <c r="I2131" s="0" t="n">
        <v>1</v>
      </c>
      <c r="J2131" s="0" t="n">
        <v>49</v>
      </c>
      <c r="K2131" s="0" t="str">
        <f aca="false">INDEX($B$1:$J$1,1,MATCH(MIN(B2131:J2131),B2131:J2131,0))</f>
        <v>plainCocane</v>
      </c>
      <c r="L2131" s="0" t="str">
        <f aca="false">INDEX($B$1:$J$1,1,MATCH(MAX(B2131:J2131),B2131:J2131,0))</f>
        <v>Robur38</v>
      </c>
    </row>
    <row r="2132" customFormat="false" ht="12.8" hidden="false" customHeight="false" outlineLevel="0" collapsed="false">
      <c r="A2132" s="0" t="s">
        <v>2141</v>
      </c>
      <c r="B2132" s="0" t="n">
        <v>1</v>
      </c>
      <c r="C2132" s="0" t="n">
        <v>39</v>
      </c>
      <c r="D2132" s="0" t="n">
        <v>14</v>
      </c>
      <c r="E2132" s="0" t="n">
        <v>2</v>
      </c>
      <c r="F2132" s="0" t="n">
        <v>0</v>
      </c>
      <c r="G2132" s="0" t="n">
        <v>45</v>
      </c>
      <c r="H2132" s="0" t="n">
        <v>0</v>
      </c>
      <c r="I2132" s="0" t="n">
        <v>14</v>
      </c>
      <c r="J2132" s="0" t="n">
        <v>6</v>
      </c>
      <c r="K2132" s="0" t="str">
        <f aca="false">INDEX($B$1:$J$1,1,MATCH(MIN(B2132:J2132),B2132:J2132,0))</f>
        <v>RaguAndSalsa</v>
      </c>
      <c r="L2132" s="0" t="str">
        <f aca="false">INDEX($B$1:$J$1,1,MATCH(MAX(B2132:J2132),B2132:J2132,0))</f>
        <v>CatJack0</v>
      </c>
    </row>
    <row r="2133" customFormat="false" ht="12.8" hidden="false" customHeight="false" outlineLevel="0" collapsed="false">
      <c r="A2133" s="0" t="s">
        <v>2142</v>
      </c>
      <c r="B2133" s="0" t="n">
        <v>0</v>
      </c>
      <c r="C2133" s="0" t="n">
        <v>0</v>
      </c>
      <c r="D2133" s="0" t="n">
        <v>0</v>
      </c>
      <c r="E2133" s="0" t="n">
        <v>2</v>
      </c>
      <c r="F2133" s="0" t="n">
        <v>0</v>
      </c>
      <c r="G2133" s="0" t="n">
        <v>0</v>
      </c>
      <c r="H2133" s="0" t="n">
        <v>0</v>
      </c>
      <c r="I2133" s="0" t="n">
        <v>0</v>
      </c>
      <c r="J2133" s="0" t="n">
        <v>0</v>
      </c>
      <c r="K2133" s="0" t="str">
        <f aca="false">INDEX($B$1:$J$1,1,MATCH(MIN(B2133:J2133),B2133:J2133,0))</f>
        <v>plainCocane</v>
      </c>
      <c r="L2133" s="0" t="str">
        <f aca="false">INDEX($B$1:$J$1,1,MATCH(MAX(B2133:J2133),B2133:J2133,0))</f>
        <v>MommyGreen</v>
      </c>
    </row>
    <row r="2134" customFormat="false" ht="12.8" hidden="false" customHeight="false" outlineLevel="0" collapsed="false">
      <c r="A2134" s="0" t="s">
        <v>2143</v>
      </c>
      <c r="B2134" s="0" t="n">
        <v>0</v>
      </c>
      <c r="C2134" s="0" t="n">
        <v>0</v>
      </c>
      <c r="D2134" s="0" t="n">
        <v>0</v>
      </c>
      <c r="E2134" s="0" t="n">
        <v>0</v>
      </c>
      <c r="F2134" s="0" t="n">
        <v>0</v>
      </c>
      <c r="G2134" s="0" t="n">
        <v>0</v>
      </c>
      <c r="H2134" s="0" t="n">
        <v>0</v>
      </c>
      <c r="I2134" s="0" t="n">
        <v>13</v>
      </c>
      <c r="J2134" s="0" t="n">
        <v>0</v>
      </c>
      <c r="K2134" s="0" t="str">
        <f aca="false">INDEX($B$1:$J$1,1,MATCH(MIN(B2134:J2134),B2134:J2134,0))</f>
        <v>plainCocane</v>
      </c>
      <c r="L2134" s="0" t="str">
        <f aca="false">INDEX($B$1:$J$1,1,MATCH(MAX(B2134:J2134),B2134:J2134,0))</f>
        <v>milkerlover</v>
      </c>
    </row>
    <row r="2135" customFormat="false" ht="12.8" hidden="false" customHeight="false" outlineLevel="0" collapsed="false">
      <c r="A2135" s="0" t="s">
        <v>2144</v>
      </c>
      <c r="B2135" s="0" t="n">
        <v>0</v>
      </c>
      <c r="C2135" s="0" t="n">
        <v>0</v>
      </c>
      <c r="D2135" s="0" t="n">
        <v>12</v>
      </c>
      <c r="E2135" s="0" t="n">
        <v>1</v>
      </c>
      <c r="F2135" s="0" t="n">
        <v>0</v>
      </c>
      <c r="G2135" s="0" t="n">
        <v>1</v>
      </c>
      <c r="H2135" s="0" t="n">
        <v>0</v>
      </c>
      <c r="I2135" s="0" t="n">
        <v>3</v>
      </c>
      <c r="J2135" s="0" t="n">
        <v>0</v>
      </c>
      <c r="K2135" s="0" t="str">
        <f aca="false">INDEX($B$1:$J$1,1,MATCH(MIN(B2135:J2135),B2135:J2135,0))</f>
        <v>plainCocane</v>
      </c>
      <c r="L2135" s="0" t="str">
        <f aca="false">INDEX($B$1:$J$1,1,MATCH(MAX(B2135:J2135),B2135:J2135,0))</f>
        <v>marisfredo</v>
      </c>
    </row>
    <row r="2136" customFormat="false" ht="12.8" hidden="false" customHeight="false" outlineLevel="0" collapsed="false">
      <c r="A2136" s="0" t="s">
        <v>2145</v>
      </c>
      <c r="B2136" s="0" t="n">
        <v>227</v>
      </c>
      <c r="C2136" s="0" t="n">
        <v>0</v>
      </c>
      <c r="D2136" s="0" t="n">
        <v>0</v>
      </c>
      <c r="E2136" s="0" t="n">
        <v>1971</v>
      </c>
      <c r="F2136" s="0" t="n">
        <v>0</v>
      </c>
      <c r="G2136" s="0" t="n">
        <v>0</v>
      </c>
      <c r="H2136" s="0" t="n">
        <v>0</v>
      </c>
      <c r="I2136" s="0" t="n">
        <v>0</v>
      </c>
      <c r="J2136" s="0" t="n">
        <v>0</v>
      </c>
      <c r="K2136" s="0" t="str">
        <f aca="false">INDEX($B$1:$J$1,1,MATCH(MIN(B2136:J2136),B2136:J2136,0))</f>
        <v>Joncrash</v>
      </c>
      <c r="L2136" s="0" t="str">
        <f aca="false">INDEX($B$1:$J$1,1,MATCH(MAX(B2136:J2136),B2136:J2136,0))</f>
        <v>MommyGreen</v>
      </c>
    </row>
    <row r="2137" customFormat="false" ht="12.8" hidden="false" customHeight="false" outlineLevel="0" collapsed="false">
      <c r="A2137" s="0" t="s">
        <v>2146</v>
      </c>
      <c r="B2137" s="0" t="n">
        <v>0</v>
      </c>
      <c r="C2137" s="0" t="n">
        <v>0</v>
      </c>
      <c r="D2137" s="0" t="n">
        <v>0</v>
      </c>
      <c r="E2137" s="0" t="n">
        <v>27</v>
      </c>
      <c r="F2137" s="0" t="n">
        <v>0</v>
      </c>
      <c r="G2137" s="0" t="n">
        <v>0</v>
      </c>
      <c r="H2137" s="0" t="n">
        <v>0</v>
      </c>
      <c r="I2137" s="0" t="n">
        <v>0</v>
      </c>
      <c r="J2137" s="0" t="n">
        <v>0</v>
      </c>
      <c r="K2137" s="0" t="str">
        <f aca="false">INDEX($B$1:$J$1,1,MATCH(MIN(B2137:J2137),B2137:J2137,0))</f>
        <v>plainCocane</v>
      </c>
      <c r="L2137" s="0" t="str">
        <f aca="false">INDEX($B$1:$J$1,1,MATCH(MAX(B2137:J2137),B2137:J2137,0))</f>
        <v>MommyGreen</v>
      </c>
    </row>
    <row r="2138" customFormat="false" ht="12.8" hidden="false" customHeight="false" outlineLevel="0" collapsed="false">
      <c r="A2138" s="0" t="s">
        <v>2147</v>
      </c>
      <c r="B2138" s="0" t="n">
        <v>0</v>
      </c>
      <c r="C2138" s="0" t="n">
        <v>0</v>
      </c>
      <c r="D2138" s="0" t="n">
        <v>0</v>
      </c>
      <c r="E2138" s="0" t="n">
        <v>136</v>
      </c>
      <c r="F2138" s="0" t="n">
        <v>0</v>
      </c>
      <c r="G2138" s="0" t="n">
        <v>0</v>
      </c>
      <c r="H2138" s="0" t="n">
        <v>1</v>
      </c>
      <c r="I2138" s="0" t="n">
        <v>7</v>
      </c>
      <c r="J2138" s="0" t="n">
        <v>2</v>
      </c>
      <c r="K2138" s="0" t="str">
        <f aca="false">INDEX($B$1:$J$1,1,MATCH(MIN(B2138:J2138),B2138:J2138,0))</f>
        <v>plainCocane</v>
      </c>
      <c r="L2138" s="0" t="str">
        <f aca="false">INDEX($B$1:$J$1,1,MATCH(MAX(B2138:J2138),B2138:J2138,0))</f>
        <v>MommyGreen</v>
      </c>
    </row>
    <row r="2139" customFormat="false" ht="12.8" hidden="false" customHeight="false" outlineLevel="0" collapsed="false">
      <c r="A2139" s="0" t="s">
        <v>2148</v>
      </c>
      <c r="B2139" s="0" t="n">
        <v>1</v>
      </c>
      <c r="C2139" s="0" t="n">
        <v>0</v>
      </c>
      <c r="D2139" s="0" t="n">
        <v>0</v>
      </c>
      <c r="E2139" s="0" t="n">
        <v>19</v>
      </c>
      <c r="F2139" s="0" t="n">
        <v>0</v>
      </c>
      <c r="G2139" s="0" t="n">
        <v>0</v>
      </c>
      <c r="H2139" s="0" t="n">
        <v>0</v>
      </c>
      <c r="I2139" s="0" t="n">
        <v>6</v>
      </c>
      <c r="J2139" s="0" t="n">
        <v>0</v>
      </c>
      <c r="K2139" s="0" t="str">
        <f aca="false">INDEX($B$1:$J$1,1,MATCH(MIN(B2139:J2139),B2139:J2139,0))</f>
        <v>Joncrash</v>
      </c>
      <c r="L2139" s="0" t="str">
        <f aca="false">INDEX($B$1:$J$1,1,MATCH(MAX(B2139:J2139),B2139:J2139,0))</f>
        <v>MommyGreen</v>
      </c>
    </row>
    <row r="2140" customFormat="false" ht="12.8" hidden="false" customHeight="false" outlineLevel="0" collapsed="false">
      <c r="A2140" s="0" t="s">
        <v>2149</v>
      </c>
      <c r="B2140" s="0" t="n">
        <v>16</v>
      </c>
      <c r="C2140" s="0" t="n">
        <v>0</v>
      </c>
      <c r="D2140" s="0" t="n">
        <v>0</v>
      </c>
      <c r="E2140" s="0" t="n">
        <v>455</v>
      </c>
      <c r="F2140" s="0" t="n">
        <v>0</v>
      </c>
      <c r="G2140" s="0" t="n">
        <v>4</v>
      </c>
      <c r="H2140" s="0" t="n">
        <v>5</v>
      </c>
      <c r="I2140" s="0" t="n">
        <v>0</v>
      </c>
      <c r="J2140" s="0" t="n">
        <v>0</v>
      </c>
      <c r="K2140" s="0" t="str">
        <f aca="false">INDEX($B$1:$J$1,1,MATCH(MIN(B2140:J2140),B2140:J2140,0))</f>
        <v>Joncrash</v>
      </c>
      <c r="L2140" s="0" t="str">
        <f aca="false">INDEX($B$1:$J$1,1,MATCH(MAX(B2140:J2140),B2140:J2140,0))</f>
        <v>MommyGreen</v>
      </c>
    </row>
    <row r="2141" customFormat="false" ht="12.8" hidden="false" customHeight="false" outlineLevel="0" collapsed="false">
      <c r="A2141" s="0" t="s">
        <v>2150</v>
      </c>
      <c r="B2141" s="0" t="n">
        <v>0</v>
      </c>
      <c r="C2141" s="0" t="n">
        <v>0</v>
      </c>
      <c r="D2141" s="0" t="n">
        <v>0</v>
      </c>
      <c r="E2141" s="0" t="n">
        <v>3</v>
      </c>
      <c r="F2141" s="0" t="n">
        <v>0</v>
      </c>
      <c r="G2141" s="0" t="n">
        <v>0</v>
      </c>
      <c r="H2141" s="0" t="n">
        <v>0</v>
      </c>
      <c r="I2141" s="0" t="n">
        <v>0</v>
      </c>
      <c r="J2141" s="0" t="n">
        <v>0</v>
      </c>
      <c r="K2141" s="0" t="str">
        <f aca="false">INDEX($B$1:$J$1,1,MATCH(MIN(B2141:J2141),B2141:J2141,0))</f>
        <v>plainCocane</v>
      </c>
      <c r="L2141" s="0" t="str">
        <f aca="false">INDEX($B$1:$J$1,1,MATCH(MAX(B2141:J2141),B2141:J2141,0))</f>
        <v>MommyGreen</v>
      </c>
    </row>
    <row r="2142" customFormat="false" ht="12.8" hidden="false" customHeight="false" outlineLevel="0" collapsed="false">
      <c r="A2142" s="0" t="s">
        <v>2151</v>
      </c>
      <c r="B2142" s="0" t="n">
        <v>0</v>
      </c>
      <c r="C2142" s="0" t="n">
        <v>0</v>
      </c>
      <c r="D2142" s="0" t="n">
        <v>0</v>
      </c>
      <c r="E2142" s="0" t="n">
        <v>0</v>
      </c>
      <c r="F2142" s="0" t="n">
        <v>0</v>
      </c>
      <c r="G2142" s="0" t="n">
        <v>2</v>
      </c>
      <c r="H2142" s="0" t="n">
        <v>0</v>
      </c>
      <c r="I2142" s="0" t="n">
        <v>0</v>
      </c>
      <c r="J2142" s="0" t="n">
        <v>0</v>
      </c>
      <c r="K2142" s="0" t="str">
        <f aca="false">INDEX($B$1:$J$1,1,MATCH(MIN(B2142:J2142),B2142:J2142,0))</f>
        <v>plainCocane</v>
      </c>
      <c r="L2142" s="0" t="str">
        <f aca="false">INDEX($B$1:$J$1,1,MATCH(MAX(B2142:J2142),B2142:J2142,0))</f>
        <v>CatJack0</v>
      </c>
    </row>
    <row r="2143" customFormat="false" ht="12.8" hidden="false" customHeight="false" outlineLevel="0" collapsed="false">
      <c r="A2143" s="0" t="s">
        <v>2152</v>
      </c>
      <c r="B2143" s="0" t="n">
        <v>0</v>
      </c>
      <c r="C2143" s="0" t="n">
        <v>0</v>
      </c>
      <c r="D2143" s="0" t="n">
        <v>0</v>
      </c>
      <c r="E2143" s="0" t="n">
        <v>0</v>
      </c>
      <c r="F2143" s="0" t="n">
        <v>0</v>
      </c>
      <c r="G2143" s="0" t="n">
        <v>0</v>
      </c>
      <c r="H2143" s="0" t="n">
        <v>0</v>
      </c>
      <c r="I2143" s="0" t="n">
        <v>0</v>
      </c>
      <c r="J2143" s="0" t="n">
        <v>6</v>
      </c>
      <c r="K2143" s="0" t="str">
        <f aca="false">INDEX($B$1:$J$1,1,MATCH(MIN(B2143:J2143),B2143:J2143,0))</f>
        <v>plainCocane</v>
      </c>
      <c r="L2143" s="0" t="str">
        <f aca="false">INDEX($B$1:$J$1,1,MATCH(MAX(B2143:J2143),B2143:J2143,0))</f>
        <v>Robur38</v>
      </c>
    </row>
    <row r="2144" customFormat="false" ht="12.8" hidden="false" customHeight="false" outlineLevel="0" collapsed="false">
      <c r="A2144" s="0" t="s">
        <v>2153</v>
      </c>
      <c r="B2144" s="0" t="n">
        <v>112</v>
      </c>
      <c r="C2144" s="0" t="n">
        <v>0</v>
      </c>
      <c r="D2144" s="0" t="n">
        <v>0</v>
      </c>
      <c r="E2144" s="0" t="n">
        <v>2107</v>
      </c>
      <c r="F2144" s="0" t="n">
        <v>0</v>
      </c>
      <c r="G2144" s="0" t="n">
        <v>0</v>
      </c>
      <c r="H2144" s="0" t="n">
        <v>8</v>
      </c>
      <c r="I2144" s="0" t="n">
        <v>370</v>
      </c>
      <c r="J2144" s="0" t="n">
        <v>43</v>
      </c>
      <c r="K2144" s="0" t="str">
        <f aca="false">INDEX($B$1:$J$1,1,MATCH(MIN(B2144:J2144),B2144:J2144,0))</f>
        <v>Joncrash</v>
      </c>
      <c r="L2144" s="0" t="str">
        <f aca="false">INDEX($B$1:$J$1,1,MATCH(MAX(B2144:J2144),B2144:J2144,0))</f>
        <v>MommyGreen</v>
      </c>
    </row>
    <row r="2145" customFormat="false" ht="12.8" hidden="false" customHeight="false" outlineLevel="0" collapsed="false">
      <c r="A2145" s="0" t="s">
        <v>2154</v>
      </c>
      <c r="B2145" s="0" t="n">
        <v>0</v>
      </c>
      <c r="C2145" s="0" t="n">
        <v>0</v>
      </c>
      <c r="D2145" s="0" t="n">
        <v>0</v>
      </c>
      <c r="E2145" s="0" t="n">
        <v>0</v>
      </c>
      <c r="F2145" s="0" t="n">
        <v>0</v>
      </c>
      <c r="G2145" s="0" t="n">
        <v>80</v>
      </c>
      <c r="H2145" s="0" t="n">
        <v>0</v>
      </c>
      <c r="I2145" s="0" t="n">
        <v>0</v>
      </c>
      <c r="J2145" s="0" t="n">
        <v>194</v>
      </c>
      <c r="K2145" s="0" t="str">
        <f aca="false">INDEX($B$1:$J$1,1,MATCH(MIN(B2145:J2145),B2145:J2145,0))</f>
        <v>plainCocane</v>
      </c>
      <c r="L2145" s="0" t="str">
        <f aca="false">INDEX($B$1:$J$1,1,MATCH(MAX(B2145:J2145),B2145:J2145,0))</f>
        <v>Robur38</v>
      </c>
    </row>
    <row r="2146" customFormat="false" ht="12.8" hidden="false" customHeight="false" outlineLevel="0" collapsed="false">
      <c r="A2146" s="0" t="s">
        <v>2155</v>
      </c>
      <c r="B2146" s="0" t="n">
        <v>0</v>
      </c>
      <c r="C2146" s="0" t="n">
        <v>0</v>
      </c>
      <c r="D2146" s="0" t="n">
        <v>1</v>
      </c>
      <c r="E2146" s="0" t="n">
        <v>12</v>
      </c>
      <c r="F2146" s="0" t="n">
        <v>0</v>
      </c>
      <c r="G2146" s="0" t="n">
        <v>0</v>
      </c>
      <c r="H2146" s="0" t="n">
        <v>0</v>
      </c>
      <c r="I2146" s="0" t="n">
        <v>0</v>
      </c>
      <c r="J2146" s="0" t="n">
        <v>0</v>
      </c>
      <c r="K2146" s="0" t="str">
        <f aca="false">INDEX($B$1:$J$1,1,MATCH(MIN(B2146:J2146),B2146:J2146,0))</f>
        <v>plainCocane</v>
      </c>
      <c r="L2146" s="0" t="str">
        <f aca="false">INDEX($B$1:$J$1,1,MATCH(MAX(B2146:J2146),B2146:J2146,0))</f>
        <v>MommyGreen</v>
      </c>
    </row>
    <row r="2147" customFormat="false" ht="12.8" hidden="false" customHeight="false" outlineLevel="0" collapsed="false">
      <c r="A2147" s="0" t="s">
        <v>2156</v>
      </c>
      <c r="B2147" s="0" t="n">
        <v>0</v>
      </c>
      <c r="C2147" s="0" t="n">
        <v>63</v>
      </c>
      <c r="D2147" s="0" t="n">
        <v>0</v>
      </c>
      <c r="E2147" s="0" t="n">
        <v>7</v>
      </c>
      <c r="F2147" s="0" t="n">
        <v>2</v>
      </c>
      <c r="G2147" s="0" t="n">
        <v>10</v>
      </c>
      <c r="H2147" s="0" t="n">
        <v>0</v>
      </c>
      <c r="I2147" s="0" t="n">
        <v>59</v>
      </c>
      <c r="J2147" s="0" t="n">
        <v>73</v>
      </c>
      <c r="K2147" s="0" t="str">
        <f aca="false">INDEX($B$1:$J$1,1,MATCH(MIN(B2147:J2147),B2147:J2147,0))</f>
        <v>plainCocane</v>
      </c>
      <c r="L2147" s="0" t="str">
        <f aca="false">INDEX($B$1:$J$1,1,MATCH(MAX(B2147:J2147),B2147:J2147,0))</f>
        <v>Robur38</v>
      </c>
    </row>
    <row r="2148" customFormat="false" ht="12.8" hidden="false" customHeight="false" outlineLevel="0" collapsed="false">
      <c r="A2148" s="0" t="s">
        <v>2157</v>
      </c>
      <c r="B2148" s="0" t="n">
        <v>0</v>
      </c>
      <c r="C2148" s="0" t="n">
        <v>0</v>
      </c>
      <c r="D2148" s="0" t="n">
        <v>58</v>
      </c>
      <c r="E2148" s="0" t="n">
        <v>1</v>
      </c>
      <c r="F2148" s="0" t="n">
        <v>0</v>
      </c>
      <c r="G2148" s="0" t="n">
        <v>0</v>
      </c>
      <c r="H2148" s="0" t="n">
        <v>0</v>
      </c>
      <c r="I2148" s="0" t="n">
        <v>0</v>
      </c>
      <c r="J2148" s="0" t="n">
        <v>2</v>
      </c>
      <c r="K2148" s="0" t="str">
        <f aca="false">INDEX($B$1:$J$1,1,MATCH(MIN(B2148:J2148),B2148:J2148,0))</f>
        <v>plainCocane</v>
      </c>
      <c r="L2148" s="0" t="str">
        <f aca="false">INDEX($B$1:$J$1,1,MATCH(MAX(B2148:J2148),B2148:J2148,0))</f>
        <v>marisfredo</v>
      </c>
    </row>
    <row r="2149" customFormat="false" ht="12.8" hidden="false" customHeight="false" outlineLevel="0" collapsed="false">
      <c r="A2149" s="0" t="s">
        <v>2158</v>
      </c>
      <c r="B2149" s="0" t="n">
        <v>0</v>
      </c>
      <c r="C2149" s="0" t="n">
        <v>0</v>
      </c>
      <c r="D2149" s="0" t="n">
        <v>0</v>
      </c>
      <c r="E2149" s="0" t="n">
        <v>0</v>
      </c>
      <c r="F2149" s="0" t="n">
        <v>0</v>
      </c>
      <c r="G2149" s="0" t="n">
        <v>15</v>
      </c>
      <c r="H2149" s="0" t="n">
        <v>0</v>
      </c>
      <c r="I2149" s="0" t="n">
        <v>0</v>
      </c>
      <c r="J2149" s="0" t="n">
        <v>0</v>
      </c>
      <c r="K2149" s="0" t="str">
        <f aca="false">INDEX($B$1:$J$1,1,MATCH(MIN(B2149:J2149),B2149:J2149,0))</f>
        <v>plainCocane</v>
      </c>
      <c r="L2149" s="0" t="str">
        <f aca="false">INDEX($B$1:$J$1,1,MATCH(MAX(B2149:J2149),B2149:J2149,0))</f>
        <v>CatJack0</v>
      </c>
    </row>
    <row r="2150" customFormat="false" ht="12.8" hidden="false" customHeight="false" outlineLevel="0" collapsed="false">
      <c r="A2150" s="0" t="s">
        <v>2159</v>
      </c>
      <c r="B2150" s="0" t="n">
        <v>1</v>
      </c>
      <c r="C2150" s="0" t="n">
        <v>3</v>
      </c>
      <c r="D2150" s="0" t="n">
        <v>77</v>
      </c>
      <c r="E2150" s="0" t="n">
        <v>102</v>
      </c>
      <c r="F2150" s="0" t="n">
        <v>0</v>
      </c>
      <c r="G2150" s="0" t="n">
        <v>9</v>
      </c>
      <c r="H2150" s="0" t="n">
        <v>0</v>
      </c>
      <c r="I2150" s="0" t="n">
        <v>6</v>
      </c>
      <c r="J2150" s="0" t="n">
        <v>15</v>
      </c>
      <c r="K2150" s="0" t="str">
        <f aca="false">INDEX($B$1:$J$1,1,MATCH(MIN(B2150:J2150),B2150:J2150,0))</f>
        <v>RaguAndSalsa</v>
      </c>
      <c r="L2150" s="0" t="str">
        <f aca="false">INDEX($B$1:$J$1,1,MATCH(MAX(B2150:J2150),B2150:J2150,0))</f>
        <v>MommyGreen</v>
      </c>
    </row>
    <row r="2151" customFormat="false" ht="12.8" hidden="false" customHeight="false" outlineLevel="0" collapsed="false">
      <c r="A2151" s="0" t="s">
        <v>2160</v>
      </c>
      <c r="B2151" s="0" t="n">
        <v>0</v>
      </c>
      <c r="C2151" s="0" t="n">
        <v>0</v>
      </c>
      <c r="D2151" s="0" t="n">
        <v>686</v>
      </c>
      <c r="E2151" s="0" t="n">
        <v>7918</v>
      </c>
      <c r="F2151" s="0" t="n">
        <v>0</v>
      </c>
      <c r="G2151" s="0" t="n">
        <v>27</v>
      </c>
      <c r="H2151" s="0" t="n">
        <v>0</v>
      </c>
      <c r="I2151" s="0" t="n">
        <v>472</v>
      </c>
      <c r="J2151" s="0" t="n">
        <v>6788</v>
      </c>
      <c r="K2151" s="0" t="str">
        <f aca="false">INDEX($B$1:$J$1,1,MATCH(MIN(B2151:J2151),B2151:J2151,0))</f>
        <v>plainCocane</v>
      </c>
      <c r="L2151" s="0" t="str">
        <f aca="false">INDEX($B$1:$J$1,1,MATCH(MAX(B2151:J2151),B2151:J2151,0))</f>
        <v>MommyGreen</v>
      </c>
    </row>
    <row r="2152" customFormat="false" ht="12.8" hidden="false" customHeight="false" outlineLevel="0" collapsed="false">
      <c r="A2152" s="0" t="s">
        <v>2161</v>
      </c>
      <c r="B2152" s="0" t="n">
        <v>0</v>
      </c>
      <c r="C2152" s="0" t="n">
        <v>0</v>
      </c>
      <c r="D2152" s="0" t="n">
        <v>10</v>
      </c>
      <c r="E2152" s="0" t="n">
        <v>62</v>
      </c>
      <c r="F2152" s="0" t="n">
        <v>0</v>
      </c>
      <c r="G2152" s="0" t="n">
        <v>0</v>
      </c>
      <c r="H2152" s="0" t="n">
        <v>0</v>
      </c>
      <c r="I2152" s="0" t="n">
        <v>3</v>
      </c>
      <c r="J2152" s="0" t="n">
        <v>386</v>
      </c>
      <c r="K2152" s="0" t="str">
        <f aca="false">INDEX($B$1:$J$1,1,MATCH(MIN(B2152:J2152),B2152:J2152,0))</f>
        <v>plainCocane</v>
      </c>
      <c r="L2152" s="0" t="str">
        <f aca="false">INDEX($B$1:$J$1,1,MATCH(MAX(B2152:J2152),B2152:J2152,0))</f>
        <v>Robur38</v>
      </c>
    </row>
    <row r="2153" customFormat="false" ht="12.8" hidden="false" customHeight="false" outlineLevel="0" collapsed="false">
      <c r="A2153" s="0" t="s">
        <v>2162</v>
      </c>
      <c r="B2153" s="0" t="n">
        <v>0</v>
      </c>
      <c r="C2153" s="0" t="n">
        <v>0</v>
      </c>
      <c r="D2153" s="0" t="n">
        <v>32</v>
      </c>
      <c r="E2153" s="0" t="n">
        <v>0</v>
      </c>
      <c r="F2153" s="0" t="n">
        <v>0</v>
      </c>
      <c r="G2153" s="0" t="n">
        <v>0</v>
      </c>
      <c r="H2153" s="0" t="n">
        <v>0</v>
      </c>
      <c r="I2153" s="0" t="n">
        <v>0</v>
      </c>
      <c r="J2153" s="0" t="n">
        <v>0</v>
      </c>
      <c r="K2153" s="0" t="str">
        <f aca="false">INDEX($B$1:$J$1,1,MATCH(MIN(B2153:J2153),B2153:J2153,0))</f>
        <v>plainCocane</v>
      </c>
      <c r="L2153" s="0" t="str">
        <f aca="false">INDEX($B$1:$J$1,1,MATCH(MAX(B2153:J2153),B2153:J2153,0))</f>
        <v>marisfredo</v>
      </c>
    </row>
    <row r="2154" customFormat="false" ht="12.8" hidden="false" customHeight="false" outlineLevel="0" collapsed="false">
      <c r="A2154" s="0" t="s">
        <v>2163</v>
      </c>
      <c r="B2154" s="0" t="n">
        <v>0</v>
      </c>
      <c r="C2154" s="0" t="n">
        <v>0</v>
      </c>
      <c r="D2154" s="0" t="n">
        <v>0</v>
      </c>
      <c r="E2154" s="0" t="n">
        <v>8</v>
      </c>
      <c r="F2154" s="0" t="n">
        <v>2</v>
      </c>
      <c r="G2154" s="0" t="n">
        <v>24</v>
      </c>
      <c r="H2154" s="0" t="n">
        <v>0</v>
      </c>
      <c r="I2154" s="0" t="n">
        <v>0</v>
      </c>
      <c r="J2154" s="0" t="n">
        <v>0</v>
      </c>
      <c r="K2154" s="0" t="str">
        <f aca="false">INDEX($B$1:$J$1,1,MATCH(MIN(B2154:J2154),B2154:J2154,0))</f>
        <v>plainCocane</v>
      </c>
      <c r="L2154" s="0" t="str">
        <f aca="false">INDEX($B$1:$J$1,1,MATCH(MAX(B2154:J2154),B2154:J2154,0))</f>
        <v>CatJack0</v>
      </c>
    </row>
    <row r="2155" customFormat="false" ht="12.8" hidden="false" customHeight="false" outlineLevel="0" collapsed="false">
      <c r="A2155" s="0" t="s">
        <v>2164</v>
      </c>
      <c r="B2155" s="0" t="n">
        <v>0</v>
      </c>
      <c r="C2155" s="0" t="n">
        <v>0</v>
      </c>
      <c r="D2155" s="0" t="n">
        <v>0</v>
      </c>
      <c r="E2155" s="0" t="n">
        <v>0</v>
      </c>
      <c r="F2155" s="0" t="n">
        <v>0</v>
      </c>
      <c r="G2155" s="0" t="n">
        <v>0</v>
      </c>
      <c r="H2155" s="0" t="n">
        <v>0</v>
      </c>
      <c r="I2155" s="0" t="n">
        <v>0</v>
      </c>
      <c r="J2155" s="0" t="n">
        <v>10</v>
      </c>
      <c r="K2155" s="0" t="str">
        <f aca="false">INDEX($B$1:$J$1,1,MATCH(MIN(B2155:J2155),B2155:J2155,0))</f>
        <v>plainCocane</v>
      </c>
      <c r="L2155" s="0" t="str">
        <f aca="false">INDEX($B$1:$J$1,1,MATCH(MAX(B2155:J2155),B2155:J2155,0))</f>
        <v>Robur38</v>
      </c>
    </row>
    <row r="2156" customFormat="false" ht="12.8" hidden="false" customHeight="false" outlineLevel="0" collapsed="false">
      <c r="A2156" s="0" t="s">
        <v>2165</v>
      </c>
      <c r="B2156" s="0" t="n">
        <v>0</v>
      </c>
      <c r="C2156" s="0" t="n">
        <v>0</v>
      </c>
      <c r="D2156" s="0" t="n">
        <v>0</v>
      </c>
      <c r="E2156" s="0" t="n">
        <v>4</v>
      </c>
      <c r="F2156" s="0" t="n">
        <v>0</v>
      </c>
      <c r="G2156" s="0" t="n">
        <v>0</v>
      </c>
      <c r="H2156" s="0" t="n">
        <v>0</v>
      </c>
      <c r="I2156" s="0" t="n">
        <v>0</v>
      </c>
      <c r="J2156" s="0" t="n">
        <v>0</v>
      </c>
      <c r="K2156" s="0" t="str">
        <f aca="false">INDEX($B$1:$J$1,1,MATCH(MIN(B2156:J2156),B2156:J2156,0))</f>
        <v>plainCocane</v>
      </c>
      <c r="L2156" s="0" t="str">
        <f aca="false">INDEX($B$1:$J$1,1,MATCH(MAX(B2156:J2156),B2156:J2156,0))</f>
        <v>MommyGreen</v>
      </c>
    </row>
    <row r="2157" customFormat="false" ht="12.8" hidden="false" customHeight="false" outlineLevel="0" collapsed="false">
      <c r="A2157" s="0" t="s">
        <v>2166</v>
      </c>
      <c r="B2157" s="0" t="n">
        <v>0</v>
      </c>
      <c r="C2157" s="0" t="n">
        <v>0</v>
      </c>
      <c r="D2157" s="0" t="n">
        <v>0</v>
      </c>
      <c r="E2157" s="0" t="n">
        <v>5</v>
      </c>
      <c r="F2157" s="0" t="n">
        <v>0</v>
      </c>
      <c r="G2157" s="0" t="n">
        <v>0</v>
      </c>
      <c r="H2157" s="0" t="n">
        <v>0</v>
      </c>
      <c r="I2157" s="0" t="n">
        <v>0</v>
      </c>
      <c r="J2157" s="0" t="n">
        <v>0</v>
      </c>
      <c r="K2157" s="0" t="str">
        <f aca="false">INDEX($B$1:$J$1,1,MATCH(MIN(B2157:J2157),B2157:J2157,0))</f>
        <v>plainCocane</v>
      </c>
      <c r="L2157" s="0" t="str">
        <f aca="false">INDEX($B$1:$J$1,1,MATCH(MAX(B2157:J2157),B2157:J2157,0))</f>
        <v>MommyGreen</v>
      </c>
    </row>
    <row r="2158" customFormat="false" ht="12.8" hidden="false" customHeight="false" outlineLevel="0" collapsed="false">
      <c r="A2158" s="0" t="s">
        <v>2167</v>
      </c>
      <c r="B2158" s="0" t="n">
        <v>0</v>
      </c>
      <c r="C2158" s="0" t="n">
        <v>2</v>
      </c>
      <c r="D2158" s="0" t="n">
        <v>1</v>
      </c>
      <c r="E2158" s="0" t="n">
        <v>31</v>
      </c>
      <c r="F2158" s="0" t="n">
        <v>0</v>
      </c>
      <c r="G2158" s="0" t="n">
        <v>0</v>
      </c>
      <c r="H2158" s="0" t="n">
        <v>0</v>
      </c>
      <c r="I2158" s="0" t="n">
        <v>42</v>
      </c>
      <c r="J2158" s="0" t="n">
        <v>0</v>
      </c>
      <c r="K2158" s="0" t="str">
        <f aca="false">INDEX($B$1:$J$1,1,MATCH(MIN(B2158:J2158),B2158:J2158,0))</f>
        <v>plainCocane</v>
      </c>
      <c r="L2158" s="0" t="str">
        <f aca="false">INDEX($B$1:$J$1,1,MATCH(MAX(B2158:J2158),B2158:J2158,0))</f>
        <v>milkerlover</v>
      </c>
    </row>
    <row r="2159" customFormat="false" ht="12.8" hidden="false" customHeight="false" outlineLevel="0" collapsed="false">
      <c r="A2159" s="0" t="s">
        <v>2168</v>
      </c>
      <c r="B2159" s="0" t="n">
        <v>0</v>
      </c>
      <c r="C2159" s="0" t="n">
        <v>0</v>
      </c>
      <c r="D2159" s="0" t="n">
        <v>0</v>
      </c>
      <c r="E2159" s="0" t="n">
        <v>0</v>
      </c>
      <c r="F2159" s="0" t="n">
        <v>0</v>
      </c>
      <c r="G2159" s="0" t="n">
        <v>0</v>
      </c>
      <c r="H2159" s="0" t="n">
        <v>0</v>
      </c>
      <c r="I2159" s="0" t="n">
        <v>0</v>
      </c>
      <c r="J2159" s="0" t="n">
        <v>6</v>
      </c>
      <c r="K2159" s="0" t="str">
        <f aca="false">INDEX($B$1:$J$1,1,MATCH(MIN(B2159:J2159),B2159:J2159,0))</f>
        <v>plainCocane</v>
      </c>
      <c r="L2159" s="0" t="str">
        <f aca="false">INDEX($B$1:$J$1,1,MATCH(MAX(B2159:J2159),B2159:J2159,0))</f>
        <v>Robur38</v>
      </c>
    </row>
    <row r="2160" customFormat="false" ht="12.8" hidden="false" customHeight="false" outlineLevel="0" collapsed="false">
      <c r="A2160" s="0" t="s">
        <v>2169</v>
      </c>
      <c r="B2160" s="0" t="n">
        <v>0</v>
      </c>
      <c r="C2160" s="0" t="n">
        <v>0</v>
      </c>
      <c r="D2160" s="0" t="n">
        <v>0</v>
      </c>
      <c r="E2160" s="0" t="n">
        <v>0</v>
      </c>
      <c r="F2160" s="0" t="n">
        <v>0</v>
      </c>
      <c r="G2160" s="0" t="n">
        <v>0</v>
      </c>
      <c r="H2160" s="0" t="n">
        <v>2</v>
      </c>
      <c r="I2160" s="0" t="n">
        <v>0</v>
      </c>
      <c r="J2160" s="0" t="n">
        <v>0</v>
      </c>
      <c r="K2160" s="0" t="str">
        <f aca="false">INDEX($B$1:$J$1,1,MATCH(MIN(B2160:J2160),B2160:J2160,0))</f>
        <v>plainCocane</v>
      </c>
      <c r="L2160" s="0" t="str">
        <f aca="false">INDEX($B$1:$J$1,1,MATCH(MAX(B2160:J2160),B2160:J2160,0))</f>
        <v>Pain_Train821</v>
      </c>
    </row>
    <row r="2161" customFormat="false" ht="12.8" hidden="false" customHeight="false" outlineLevel="0" collapsed="false">
      <c r="A2161" s="0" t="s">
        <v>2170</v>
      </c>
      <c r="B2161" s="0" t="n">
        <v>0</v>
      </c>
      <c r="C2161" s="0" t="n">
        <v>0</v>
      </c>
      <c r="D2161" s="0" t="n">
        <v>0</v>
      </c>
      <c r="E2161" s="0" t="n">
        <v>0</v>
      </c>
      <c r="F2161" s="0" t="n">
        <v>0</v>
      </c>
      <c r="G2161" s="0" t="n">
        <v>0</v>
      </c>
      <c r="H2161" s="0" t="n">
        <v>0</v>
      </c>
      <c r="I2161" s="0" t="n">
        <v>0</v>
      </c>
      <c r="J2161" s="0" t="n">
        <v>82</v>
      </c>
      <c r="K2161" s="0" t="str">
        <f aca="false">INDEX($B$1:$J$1,1,MATCH(MIN(B2161:J2161),B2161:J2161,0))</f>
        <v>plainCocane</v>
      </c>
      <c r="L2161" s="0" t="str">
        <f aca="false">INDEX($B$1:$J$1,1,MATCH(MAX(B2161:J2161),B2161:J2161,0))</f>
        <v>Robur38</v>
      </c>
    </row>
    <row r="2162" customFormat="false" ht="12.8" hidden="false" customHeight="false" outlineLevel="0" collapsed="false">
      <c r="A2162" s="0" t="s">
        <v>2171</v>
      </c>
      <c r="B2162" s="0" t="n">
        <v>0</v>
      </c>
      <c r="C2162" s="0" t="n">
        <v>0</v>
      </c>
      <c r="D2162" s="0" t="n">
        <v>0</v>
      </c>
      <c r="E2162" s="0" t="n">
        <v>0</v>
      </c>
      <c r="F2162" s="0" t="n">
        <v>0</v>
      </c>
      <c r="G2162" s="0" t="n">
        <v>0</v>
      </c>
      <c r="H2162" s="0" t="n">
        <v>0</v>
      </c>
      <c r="I2162" s="0" t="n">
        <v>0</v>
      </c>
      <c r="J2162" s="0" t="n">
        <v>2</v>
      </c>
      <c r="K2162" s="0" t="str">
        <f aca="false">INDEX($B$1:$J$1,1,MATCH(MIN(B2162:J2162),B2162:J2162,0))</f>
        <v>plainCocane</v>
      </c>
      <c r="L2162" s="0" t="str">
        <f aca="false">INDEX($B$1:$J$1,1,MATCH(MAX(B2162:J2162),B2162:J2162,0))</f>
        <v>Robur38</v>
      </c>
    </row>
    <row r="2163" customFormat="false" ht="12.8" hidden="false" customHeight="false" outlineLevel="0" collapsed="false">
      <c r="A2163" s="0" t="s">
        <v>2172</v>
      </c>
      <c r="B2163" s="0" t="n">
        <v>0</v>
      </c>
      <c r="C2163" s="0" t="n">
        <v>0</v>
      </c>
      <c r="D2163" s="0" t="n">
        <v>0</v>
      </c>
      <c r="E2163" s="0" t="n">
        <v>584</v>
      </c>
      <c r="F2163" s="0" t="n">
        <v>5</v>
      </c>
      <c r="G2163" s="0" t="n">
        <v>0</v>
      </c>
      <c r="H2163" s="0" t="n">
        <v>0</v>
      </c>
      <c r="I2163" s="0" t="n">
        <v>19</v>
      </c>
      <c r="J2163" s="0" t="n">
        <v>0</v>
      </c>
      <c r="K2163" s="0" t="str">
        <f aca="false">INDEX($B$1:$J$1,1,MATCH(MIN(B2163:J2163),B2163:J2163,0))</f>
        <v>plainCocane</v>
      </c>
      <c r="L2163" s="0" t="str">
        <f aca="false">INDEX($B$1:$J$1,1,MATCH(MAX(B2163:J2163),B2163:J2163,0))</f>
        <v>MommyGreen</v>
      </c>
    </row>
    <row r="2164" customFormat="false" ht="12.8" hidden="false" customHeight="false" outlineLevel="0" collapsed="false">
      <c r="A2164" s="0" t="s">
        <v>2173</v>
      </c>
      <c r="B2164" s="0" t="n">
        <v>0</v>
      </c>
      <c r="C2164" s="0" t="n">
        <v>0</v>
      </c>
      <c r="D2164" s="0" t="n">
        <v>1</v>
      </c>
      <c r="E2164" s="0" t="n">
        <v>0</v>
      </c>
      <c r="F2164" s="0" t="n">
        <v>0</v>
      </c>
      <c r="G2164" s="0" t="n">
        <v>0</v>
      </c>
      <c r="H2164" s="0" t="n">
        <v>0</v>
      </c>
      <c r="I2164" s="0" t="n">
        <v>0</v>
      </c>
      <c r="J2164" s="0" t="n">
        <v>3</v>
      </c>
      <c r="K2164" s="0" t="str">
        <f aca="false">INDEX($B$1:$J$1,1,MATCH(MIN(B2164:J2164),B2164:J2164,0))</f>
        <v>plainCocane</v>
      </c>
      <c r="L2164" s="0" t="str">
        <f aca="false">INDEX($B$1:$J$1,1,MATCH(MAX(B2164:J2164),B2164:J2164,0))</f>
        <v>Robur38</v>
      </c>
    </row>
    <row r="2165" customFormat="false" ht="12.8" hidden="false" customHeight="false" outlineLevel="0" collapsed="false">
      <c r="A2165" s="0" t="s">
        <v>2174</v>
      </c>
      <c r="B2165" s="0" t="n">
        <v>0</v>
      </c>
      <c r="C2165" s="0" t="n">
        <v>0</v>
      </c>
      <c r="D2165" s="0" t="n">
        <v>1</v>
      </c>
      <c r="E2165" s="0" t="n">
        <v>0</v>
      </c>
      <c r="F2165" s="0" t="n">
        <v>0</v>
      </c>
      <c r="G2165" s="0" t="n">
        <v>0</v>
      </c>
      <c r="H2165" s="0" t="n">
        <v>0</v>
      </c>
      <c r="I2165" s="0" t="n">
        <v>0</v>
      </c>
      <c r="J2165" s="0" t="n">
        <v>0</v>
      </c>
      <c r="K2165" s="0" t="str">
        <f aca="false">INDEX($B$1:$J$1,1,MATCH(MIN(B2165:J2165),B2165:J2165,0))</f>
        <v>plainCocane</v>
      </c>
      <c r="L2165" s="0" t="str">
        <f aca="false">INDEX($B$1:$J$1,1,MATCH(MAX(B2165:J2165),B2165:J2165,0))</f>
        <v>marisfredo</v>
      </c>
    </row>
    <row r="2166" customFormat="false" ht="12.8" hidden="false" customHeight="false" outlineLevel="0" collapsed="false">
      <c r="A2166" s="0" t="s">
        <v>2175</v>
      </c>
      <c r="B2166" s="0" t="n">
        <v>0</v>
      </c>
      <c r="C2166" s="0" t="n">
        <v>0</v>
      </c>
      <c r="D2166" s="0" t="n">
        <v>185</v>
      </c>
      <c r="E2166" s="0" t="n">
        <v>0</v>
      </c>
      <c r="F2166" s="0" t="n">
        <v>0</v>
      </c>
      <c r="G2166" s="0" t="n">
        <v>0</v>
      </c>
      <c r="H2166" s="0" t="n">
        <v>0</v>
      </c>
      <c r="I2166" s="0" t="n">
        <v>0</v>
      </c>
      <c r="J2166" s="0" t="n">
        <v>64</v>
      </c>
      <c r="K2166" s="0" t="str">
        <f aca="false">INDEX($B$1:$J$1,1,MATCH(MIN(B2166:J2166),B2166:J2166,0))</f>
        <v>plainCocane</v>
      </c>
      <c r="L2166" s="0" t="str">
        <f aca="false">INDEX($B$1:$J$1,1,MATCH(MAX(B2166:J2166),B2166:J2166,0))</f>
        <v>marisfredo</v>
      </c>
    </row>
    <row r="2167" customFormat="false" ht="12.8" hidden="false" customHeight="false" outlineLevel="0" collapsed="false">
      <c r="A2167" s="0" t="s">
        <v>2176</v>
      </c>
      <c r="B2167" s="0" t="n">
        <v>0</v>
      </c>
      <c r="C2167" s="0" t="n">
        <v>0</v>
      </c>
      <c r="D2167" s="0" t="n">
        <v>1</v>
      </c>
      <c r="E2167" s="0" t="n">
        <v>0</v>
      </c>
      <c r="F2167" s="0" t="n">
        <v>0</v>
      </c>
      <c r="G2167" s="0" t="n">
        <v>0</v>
      </c>
      <c r="H2167" s="0" t="n">
        <v>0</v>
      </c>
      <c r="I2167" s="0" t="n">
        <v>0</v>
      </c>
      <c r="J2167" s="0" t="n">
        <v>1</v>
      </c>
      <c r="K2167" s="0" t="str">
        <f aca="false">INDEX($B$1:$J$1,1,MATCH(MIN(B2167:J2167),B2167:J2167,0))</f>
        <v>plainCocane</v>
      </c>
      <c r="L2167" s="0" t="str">
        <f aca="false">INDEX($B$1:$J$1,1,MATCH(MAX(B2167:J2167),B2167:J2167,0))</f>
        <v>marisfredo</v>
      </c>
    </row>
    <row r="2168" customFormat="false" ht="12.8" hidden="false" customHeight="false" outlineLevel="0" collapsed="false">
      <c r="A2168" s="0" t="s">
        <v>2177</v>
      </c>
      <c r="B2168" s="0" t="n">
        <v>0</v>
      </c>
      <c r="C2168" s="0" t="n">
        <v>0</v>
      </c>
      <c r="D2168" s="0" t="n">
        <v>0</v>
      </c>
      <c r="E2168" s="0" t="n">
        <v>0</v>
      </c>
      <c r="F2168" s="0" t="n">
        <v>0</v>
      </c>
      <c r="G2168" s="0" t="n">
        <v>3</v>
      </c>
      <c r="H2168" s="0" t="n">
        <v>0</v>
      </c>
      <c r="I2168" s="0" t="n">
        <v>0</v>
      </c>
      <c r="J2168" s="0" t="n">
        <v>32</v>
      </c>
      <c r="K2168" s="0" t="str">
        <f aca="false">INDEX($B$1:$J$1,1,MATCH(MIN(B2168:J2168),B2168:J2168,0))</f>
        <v>plainCocane</v>
      </c>
      <c r="L2168" s="0" t="str">
        <f aca="false">INDEX($B$1:$J$1,1,MATCH(MAX(B2168:J2168),B2168:J2168,0))</f>
        <v>Robur38</v>
      </c>
    </row>
    <row r="2169" customFormat="false" ht="12.8" hidden="false" customHeight="false" outlineLevel="0" collapsed="false">
      <c r="A2169" s="0" t="s">
        <v>2178</v>
      </c>
      <c r="B2169" s="0" t="n">
        <v>0</v>
      </c>
      <c r="C2169" s="0" t="n">
        <v>0</v>
      </c>
      <c r="D2169" s="0" t="n">
        <v>0</v>
      </c>
      <c r="E2169" s="0" t="n">
        <v>0</v>
      </c>
      <c r="F2169" s="0" t="n">
        <v>0</v>
      </c>
      <c r="G2169" s="0" t="n">
        <v>32</v>
      </c>
      <c r="H2169" s="0" t="n">
        <v>0</v>
      </c>
      <c r="I2169" s="0" t="n">
        <v>0</v>
      </c>
      <c r="J2169" s="0" t="n">
        <v>64</v>
      </c>
      <c r="K2169" s="0" t="str">
        <f aca="false">INDEX($B$1:$J$1,1,MATCH(MIN(B2169:J2169),B2169:J2169,0))</f>
        <v>plainCocane</v>
      </c>
      <c r="L2169" s="0" t="str">
        <f aca="false">INDEX($B$1:$J$1,1,MATCH(MAX(B2169:J2169),B2169:J2169,0))</f>
        <v>Robur38</v>
      </c>
    </row>
    <row r="2170" customFormat="false" ht="12.8" hidden="false" customHeight="false" outlineLevel="0" collapsed="false">
      <c r="A2170" s="0" t="s">
        <v>2179</v>
      </c>
      <c r="B2170" s="0" t="n">
        <v>0</v>
      </c>
      <c r="C2170" s="0" t="n">
        <v>0</v>
      </c>
      <c r="D2170" s="0" t="n">
        <v>3</v>
      </c>
      <c r="E2170" s="0" t="n">
        <v>0</v>
      </c>
      <c r="F2170" s="0" t="n">
        <v>0</v>
      </c>
      <c r="G2170" s="0" t="n">
        <v>0</v>
      </c>
      <c r="H2170" s="0" t="n">
        <v>0</v>
      </c>
      <c r="I2170" s="0" t="n">
        <v>0</v>
      </c>
      <c r="J2170" s="0" t="n">
        <v>0</v>
      </c>
      <c r="K2170" s="0" t="str">
        <f aca="false">INDEX($B$1:$J$1,1,MATCH(MIN(B2170:J2170),B2170:J2170,0))</f>
        <v>plainCocane</v>
      </c>
      <c r="L2170" s="0" t="str">
        <f aca="false">INDEX($B$1:$J$1,1,MATCH(MAX(B2170:J2170),B2170:J2170,0))</f>
        <v>marisfredo</v>
      </c>
    </row>
    <row r="2171" customFormat="false" ht="12.8" hidden="false" customHeight="false" outlineLevel="0" collapsed="false">
      <c r="A2171" s="0" t="s">
        <v>2180</v>
      </c>
      <c r="B2171" s="0" t="n">
        <v>8</v>
      </c>
      <c r="C2171" s="0" t="n">
        <v>4</v>
      </c>
      <c r="D2171" s="0" t="n">
        <v>124</v>
      </c>
      <c r="E2171" s="0" t="n">
        <v>105</v>
      </c>
      <c r="F2171" s="0" t="n">
        <v>0</v>
      </c>
      <c r="G2171" s="0" t="n">
        <v>12</v>
      </c>
      <c r="H2171" s="0" t="n">
        <v>2</v>
      </c>
      <c r="I2171" s="0" t="n">
        <v>67</v>
      </c>
      <c r="J2171" s="0" t="n">
        <v>3</v>
      </c>
      <c r="K2171" s="0" t="str">
        <f aca="false">INDEX($B$1:$J$1,1,MATCH(MIN(B2171:J2171),B2171:J2171,0))</f>
        <v>RaguAndSalsa</v>
      </c>
      <c r="L2171" s="0" t="str">
        <f aca="false">INDEX($B$1:$J$1,1,MATCH(MAX(B2171:J2171),B2171:J2171,0))</f>
        <v>marisfredo</v>
      </c>
    </row>
    <row r="2172" customFormat="false" ht="12.8" hidden="false" customHeight="false" outlineLevel="0" collapsed="false">
      <c r="A2172" s="0" t="s">
        <v>2181</v>
      </c>
      <c r="B2172" s="0" t="n">
        <v>0</v>
      </c>
      <c r="C2172" s="0" t="n">
        <v>0</v>
      </c>
      <c r="D2172" s="0" t="n">
        <v>26</v>
      </c>
      <c r="E2172" s="0" t="n">
        <v>0</v>
      </c>
      <c r="F2172" s="0" t="n">
        <v>0</v>
      </c>
      <c r="G2172" s="0" t="n">
        <v>84</v>
      </c>
      <c r="H2172" s="0" t="n">
        <v>0</v>
      </c>
      <c r="I2172" s="0" t="n">
        <v>0</v>
      </c>
      <c r="J2172" s="0" t="n">
        <v>0</v>
      </c>
      <c r="K2172" s="0" t="str">
        <f aca="false">INDEX($B$1:$J$1,1,MATCH(MIN(B2172:J2172),B2172:J2172,0))</f>
        <v>plainCocane</v>
      </c>
      <c r="L2172" s="0" t="str">
        <f aca="false">INDEX($B$1:$J$1,1,MATCH(MAX(B2172:J2172),B2172:J2172,0))</f>
        <v>CatJack0</v>
      </c>
    </row>
    <row r="2173" customFormat="false" ht="12.8" hidden="false" customHeight="false" outlineLevel="0" collapsed="false">
      <c r="A2173" s="0" t="s">
        <v>2182</v>
      </c>
      <c r="B2173" s="0" t="n">
        <v>0</v>
      </c>
      <c r="C2173" s="0" t="n">
        <v>0</v>
      </c>
      <c r="D2173" s="0" t="n">
        <v>0</v>
      </c>
      <c r="E2173" s="0" t="n">
        <v>2</v>
      </c>
      <c r="F2173" s="0" t="n">
        <v>0</v>
      </c>
      <c r="G2173" s="0" t="n">
        <v>0</v>
      </c>
      <c r="H2173" s="0" t="n">
        <v>0</v>
      </c>
      <c r="I2173" s="0" t="n">
        <v>0</v>
      </c>
      <c r="J2173" s="0" t="n">
        <v>1</v>
      </c>
      <c r="K2173" s="0" t="str">
        <f aca="false">INDEX($B$1:$J$1,1,MATCH(MIN(B2173:J2173),B2173:J2173,0))</f>
        <v>plainCocane</v>
      </c>
      <c r="L2173" s="0" t="str">
        <f aca="false">INDEX($B$1:$J$1,1,MATCH(MAX(B2173:J2173),B2173:J2173,0))</f>
        <v>MommyGreen</v>
      </c>
    </row>
    <row r="2174" customFormat="false" ht="12.8" hidden="false" customHeight="false" outlineLevel="0" collapsed="false">
      <c r="A2174" s="0" t="s">
        <v>2183</v>
      </c>
      <c r="B2174" s="0" t="n">
        <v>1</v>
      </c>
      <c r="C2174" s="0" t="n">
        <v>3</v>
      </c>
      <c r="D2174" s="0" t="n">
        <v>21</v>
      </c>
      <c r="E2174" s="0" t="n">
        <v>8</v>
      </c>
      <c r="F2174" s="0" t="n">
        <v>3</v>
      </c>
      <c r="G2174" s="0" t="n">
        <v>13</v>
      </c>
      <c r="H2174" s="0" t="n">
        <v>1</v>
      </c>
      <c r="I2174" s="0" t="n">
        <v>0</v>
      </c>
      <c r="J2174" s="0" t="n">
        <v>3472</v>
      </c>
      <c r="K2174" s="0" t="str">
        <f aca="false">INDEX($B$1:$J$1,1,MATCH(MIN(B2174:J2174),B2174:J2174,0))</f>
        <v>milkerlover</v>
      </c>
      <c r="L2174" s="0" t="str">
        <f aca="false">INDEX($B$1:$J$1,1,MATCH(MAX(B2174:J2174),B2174:J2174,0))</f>
        <v>Robur38</v>
      </c>
    </row>
    <row r="2175" customFormat="false" ht="12.8" hidden="false" customHeight="false" outlineLevel="0" collapsed="false">
      <c r="A2175" s="0" t="s">
        <v>2184</v>
      </c>
      <c r="B2175" s="0" t="n">
        <v>0</v>
      </c>
      <c r="C2175" s="0" t="n">
        <v>0</v>
      </c>
      <c r="D2175" s="0" t="n">
        <v>1</v>
      </c>
      <c r="E2175" s="0" t="n">
        <v>0</v>
      </c>
      <c r="F2175" s="0" t="n">
        <v>0</v>
      </c>
      <c r="G2175" s="0" t="n">
        <v>0</v>
      </c>
      <c r="H2175" s="0" t="n">
        <v>0</v>
      </c>
      <c r="I2175" s="0" t="n">
        <v>0</v>
      </c>
      <c r="J2175" s="0" t="n">
        <v>0</v>
      </c>
      <c r="K2175" s="0" t="str">
        <f aca="false">INDEX($B$1:$J$1,1,MATCH(MIN(B2175:J2175),B2175:J2175,0))</f>
        <v>plainCocane</v>
      </c>
      <c r="L2175" s="0" t="str">
        <f aca="false">INDEX($B$1:$J$1,1,MATCH(MAX(B2175:J2175),B2175:J2175,0))</f>
        <v>marisfredo</v>
      </c>
    </row>
    <row r="2176" customFormat="false" ht="12.8" hidden="false" customHeight="false" outlineLevel="0" collapsed="false">
      <c r="A2176" s="0" t="s">
        <v>2185</v>
      </c>
      <c r="B2176" s="0" t="n">
        <v>0</v>
      </c>
      <c r="C2176" s="0" t="n">
        <v>0</v>
      </c>
      <c r="D2176" s="0" t="n">
        <v>0</v>
      </c>
      <c r="E2176" s="0" t="n">
        <v>47</v>
      </c>
      <c r="F2176" s="0" t="n">
        <v>0</v>
      </c>
      <c r="G2176" s="0" t="n">
        <v>0</v>
      </c>
      <c r="H2176" s="0" t="n">
        <v>0</v>
      </c>
      <c r="I2176" s="0" t="n">
        <v>0</v>
      </c>
      <c r="J2176" s="0" t="n">
        <v>5</v>
      </c>
      <c r="K2176" s="0" t="str">
        <f aca="false">INDEX($B$1:$J$1,1,MATCH(MIN(B2176:J2176),B2176:J2176,0))</f>
        <v>plainCocane</v>
      </c>
      <c r="L2176" s="0" t="str">
        <f aca="false">INDEX($B$1:$J$1,1,MATCH(MAX(B2176:J2176),B2176:J2176,0))</f>
        <v>MommyGreen</v>
      </c>
    </row>
    <row r="2177" customFormat="false" ht="12.8" hidden="false" customHeight="false" outlineLevel="0" collapsed="false">
      <c r="A2177" s="0" t="s">
        <v>2186</v>
      </c>
      <c r="B2177" s="0" t="n">
        <v>1</v>
      </c>
      <c r="C2177" s="0" t="n">
        <v>4</v>
      </c>
      <c r="D2177" s="0" t="n">
        <v>42</v>
      </c>
      <c r="E2177" s="0" t="n">
        <v>4</v>
      </c>
      <c r="F2177" s="0" t="n">
        <v>0</v>
      </c>
      <c r="G2177" s="0" t="n">
        <v>0</v>
      </c>
      <c r="H2177" s="0" t="n">
        <v>0</v>
      </c>
      <c r="I2177" s="0" t="n">
        <v>0</v>
      </c>
      <c r="J2177" s="0" t="n">
        <v>1</v>
      </c>
      <c r="K2177" s="0" t="str">
        <f aca="false">INDEX($B$1:$J$1,1,MATCH(MIN(B2177:J2177),B2177:J2177,0))</f>
        <v>RaguAndSalsa</v>
      </c>
      <c r="L2177" s="0" t="str">
        <f aca="false">INDEX($B$1:$J$1,1,MATCH(MAX(B2177:J2177),B2177:J2177,0))</f>
        <v>marisfredo</v>
      </c>
    </row>
    <row r="2178" customFormat="false" ht="12.8" hidden="false" customHeight="false" outlineLevel="0" collapsed="false">
      <c r="A2178" s="0" t="s">
        <v>2187</v>
      </c>
      <c r="B2178" s="0" t="n">
        <v>0</v>
      </c>
      <c r="C2178" s="0" t="n">
        <v>0</v>
      </c>
      <c r="D2178" s="0" t="n">
        <v>0</v>
      </c>
      <c r="E2178" s="0" t="n">
        <v>28</v>
      </c>
      <c r="F2178" s="0" t="n">
        <v>0</v>
      </c>
      <c r="G2178" s="0" t="n">
        <v>0</v>
      </c>
      <c r="H2178" s="0" t="n">
        <v>0</v>
      </c>
      <c r="I2178" s="0" t="n">
        <v>0</v>
      </c>
      <c r="J2178" s="0" t="n">
        <v>4</v>
      </c>
      <c r="K2178" s="0" t="str">
        <f aca="false">INDEX($B$1:$J$1,1,MATCH(MIN(B2178:J2178),B2178:J2178,0))</f>
        <v>plainCocane</v>
      </c>
      <c r="L2178" s="0" t="str">
        <f aca="false">INDEX($B$1:$J$1,1,MATCH(MAX(B2178:J2178),B2178:J2178,0))</f>
        <v>MommyGreen</v>
      </c>
    </row>
    <row r="2179" customFormat="false" ht="12.8" hidden="false" customHeight="false" outlineLevel="0" collapsed="false">
      <c r="A2179" s="0" t="s">
        <v>2188</v>
      </c>
      <c r="B2179" s="0" t="n">
        <v>0</v>
      </c>
      <c r="C2179" s="0" t="n">
        <v>0</v>
      </c>
      <c r="D2179" s="0" t="n">
        <v>15</v>
      </c>
      <c r="E2179" s="0" t="n">
        <v>0</v>
      </c>
      <c r="F2179" s="0" t="n">
        <v>0</v>
      </c>
      <c r="G2179" s="0" t="n">
        <v>0</v>
      </c>
      <c r="H2179" s="0" t="n">
        <v>0</v>
      </c>
      <c r="I2179" s="0" t="n">
        <v>0</v>
      </c>
      <c r="J2179" s="0" t="n">
        <v>0</v>
      </c>
      <c r="K2179" s="0" t="str">
        <f aca="false">INDEX($B$1:$J$1,1,MATCH(MIN(B2179:J2179),B2179:J2179,0))</f>
        <v>plainCocane</v>
      </c>
      <c r="L2179" s="0" t="str">
        <f aca="false">INDEX($B$1:$J$1,1,MATCH(MAX(B2179:J2179),B2179:J2179,0))</f>
        <v>marisfredo</v>
      </c>
    </row>
    <row r="2180" customFormat="false" ht="12.8" hidden="false" customHeight="false" outlineLevel="0" collapsed="false">
      <c r="A2180" s="0" t="s">
        <v>2189</v>
      </c>
      <c r="B2180" s="0" t="n">
        <v>0</v>
      </c>
      <c r="C2180" s="0" t="n">
        <v>0</v>
      </c>
      <c r="D2180" s="0" t="n">
        <v>1</v>
      </c>
      <c r="E2180" s="0" t="n">
        <v>12</v>
      </c>
      <c r="F2180" s="0" t="n">
        <v>0</v>
      </c>
      <c r="G2180" s="0" t="n">
        <v>83</v>
      </c>
      <c r="H2180" s="0" t="n">
        <v>0</v>
      </c>
      <c r="I2180" s="0" t="n">
        <v>0</v>
      </c>
      <c r="J2180" s="0" t="n">
        <v>0</v>
      </c>
      <c r="K2180" s="0" t="str">
        <f aca="false">INDEX($B$1:$J$1,1,MATCH(MIN(B2180:J2180),B2180:J2180,0))</f>
        <v>plainCocane</v>
      </c>
      <c r="L2180" s="0" t="str">
        <f aca="false">INDEX($B$1:$J$1,1,MATCH(MAX(B2180:J2180),B2180:J2180,0))</f>
        <v>CatJack0</v>
      </c>
    </row>
    <row r="2181" customFormat="false" ht="12.8" hidden="false" customHeight="false" outlineLevel="0" collapsed="false">
      <c r="A2181" s="0" t="s">
        <v>2190</v>
      </c>
      <c r="B2181" s="0" t="n">
        <v>0</v>
      </c>
      <c r="C2181" s="0" t="n">
        <v>0</v>
      </c>
      <c r="D2181" s="0" t="n">
        <v>0</v>
      </c>
      <c r="E2181" s="0" t="n">
        <v>15</v>
      </c>
      <c r="F2181" s="0" t="n">
        <v>0</v>
      </c>
      <c r="G2181" s="0" t="n">
        <v>0</v>
      </c>
      <c r="H2181" s="0" t="n">
        <v>0</v>
      </c>
      <c r="I2181" s="0" t="n">
        <v>0</v>
      </c>
      <c r="J2181" s="0" t="n">
        <v>0</v>
      </c>
      <c r="K2181" s="0" t="str">
        <f aca="false">INDEX($B$1:$J$1,1,MATCH(MIN(B2181:J2181),B2181:J2181,0))</f>
        <v>plainCocane</v>
      </c>
      <c r="L2181" s="0" t="str">
        <f aca="false">INDEX($B$1:$J$1,1,MATCH(MAX(B2181:J2181),B2181:J2181,0))</f>
        <v>MommyGreen</v>
      </c>
    </row>
    <row r="2182" customFormat="false" ht="12.8" hidden="false" customHeight="false" outlineLevel="0" collapsed="false">
      <c r="A2182" s="0" t="s">
        <v>2191</v>
      </c>
      <c r="B2182" s="0" t="n">
        <v>0</v>
      </c>
      <c r="C2182" s="0" t="n">
        <v>0</v>
      </c>
      <c r="D2182" s="0" t="n">
        <v>0</v>
      </c>
      <c r="E2182" s="0" t="n">
        <v>0</v>
      </c>
      <c r="F2182" s="0" t="n">
        <v>0</v>
      </c>
      <c r="G2182" s="0" t="n">
        <v>0</v>
      </c>
      <c r="H2182" s="0" t="n">
        <v>0</v>
      </c>
      <c r="I2182" s="0" t="n">
        <v>0</v>
      </c>
      <c r="J2182" s="0" t="n">
        <v>31</v>
      </c>
      <c r="K2182" s="0" t="str">
        <f aca="false">INDEX($B$1:$J$1,1,MATCH(MIN(B2182:J2182),B2182:J2182,0))</f>
        <v>plainCocane</v>
      </c>
      <c r="L2182" s="0" t="str">
        <f aca="false">INDEX($B$1:$J$1,1,MATCH(MAX(B2182:J2182),B2182:J2182,0))</f>
        <v>Robur38</v>
      </c>
    </row>
    <row r="2183" customFormat="false" ht="12.8" hidden="false" customHeight="false" outlineLevel="0" collapsed="false">
      <c r="A2183" s="0" t="s">
        <v>2192</v>
      </c>
      <c r="B2183" s="0" t="n">
        <v>0</v>
      </c>
      <c r="C2183" s="0" t="n">
        <v>1</v>
      </c>
      <c r="D2183" s="0" t="n">
        <v>2</v>
      </c>
      <c r="E2183" s="0" t="n">
        <v>23</v>
      </c>
      <c r="F2183" s="0" t="n">
        <v>0</v>
      </c>
      <c r="G2183" s="0" t="n">
        <v>1</v>
      </c>
      <c r="H2183" s="0" t="n">
        <v>0</v>
      </c>
      <c r="I2183" s="0" t="n">
        <v>2</v>
      </c>
      <c r="J2183" s="0" t="n">
        <v>0</v>
      </c>
      <c r="K2183" s="0" t="str">
        <f aca="false">INDEX($B$1:$J$1,1,MATCH(MIN(B2183:J2183),B2183:J2183,0))</f>
        <v>plainCocane</v>
      </c>
      <c r="L2183" s="0" t="str">
        <f aca="false">INDEX($B$1:$J$1,1,MATCH(MAX(B2183:J2183),B2183:J2183,0))</f>
        <v>MommyGreen</v>
      </c>
    </row>
    <row r="2184" customFormat="false" ht="12.8" hidden="false" customHeight="false" outlineLevel="0" collapsed="false">
      <c r="A2184" s="0" t="s">
        <v>2193</v>
      </c>
      <c r="B2184" s="0" t="n">
        <v>0</v>
      </c>
      <c r="C2184" s="0" t="n">
        <v>0</v>
      </c>
      <c r="D2184" s="0" t="n">
        <v>15</v>
      </c>
      <c r="E2184" s="0" t="n">
        <v>2</v>
      </c>
      <c r="F2184" s="0" t="n">
        <v>1</v>
      </c>
      <c r="G2184" s="0" t="n">
        <v>0</v>
      </c>
      <c r="H2184" s="0" t="n">
        <v>0</v>
      </c>
      <c r="I2184" s="0" t="n">
        <v>0</v>
      </c>
      <c r="J2184" s="0" t="n">
        <v>0</v>
      </c>
      <c r="K2184" s="0" t="str">
        <f aca="false">INDEX($B$1:$J$1,1,MATCH(MIN(B2184:J2184),B2184:J2184,0))</f>
        <v>plainCocane</v>
      </c>
      <c r="L2184" s="0" t="str">
        <f aca="false">INDEX($B$1:$J$1,1,MATCH(MAX(B2184:J2184),B2184:J2184,0))</f>
        <v>marisfredo</v>
      </c>
    </row>
    <row r="2185" customFormat="false" ht="12.8" hidden="false" customHeight="false" outlineLevel="0" collapsed="false">
      <c r="A2185" s="0" t="s">
        <v>2194</v>
      </c>
      <c r="B2185" s="0" t="n">
        <v>0</v>
      </c>
      <c r="C2185" s="0" t="n">
        <v>0</v>
      </c>
      <c r="D2185" s="0" t="n">
        <v>2</v>
      </c>
      <c r="E2185" s="0" t="n">
        <v>0</v>
      </c>
      <c r="F2185" s="0" t="n">
        <v>0</v>
      </c>
      <c r="G2185" s="0" t="n">
        <v>0</v>
      </c>
      <c r="H2185" s="0" t="n">
        <v>0</v>
      </c>
      <c r="I2185" s="0" t="n">
        <v>0</v>
      </c>
      <c r="J2185" s="0" t="n">
        <v>0</v>
      </c>
      <c r="K2185" s="0" t="str">
        <f aca="false">INDEX($B$1:$J$1,1,MATCH(MIN(B2185:J2185),B2185:J2185,0))</f>
        <v>plainCocane</v>
      </c>
      <c r="L2185" s="0" t="str">
        <f aca="false">INDEX($B$1:$J$1,1,MATCH(MAX(B2185:J2185),B2185:J2185,0))</f>
        <v>marisfredo</v>
      </c>
    </row>
    <row r="2186" customFormat="false" ht="12.8" hidden="false" customHeight="false" outlineLevel="0" collapsed="false">
      <c r="A2186" s="0" t="s">
        <v>2195</v>
      </c>
      <c r="B2186" s="0" t="n">
        <v>0</v>
      </c>
      <c r="C2186" s="0" t="n">
        <v>0</v>
      </c>
      <c r="D2186" s="0" t="n">
        <v>0</v>
      </c>
      <c r="E2186" s="0" t="n">
        <v>9</v>
      </c>
      <c r="F2186" s="0" t="n">
        <v>0</v>
      </c>
      <c r="G2186" s="0" t="n">
        <v>0</v>
      </c>
      <c r="H2186" s="0" t="n">
        <v>0</v>
      </c>
      <c r="I2186" s="0" t="n">
        <v>0</v>
      </c>
      <c r="J2186" s="0" t="n">
        <v>0</v>
      </c>
      <c r="K2186" s="0" t="str">
        <f aca="false">INDEX($B$1:$J$1,1,MATCH(MIN(B2186:J2186),B2186:J2186,0))</f>
        <v>plainCocane</v>
      </c>
      <c r="L2186" s="0" t="str">
        <f aca="false">INDEX($B$1:$J$1,1,MATCH(MAX(B2186:J2186),B2186:J2186,0))</f>
        <v>MommyGreen</v>
      </c>
    </row>
    <row r="2187" customFormat="false" ht="12.8" hidden="false" customHeight="false" outlineLevel="0" collapsed="false">
      <c r="A2187" s="0" t="s">
        <v>2196</v>
      </c>
      <c r="B2187" s="0" t="n">
        <v>0</v>
      </c>
      <c r="C2187" s="0" t="n">
        <v>0</v>
      </c>
      <c r="D2187" s="0" t="n">
        <v>6</v>
      </c>
      <c r="E2187" s="0" t="n">
        <v>876</v>
      </c>
      <c r="F2187" s="0" t="n">
        <v>0</v>
      </c>
      <c r="G2187" s="0" t="n">
        <v>7</v>
      </c>
      <c r="H2187" s="0" t="n">
        <v>0</v>
      </c>
      <c r="I2187" s="0" t="n">
        <v>8</v>
      </c>
      <c r="J2187" s="0" t="n">
        <v>110</v>
      </c>
      <c r="K2187" s="0" t="str">
        <f aca="false">INDEX($B$1:$J$1,1,MATCH(MIN(B2187:J2187),B2187:J2187,0))</f>
        <v>plainCocane</v>
      </c>
      <c r="L2187" s="0" t="str">
        <f aca="false">INDEX($B$1:$J$1,1,MATCH(MAX(B2187:J2187),B2187:J2187,0))</f>
        <v>MommyGreen</v>
      </c>
    </row>
    <row r="2188" customFormat="false" ht="12.8" hidden="false" customHeight="false" outlineLevel="0" collapsed="false">
      <c r="A2188" s="0" t="s">
        <v>2197</v>
      </c>
      <c r="B2188" s="0" t="n">
        <v>0</v>
      </c>
      <c r="C2188" s="0" t="n">
        <v>0</v>
      </c>
      <c r="D2188" s="0" t="n">
        <v>0</v>
      </c>
      <c r="E2188" s="0" t="n">
        <v>55</v>
      </c>
      <c r="F2188" s="0" t="n">
        <v>0</v>
      </c>
      <c r="G2188" s="0" t="n">
        <v>0</v>
      </c>
      <c r="H2188" s="0" t="n">
        <v>0</v>
      </c>
      <c r="I2188" s="0" t="n">
        <v>4</v>
      </c>
      <c r="J2188" s="0" t="n">
        <v>10</v>
      </c>
      <c r="K2188" s="0" t="str">
        <f aca="false">INDEX($B$1:$J$1,1,MATCH(MIN(B2188:J2188),B2188:J2188,0))</f>
        <v>plainCocane</v>
      </c>
      <c r="L2188" s="0" t="str">
        <f aca="false">INDEX($B$1:$J$1,1,MATCH(MAX(B2188:J2188),B2188:J2188,0))</f>
        <v>MommyGreen</v>
      </c>
    </row>
    <row r="2189" customFormat="false" ht="12.8" hidden="false" customHeight="false" outlineLevel="0" collapsed="false">
      <c r="A2189" s="0" t="s">
        <v>2198</v>
      </c>
      <c r="B2189" s="0" t="n">
        <v>0</v>
      </c>
      <c r="C2189" s="0" t="n">
        <v>0</v>
      </c>
      <c r="D2189" s="0" t="n">
        <v>0</v>
      </c>
      <c r="E2189" s="0" t="n">
        <v>22</v>
      </c>
      <c r="F2189" s="0" t="n">
        <v>0</v>
      </c>
      <c r="G2189" s="0" t="n">
        <v>0</v>
      </c>
      <c r="H2189" s="0" t="n">
        <v>0</v>
      </c>
      <c r="I2189" s="0" t="n">
        <v>0</v>
      </c>
      <c r="J2189" s="0" t="n">
        <v>0</v>
      </c>
      <c r="K2189" s="0" t="str">
        <f aca="false">INDEX($B$1:$J$1,1,MATCH(MIN(B2189:J2189),B2189:J2189,0))</f>
        <v>plainCocane</v>
      </c>
      <c r="L2189" s="0" t="str">
        <f aca="false">INDEX($B$1:$J$1,1,MATCH(MAX(B2189:J2189),B2189:J2189,0))</f>
        <v>MommyGreen</v>
      </c>
    </row>
    <row r="2190" customFormat="false" ht="12.8" hidden="false" customHeight="false" outlineLevel="0" collapsed="false">
      <c r="A2190" s="0" t="s">
        <v>2199</v>
      </c>
      <c r="B2190" s="0" t="n">
        <v>535</v>
      </c>
      <c r="C2190" s="0" t="n">
        <v>675</v>
      </c>
      <c r="D2190" s="0" t="n">
        <v>13201</v>
      </c>
      <c r="E2190" s="0" t="n">
        <v>780</v>
      </c>
      <c r="F2190" s="0" t="n">
        <v>175</v>
      </c>
      <c r="G2190" s="0" t="n">
        <v>3938</v>
      </c>
      <c r="H2190" s="0" t="n">
        <v>17</v>
      </c>
      <c r="I2190" s="0" t="n">
        <v>0</v>
      </c>
      <c r="J2190" s="0" t="n">
        <v>1278</v>
      </c>
      <c r="K2190" s="0" t="str">
        <f aca="false">INDEX($B$1:$J$1,1,MATCH(MIN(B2190:J2190),B2190:J2190,0))</f>
        <v>milkerlover</v>
      </c>
      <c r="L2190" s="0" t="str">
        <f aca="false">INDEX($B$1:$J$1,1,MATCH(MAX(B2190:J2190),B2190:J2190,0))</f>
        <v>marisfredo</v>
      </c>
    </row>
    <row r="2191" customFormat="false" ht="12.8" hidden="false" customHeight="false" outlineLevel="0" collapsed="false">
      <c r="A2191" s="0" t="s">
        <v>2200</v>
      </c>
      <c r="B2191" s="0" t="n">
        <v>0</v>
      </c>
      <c r="C2191" s="0" t="n">
        <v>0</v>
      </c>
      <c r="D2191" s="0" t="n">
        <v>121</v>
      </c>
      <c r="E2191" s="0" t="n">
        <v>1</v>
      </c>
      <c r="F2191" s="0" t="n">
        <v>0</v>
      </c>
      <c r="G2191" s="0" t="n">
        <v>0</v>
      </c>
      <c r="H2191" s="0" t="n">
        <v>1</v>
      </c>
      <c r="I2191" s="0" t="n">
        <v>18</v>
      </c>
      <c r="J2191" s="0" t="n">
        <v>0</v>
      </c>
      <c r="K2191" s="0" t="str">
        <f aca="false">INDEX($B$1:$J$1,1,MATCH(MIN(B2191:J2191),B2191:J2191,0))</f>
        <v>plainCocane</v>
      </c>
      <c r="L2191" s="0" t="str">
        <f aca="false">INDEX($B$1:$J$1,1,MATCH(MAX(B2191:J2191),B2191:J2191,0))</f>
        <v>marisfredo</v>
      </c>
    </row>
    <row r="2192" customFormat="false" ht="12.8" hidden="false" customHeight="false" outlineLevel="0" collapsed="false">
      <c r="A2192" s="0" t="s">
        <v>2201</v>
      </c>
      <c r="B2192" s="0" t="n">
        <v>0</v>
      </c>
      <c r="C2192" s="0" t="n">
        <v>21</v>
      </c>
      <c r="D2192" s="0" t="n">
        <v>0</v>
      </c>
      <c r="E2192" s="0" t="n">
        <v>979</v>
      </c>
      <c r="F2192" s="0" t="n">
        <v>0</v>
      </c>
      <c r="G2192" s="0" t="n">
        <v>0</v>
      </c>
      <c r="H2192" s="0" t="n">
        <v>0</v>
      </c>
      <c r="I2192" s="0" t="n">
        <v>0</v>
      </c>
      <c r="J2192" s="0" t="n">
        <v>0</v>
      </c>
      <c r="K2192" s="0" t="str">
        <f aca="false">INDEX($B$1:$J$1,1,MATCH(MIN(B2192:J2192),B2192:J2192,0))</f>
        <v>plainCocane</v>
      </c>
      <c r="L2192" s="0" t="str">
        <f aca="false">INDEX($B$1:$J$1,1,MATCH(MAX(B2192:J2192),B2192:J2192,0))</f>
        <v>MommyGreen</v>
      </c>
    </row>
    <row r="2193" customFormat="false" ht="12.8" hidden="false" customHeight="false" outlineLevel="0" collapsed="false">
      <c r="A2193" s="0" t="s">
        <v>2202</v>
      </c>
      <c r="B2193" s="0" t="n">
        <v>0</v>
      </c>
      <c r="C2193" s="0" t="n">
        <v>0</v>
      </c>
      <c r="D2193" s="0" t="n">
        <v>1</v>
      </c>
      <c r="E2193" s="0" t="n">
        <v>0</v>
      </c>
      <c r="F2193" s="0" t="n">
        <v>0</v>
      </c>
      <c r="G2193" s="0" t="n">
        <v>0</v>
      </c>
      <c r="H2193" s="0" t="n">
        <v>0</v>
      </c>
      <c r="I2193" s="0" t="n">
        <v>0</v>
      </c>
      <c r="J2193" s="0" t="n">
        <v>0</v>
      </c>
      <c r="K2193" s="0" t="str">
        <f aca="false">INDEX($B$1:$J$1,1,MATCH(MIN(B2193:J2193),B2193:J2193,0))</f>
        <v>plainCocane</v>
      </c>
      <c r="L2193" s="0" t="str">
        <f aca="false">INDEX($B$1:$J$1,1,MATCH(MAX(B2193:J2193),B2193:J2193,0))</f>
        <v>marisfredo</v>
      </c>
    </row>
    <row r="2194" customFormat="false" ht="12.8" hidden="false" customHeight="false" outlineLevel="0" collapsed="false">
      <c r="A2194" s="0" t="s">
        <v>2203</v>
      </c>
      <c r="B2194" s="0" t="n">
        <v>0</v>
      </c>
      <c r="C2194" s="0" t="n">
        <v>0</v>
      </c>
      <c r="D2194" s="0" t="n">
        <v>0</v>
      </c>
      <c r="E2194" s="0" t="n">
        <v>27</v>
      </c>
      <c r="F2194" s="0" t="n">
        <v>0</v>
      </c>
      <c r="G2194" s="0" t="n">
        <v>0</v>
      </c>
      <c r="H2194" s="0" t="n">
        <v>0</v>
      </c>
      <c r="I2194" s="0" t="n">
        <v>0</v>
      </c>
      <c r="J2194" s="0" t="n">
        <v>0</v>
      </c>
      <c r="K2194" s="0" t="str">
        <f aca="false">INDEX($B$1:$J$1,1,MATCH(MIN(B2194:J2194),B2194:J2194,0))</f>
        <v>plainCocane</v>
      </c>
      <c r="L2194" s="0" t="str">
        <f aca="false">INDEX($B$1:$J$1,1,MATCH(MAX(B2194:J2194),B2194:J2194,0))</f>
        <v>MommyGreen</v>
      </c>
    </row>
    <row r="2195" customFormat="false" ht="12.8" hidden="false" customHeight="false" outlineLevel="0" collapsed="false">
      <c r="A2195" s="0" t="s">
        <v>2204</v>
      </c>
      <c r="B2195" s="0" t="n">
        <v>0</v>
      </c>
      <c r="C2195" s="0" t="n">
        <v>0</v>
      </c>
      <c r="D2195" s="0" t="n">
        <v>1</v>
      </c>
      <c r="E2195" s="0" t="n">
        <v>0</v>
      </c>
      <c r="F2195" s="0" t="n">
        <v>0</v>
      </c>
      <c r="G2195" s="0" t="n">
        <v>0</v>
      </c>
      <c r="H2195" s="0" t="n">
        <v>0</v>
      </c>
      <c r="I2195" s="0" t="n">
        <v>0</v>
      </c>
      <c r="J2195" s="0" t="n">
        <v>1</v>
      </c>
      <c r="K2195" s="0" t="str">
        <f aca="false">INDEX($B$1:$J$1,1,MATCH(MIN(B2195:J2195),B2195:J2195,0))</f>
        <v>plainCocane</v>
      </c>
      <c r="L2195" s="0" t="str">
        <f aca="false">INDEX($B$1:$J$1,1,MATCH(MAX(B2195:J2195),B2195:J2195,0))</f>
        <v>marisfredo</v>
      </c>
    </row>
    <row r="2196" customFormat="false" ht="12.8" hidden="false" customHeight="false" outlineLevel="0" collapsed="false">
      <c r="A2196" s="0" t="s">
        <v>2205</v>
      </c>
      <c r="B2196" s="0" t="n">
        <v>500</v>
      </c>
      <c r="C2196" s="0" t="n">
        <v>11</v>
      </c>
      <c r="D2196" s="0" t="n">
        <v>272</v>
      </c>
      <c r="E2196" s="0" t="n">
        <v>471</v>
      </c>
      <c r="F2196" s="0" t="n">
        <v>0</v>
      </c>
      <c r="G2196" s="0" t="n">
        <v>503</v>
      </c>
      <c r="H2196" s="0" t="n">
        <v>0</v>
      </c>
      <c r="I2196" s="0" t="n">
        <v>0</v>
      </c>
      <c r="J2196" s="0" t="n">
        <v>0</v>
      </c>
      <c r="K2196" s="0" t="str">
        <f aca="false">INDEX($B$1:$J$1,1,MATCH(MIN(B2196:J2196),B2196:J2196,0))</f>
        <v>RaguAndSalsa</v>
      </c>
      <c r="L2196" s="0" t="str">
        <f aca="false">INDEX($B$1:$J$1,1,MATCH(MAX(B2196:J2196),B2196:J2196,0))</f>
        <v>CatJack0</v>
      </c>
    </row>
    <row r="2197" customFormat="false" ht="12.8" hidden="false" customHeight="false" outlineLevel="0" collapsed="false">
      <c r="A2197" s="0" t="s">
        <v>2206</v>
      </c>
      <c r="B2197" s="0" t="n">
        <v>0</v>
      </c>
      <c r="C2197" s="0" t="n">
        <v>0</v>
      </c>
      <c r="D2197" s="0" t="n">
        <v>1</v>
      </c>
      <c r="E2197" s="0" t="n">
        <v>0</v>
      </c>
      <c r="F2197" s="0" t="n">
        <v>0</v>
      </c>
      <c r="G2197" s="0" t="n">
        <v>0</v>
      </c>
      <c r="H2197" s="0" t="n">
        <v>0</v>
      </c>
      <c r="I2197" s="0" t="n">
        <v>0</v>
      </c>
      <c r="J2197" s="0" t="n">
        <v>2</v>
      </c>
      <c r="K2197" s="0" t="str">
        <f aca="false">INDEX($B$1:$J$1,1,MATCH(MIN(B2197:J2197),B2197:J2197,0))</f>
        <v>plainCocane</v>
      </c>
      <c r="L2197" s="0" t="str">
        <f aca="false">INDEX($B$1:$J$1,1,MATCH(MAX(B2197:J2197),B2197:J2197,0))</f>
        <v>Robur38</v>
      </c>
    </row>
    <row r="2198" customFormat="false" ht="12.8" hidden="false" customHeight="false" outlineLevel="0" collapsed="false">
      <c r="A2198" s="0" t="s">
        <v>2207</v>
      </c>
      <c r="B2198" s="0" t="n">
        <v>0</v>
      </c>
      <c r="C2198" s="0" t="n">
        <v>0</v>
      </c>
      <c r="D2198" s="0" t="n">
        <v>0</v>
      </c>
      <c r="E2198" s="0" t="n">
        <v>29</v>
      </c>
      <c r="F2198" s="0" t="n">
        <v>0</v>
      </c>
      <c r="G2198" s="0" t="n">
        <v>0</v>
      </c>
      <c r="H2198" s="0" t="n">
        <v>0</v>
      </c>
      <c r="I2198" s="0" t="n">
        <v>0</v>
      </c>
      <c r="J2198" s="0" t="n">
        <v>68</v>
      </c>
      <c r="K2198" s="0" t="str">
        <f aca="false">INDEX($B$1:$J$1,1,MATCH(MIN(B2198:J2198),B2198:J2198,0))</f>
        <v>plainCocane</v>
      </c>
      <c r="L2198" s="0" t="str">
        <f aca="false">INDEX($B$1:$J$1,1,MATCH(MAX(B2198:J2198),B2198:J2198,0))</f>
        <v>Robur38</v>
      </c>
    </row>
    <row r="2199" customFormat="false" ht="12.8" hidden="false" customHeight="false" outlineLevel="0" collapsed="false">
      <c r="A2199" s="0" t="s">
        <v>2208</v>
      </c>
      <c r="B2199" s="0" t="n">
        <v>1189</v>
      </c>
      <c r="C2199" s="0" t="n">
        <v>2426</v>
      </c>
      <c r="D2199" s="0" t="n">
        <v>15123</v>
      </c>
      <c r="E2199" s="0" t="n">
        <v>3774</v>
      </c>
      <c r="F2199" s="0" t="n">
        <v>182</v>
      </c>
      <c r="G2199" s="0" t="n">
        <v>9589</v>
      </c>
      <c r="H2199" s="0" t="n">
        <v>381</v>
      </c>
      <c r="I2199" s="0" t="n">
        <v>839</v>
      </c>
      <c r="J2199" s="0" t="n">
        <v>1070</v>
      </c>
      <c r="K2199" s="0" t="str">
        <f aca="false">INDEX($B$1:$J$1,1,MATCH(MIN(B2199:J2199),B2199:J2199,0))</f>
        <v>RaguAndSalsa</v>
      </c>
      <c r="L2199" s="0" t="str">
        <f aca="false">INDEX($B$1:$J$1,1,MATCH(MAX(B2199:J2199),B2199:J2199,0))</f>
        <v>marisfredo</v>
      </c>
    </row>
    <row r="2200" customFormat="false" ht="12.8" hidden="false" customHeight="false" outlineLevel="0" collapsed="false">
      <c r="A2200" s="0" t="s">
        <v>2209</v>
      </c>
      <c r="B2200" s="0" t="n">
        <v>116</v>
      </c>
      <c r="C2200" s="0" t="n">
        <v>252</v>
      </c>
      <c r="D2200" s="0" t="n">
        <v>6686</v>
      </c>
      <c r="E2200" s="0" t="n">
        <v>503</v>
      </c>
      <c r="F2200" s="0" t="n">
        <v>8</v>
      </c>
      <c r="G2200" s="0" t="n">
        <v>21359</v>
      </c>
      <c r="H2200" s="0" t="n">
        <v>0</v>
      </c>
      <c r="I2200" s="0" t="n">
        <v>0</v>
      </c>
      <c r="J2200" s="0" t="n">
        <v>1910</v>
      </c>
      <c r="K2200" s="0" t="str">
        <f aca="false">INDEX($B$1:$J$1,1,MATCH(MIN(B2200:J2200),B2200:J2200,0))</f>
        <v>Pain_Train821</v>
      </c>
      <c r="L2200" s="0" t="str">
        <f aca="false">INDEX($B$1:$J$1,1,MATCH(MAX(B2200:J2200),B2200:J2200,0))</f>
        <v>CatJack0</v>
      </c>
    </row>
    <row r="2201" customFormat="false" ht="12.8" hidden="false" customHeight="false" outlineLevel="0" collapsed="false">
      <c r="A2201" s="0" t="s">
        <v>2210</v>
      </c>
      <c r="B2201" s="0" t="n">
        <v>238</v>
      </c>
      <c r="C2201" s="0" t="n">
        <v>1667</v>
      </c>
      <c r="D2201" s="0" t="n">
        <v>2236</v>
      </c>
      <c r="E2201" s="0" t="n">
        <v>250</v>
      </c>
      <c r="F2201" s="0" t="n">
        <v>43</v>
      </c>
      <c r="G2201" s="0" t="n">
        <v>723</v>
      </c>
      <c r="H2201" s="0" t="n">
        <v>51</v>
      </c>
      <c r="I2201" s="0" t="n">
        <v>185</v>
      </c>
      <c r="J2201" s="0" t="n">
        <v>600</v>
      </c>
      <c r="K2201" s="0" t="str">
        <f aca="false">INDEX($B$1:$J$1,1,MATCH(MIN(B2201:J2201),B2201:J2201,0))</f>
        <v>RaguAndSalsa</v>
      </c>
      <c r="L2201" s="0" t="str">
        <f aca="false">INDEX($B$1:$J$1,1,MATCH(MAX(B2201:J2201),B2201:J2201,0))</f>
        <v>marisfredo</v>
      </c>
    </row>
    <row r="2202" customFormat="false" ht="12.8" hidden="false" customHeight="false" outlineLevel="0" collapsed="false">
      <c r="A2202" s="0" t="s">
        <v>2211</v>
      </c>
      <c r="B2202" s="0" t="n">
        <v>0</v>
      </c>
      <c r="C2202" s="0" t="n">
        <v>0</v>
      </c>
      <c r="D2202" s="0" t="n">
        <v>11</v>
      </c>
      <c r="E2202" s="0" t="n">
        <v>0</v>
      </c>
      <c r="F2202" s="0" t="n">
        <v>0</v>
      </c>
      <c r="G2202" s="0" t="n">
        <v>0</v>
      </c>
      <c r="H2202" s="0" t="n">
        <v>0</v>
      </c>
      <c r="I2202" s="0" t="n">
        <v>0</v>
      </c>
      <c r="J2202" s="0" t="n">
        <v>0</v>
      </c>
      <c r="K2202" s="0" t="str">
        <f aca="false">INDEX($B$1:$J$1,1,MATCH(MIN(B2202:J2202),B2202:J2202,0))</f>
        <v>plainCocane</v>
      </c>
      <c r="L2202" s="0" t="str">
        <f aca="false">INDEX($B$1:$J$1,1,MATCH(MAX(B2202:J2202),B2202:J2202,0))</f>
        <v>marisfredo</v>
      </c>
    </row>
    <row r="2203" customFormat="false" ht="12.8" hidden="false" customHeight="false" outlineLevel="0" collapsed="false">
      <c r="A2203" s="0" t="s">
        <v>2212</v>
      </c>
      <c r="B2203" s="0" t="n">
        <v>0</v>
      </c>
      <c r="C2203" s="0" t="n">
        <v>2</v>
      </c>
      <c r="D2203" s="0" t="n">
        <v>49</v>
      </c>
      <c r="E2203" s="0" t="n">
        <v>51</v>
      </c>
      <c r="F2203" s="0" t="n">
        <v>0</v>
      </c>
      <c r="G2203" s="0" t="n">
        <v>56</v>
      </c>
      <c r="H2203" s="0" t="n">
        <v>0</v>
      </c>
      <c r="I2203" s="0" t="n">
        <v>0</v>
      </c>
      <c r="J2203" s="0" t="n">
        <v>19</v>
      </c>
      <c r="K2203" s="0" t="str">
        <f aca="false">INDEX($B$1:$J$1,1,MATCH(MIN(B2203:J2203),B2203:J2203,0))</f>
        <v>plainCocane</v>
      </c>
      <c r="L2203" s="0" t="str">
        <f aca="false">INDEX($B$1:$J$1,1,MATCH(MAX(B2203:J2203),B2203:J2203,0))</f>
        <v>CatJack0</v>
      </c>
    </row>
    <row r="2204" customFormat="false" ht="12.8" hidden="false" customHeight="false" outlineLevel="0" collapsed="false">
      <c r="A2204" s="0" t="s">
        <v>2213</v>
      </c>
      <c r="B2204" s="0" t="n">
        <v>0</v>
      </c>
      <c r="C2204" s="0" t="n">
        <v>2</v>
      </c>
      <c r="D2204" s="0" t="n">
        <v>20</v>
      </c>
      <c r="E2204" s="0" t="n">
        <v>0</v>
      </c>
      <c r="F2204" s="0" t="n">
        <v>0</v>
      </c>
      <c r="G2204" s="0" t="n">
        <v>0</v>
      </c>
      <c r="H2204" s="0" t="n">
        <v>0</v>
      </c>
      <c r="I2204" s="0" t="n">
        <v>0</v>
      </c>
      <c r="J2204" s="0" t="n">
        <v>0</v>
      </c>
      <c r="K2204" s="0" t="str">
        <f aca="false">INDEX($B$1:$J$1,1,MATCH(MIN(B2204:J2204),B2204:J2204,0))</f>
        <v>plainCocane</v>
      </c>
      <c r="L2204" s="0" t="str">
        <f aca="false">INDEX($B$1:$J$1,1,MATCH(MAX(B2204:J2204),B2204:J2204,0))</f>
        <v>marisfredo</v>
      </c>
    </row>
    <row r="2205" customFormat="false" ht="12.8" hidden="false" customHeight="false" outlineLevel="0" collapsed="false">
      <c r="A2205" s="0" t="s">
        <v>2214</v>
      </c>
      <c r="B2205" s="0" t="n">
        <v>0</v>
      </c>
      <c r="C2205" s="0" t="n">
        <v>2</v>
      </c>
      <c r="D2205" s="0" t="n">
        <v>0</v>
      </c>
      <c r="E2205" s="0" t="n">
        <v>0</v>
      </c>
      <c r="F2205" s="0" t="n">
        <v>0</v>
      </c>
      <c r="G2205" s="0" t="n">
        <v>0</v>
      </c>
      <c r="H2205" s="0" t="n">
        <v>0</v>
      </c>
      <c r="I2205" s="0" t="n">
        <v>0</v>
      </c>
      <c r="J2205" s="0" t="n">
        <v>0</v>
      </c>
      <c r="K2205" s="0" t="str">
        <f aca="false">INDEX($B$1:$J$1,1,MATCH(MIN(B2205:J2205),B2205:J2205,0))</f>
        <v>plainCocane</v>
      </c>
      <c r="L2205" s="0" t="str">
        <f aca="false">INDEX($B$1:$J$1,1,MATCH(MAX(B2205:J2205),B2205:J2205,0))</f>
        <v>Joncrash</v>
      </c>
    </row>
    <row r="2206" customFormat="false" ht="12.8" hidden="false" customHeight="false" outlineLevel="0" collapsed="false">
      <c r="A2206" s="0" t="s">
        <v>2215</v>
      </c>
      <c r="B2206" s="0" t="n">
        <v>0</v>
      </c>
      <c r="C2206" s="0" t="n">
        <v>0</v>
      </c>
      <c r="D2206" s="0" t="n">
        <v>5</v>
      </c>
      <c r="E2206" s="0" t="n">
        <v>0</v>
      </c>
      <c r="F2206" s="0" t="n">
        <v>0</v>
      </c>
      <c r="G2206" s="0" t="n">
        <v>0</v>
      </c>
      <c r="H2206" s="0" t="n">
        <v>0</v>
      </c>
      <c r="I2206" s="0" t="n">
        <v>0</v>
      </c>
      <c r="J2206" s="0" t="n">
        <v>0</v>
      </c>
      <c r="K2206" s="0" t="str">
        <f aca="false">INDEX($B$1:$J$1,1,MATCH(MIN(B2206:J2206),B2206:J2206,0))</f>
        <v>plainCocane</v>
      </c>
      <c r="L2206" s="0" t="str">
        <f aca="false">INDEX($B$1:$J$1,1,MATCH(MAX(B2206:J2206),B2206:J2206,0))</f>
        <v>marisfredo</v>
      </c>
    </row>
    <row r="2207" customFormat="false" ht="12.8" hidden="false" customHeight="false" outlineLevel="0" collapsed="false">
      <c r="A2207" s="0" t="s">
        <v>2216</v>
      </c>
      <c r="B2207" s="0" t="n">
        <v>0</v>
      </c>
      <c r="C2207" s="0" t="n">
        <v>0</v>
      </c>
      <c r="D2207" s="0" t="n">
        <v>37</v>
      </c>
      <c r="E2207" s="0" t="n">
        <v>1</v>
      </c>
      <c r="F2207" s="0" t="n">
        <v>0</v>
      </c>
      <c r="G2207" s="0" t="n">
        <v>0</v>
      </c>
      <c r="H2207" s="0" t="n">
        <v>0</v>
      </c>
      <c r="I2207" s="0" t="n">
        <v>0</v>
      </c>
      <c r="J2207" s="0" t="n">
        <v>71</v>
      </c>
      <c r="K2207" s="0" t="str">
        <f aca="false">INDEX($B$1:$J$1,1,MATCH(MIN(B2207:J2207),B2207:J2207,0))</f>
        <v>plainCocane</v>
      </c>
      <c r="L2207" s="0" t="str">
        <f aca="false">INDEX($B$1:$J$1,1,MATCH(MAX(B2207:J2207),B2207:J2207,0))</f>
        <v>Robur38</v>
      </c>
    </row>
    <row r="2208" customFormat="false" ht="12.8" hidden="false" customHeight="false" outlineLevel="0" collapsed="false">
      <c r="A2208" s="0" t="s">
        <v>2217</v>
      </c>
      <c r="B2208" s="0" t="n">
        <v>0</v>
      </c>
      <c r="C2208" s="0" t="n">
        <v>0</v>
      </c>
      <c r="D2208" s="0" t="n">
        <v>5</v>
      </c>
      <c r="E2208" s="0" t="n">
        <v>3</v>
      </c>
      <c r="F2208" s="0" t="n">
        <v>0</v>
      </c>
      <c r="G2208" s="0" t="n">
        <v>19</v>
      </c>
      <c r="H2208" s="0" t="n">
        <v>0</v>
      </c>
      <c r="I2208" s="0" t="n">
        <v>0</v>
      </c>
      <c r="J2208" s="0" t="n">
        <v>0</v>
      </c>
      <c r="K2208" s="0" t="str">
        <f aca="false">INDEX($B$1:$J$1,1,MATCH(MIN(B2208:J2208),B2208:J2208,0))</f>
        <v>plainCocane</v>
      </c>
      <c r="L2208" s="0" t="str">
        <f aca="false">INDEX($B$1:$J$1,1,MATCH(MAX(B2208:J2208),B2208:J2208,0))</f>
        <v>CatJack0</v>
      </c>
    </row>
    <row r="2209" customFormat="false" ht="12.8" hidden="false" customHeight="false" outlineLevel="0" collapsed="false">
      <c r="A2209" s="0" t="s">
        <v>2218</v>
      </c>
      <c r="B2209" s="0" t="n">
        <v>0</v>
      </c>
      <c r="C2209" s="0" t="n">
        <v>0</v>
      </c>
      <c r="D2209" s="0" t="n">
        <v>0</v>
      </c>
      <c r="E2209" s="0" t="n">
        <v>0</v>
      </c>
      <c r="F2209" s="0" t="n">
        <v>0</v>
      </c>
      <c r="G2209" s="0" t="n">
        <v>144</v>
      </c>
      <c r="H2209" s="0" t="n">
        <v>0</v>
      </c>
      <c r="I2209" s="0" t="n">
        <v>0</v>
      </c>
      <c r="J2209" s="0" t="n">
        <v>76</v>
      </c>
      <c r="K2209" s="0" t="str">
        <f aca="false">INDEX($B$1:$J$1,1,MATCH(MIN(B2209:J2209),B2209:J2209,0))</f>
        <v>plainCocane</v>
      </c>
      <c r="L2209" s="0" t="str">
        <f aca="false">INDEX($B$1:$J$1,1,MATCH(MAX(B2209:J2209),B2209:J2209,0))</f>
        <v>CatJack0</v>
      </c>
    </row>
    <row r="2210" customFormat="false" ht="12.8" hidden="false" customHeight="false" outlineLevel="0" collapsed="false">
      <c r="A2210" s="0" t="s">
        <v>2219</v>
      </c>
      <c r="B2210" s="0" t="n">
        <v>0</v>
      </c>
      <c r="C2210" s="0" t="n">
        <v>0</v>
      </c>
      <c r="D2210" s="0" t="n">
        <v>0</v>
      </c>
      <c r="E2210" s="0" t="n">
        <v>0</v>
      </c>
      <c r="F2210" s="0" t="n">
        <v>0</v>
      </c>
      <c r="G2210" s="0" t="n">
        <v>31</v>
      </c>
      <c r="H2210" s="0" t="n">
        <v>0</v>
      </c>
      <c r="I2210" s="0" t="n">
        <v>0</v>
      </c>
      <c r="J2210" s="0" t="n">
        <v>0</v>
      </c>
      <c r="K2210" s="0" t="str">
        <f aca="false">INDEX($B$1:$J$1,1,MATCH(MIN(B2210:J2210),B2210:J2210,0))</f>
        <v>plainCocane</v>
      </c>
      <c r="L2210" s="0" t="str">
        <f aca="false">INDEX($B$1:$J$1,1,MATCH(MAX(B2210:J2210),B2210:J2210,0))</f>
        <v>CatJack0</v>
      </c>
    </row>
    <row r="2211" customFormat="false" ht="12.8" hidden="false" customHeight="false" outlineLevel="0" collapsed="false">
      <c r="A2211" s="0" t="s">
        <v>2220</v>
      </c>
      <c r="B2211" s="0" t="n">
        <v>0</v>
      </c>
      <c r="C2211" s="0" t="n">
        <v>0</v>
      </c>
      <c r="D2211" s="0" t="n">
        <v>39</v>
      </c>
      <c r="E2211" s="0" t="n">
        <v>0</v>
      </c>
      <c r="F2211" s="0" t="n">
        <v>0</v>
      </c>
      <c r="G2211" s="0" t="n">
        <v>46</v>
      </c>
      <c r="H2211" s="0" t="n">
        <v>0</v>
      </c>
      <c r="I2211" s="0" t="n">
        <v>0</v>
      </c>
      <c r="J2211" s="0" t="n">
        <v>129</v>
      </c>
      <c r="K2211" s="0" t="str">
        <f aca="false">INDEX($B$1:$J$1,1,MATCH(MIN(B2211:J2211),B2211:J2211,0))</f>
        <v>plainCocane</v>
      </c>
      <c r="L2211" s="0" t="str">
        <f aca="false">INDEX($B$1:$J$1,1,MATCH(MAX(B2211:J2211),B2211:J2211,0))</f>
        <v>Robur38</v>
      </c>
    </row>
    <row r="2212" customFormat="false" ht="12.8" hidden="false" customHeight="false" outlineLevel="0" collapsed="false">
      <c r="A2212" s="0" t="s">
        <v>2221</v>
      </c>
      <c r="B2212" s="0" t="n">
        <v>0</v>
      </c>
      <c r="C2212" s="0" t="n">
        <v>0</v>
      </c>
      <c r="D2212" s="0" t="n">
        <v>88</v>
      </c>
      <c r="E2212" s="0" t="n">
        <v>0</v>
      </c>
      <c r="F2212" s="0" t="n">
        <v>0</v>
      </c>
      <c r="G2212" s="0" t="n">
        <v>68</v>
      </c>
      <c r="H2212" s="0" t="n">
        <v>0</v>
      </c>
      <c r="I2212" s="0" t="n">
        <v>0</v>
      </c>
      <c r="J2212" s="0" t="n">
        <v>96</v>
      </c>
      <c r="K2212" s="0" t="str">
        <f aca="false">INDEX($B$1:$J$1,1,MATCH(MIN(B2212:J2212),B2212:J2212,0))</f>
        <v>plainCocane</v>
      </c>
      <c r="L2212" s="0" t="str">
        <f aca="false">INDEX($B$1:$J$1,1,MATCH(MAX(B2212:J2212),B2212:J2212,0))</f>
        <v>Robur38</v>
      </c>
    </row>
    <row r="2213" customFormat="false" ht="12.8" hidden="false" customHeight="false" outlineLevel="0" collapsed="false">
      <c r="A2213" s="0" t="s">
        <v>2222</v>
      </c>
      <c r="B2213" s="0" t="n">
        <v>0</v>
      </c>
      <c r="C2213" s="0" t="n">
        <v>0</v>
      </c>
      <c r="D2213" s="0" t="n">
        <v>9</v>
      </c>
      <c r="E2213" s="0" t="n">
        <v>0</v>
      </c>
      <c r="F2213" s="0" t="n">
        <v>0</v>
      </c>
      <c r="G2213" s="0" t="n">
        <v>2</v>
      </c>
      <c r="H2213" s="0" t="n">
        <v>0</v>
      </c>
      <c r="I2213" s="0" t="n">
        <v>0</v>
      </c>
      <c r="J2213" s="0" t="n">
        <v>0</v>
      </c>
      <c r="K2213" s="0" t="str">
        <f aca="false">INDEX($B$1:$J$1,1,MATCH(MIN(B2213:J2213),B2213:J2213,0))</f>
        <v>plainCocane</v>
      </c>
      <c r="L2213" s="0" t="str">
        <f aca="false">INDEX($B$1:$J$1,1,MATCH(MAX(B2213:J2213),B2213:J2213,0))</f>
        <v>marisfredo</v>
      </c>
    </row>
    <row r="2214" customFormat="false" ht="12.8" hidden="false" customHeight="false" outlineLevel="0" collapsed="false">
      <c r="A2214" s="0" t="s">
        <v>2223</v>
      </c>
      <c r="B2214" s="0" t="n">
        <v>0</v>
      </c>
      <c r="C2214" s="0" t="n">
        <v>0</v>
      </c>
      <c r="D2214" s="0" t="n">
        <v>6</v>
      </c>
      <c r="E2214" s="0" t="n">
        <v>0</v>
      </c>
      <c r="F2214" s="0" t="n">
        <v>0</v>
      </c>
      <c r="G2214" s="0" t="n">
        <v>44</v>
      </c>
      <c r="H2214" s="0" t="n">
        <v>0</v>
      </c>
      <c r="I2214" s="0" t="n">
        <v>0</v>
      </c>
      <c r="J2214" s="0" t="n">
        <v>28</v>
      </c>
      <c r="K2214" s="0" t="str">
        <f aca="false">INDEX($B$1:$J$1,1,MATCH(MIN(B2214:J2214),B2214:J2214,0))</f>
        <v>plainCocane</v>
      </c>
      <c r="L2214" s="0" t="str">
        <f aca="false">INDEX($B$1:$J$1,1,MATCH(MAX(B2214:J2214),B2214:J2214,0))</f>
        <v>CatJack0</v>
      </c>
    </row>
    <row r="2215" customFormat="false" ht="12.8" hidden="false" customHeight="false" outlineLevel="0" collapsed="false">
      <c r="A2215" s="0" t="s">
        <v>2224</v>
      </c>
      <c r="B2215" s="0" t="n">
        <v>0</v>
      </c>
      <c r="C2215" s="0" t="n">
        <v>0</v>
      </c>
      <c r="D2215" s="0" t="n">
        <v>0</v>
      </c>
      <c r="E2215" s="0" t="n">
        <v>2</v>
      </c>
      <c r="F2215" s="0" t="n">
        <v>0</v>
      </c>
      <c r="G2215" s="0" t="n">
        <v>1</v>
      </c>
      <c r="H2215" s="0" t="n">
        <v>0</v>
      </c>
      <c r="I2215" s="0" t="n">
        <v>0</v>
      </c>
      <c r="J2215" s="0" t="n">
        <v>5</v>
      </c>
      <c r="K2215" s="0" t="str">
        <f aca="false">INDEX($B$1:$J$1,1,MATCH(MIN(B2215:J2215),B2215:J2215,0))</f>
        <v>plainCocane</v>
      </c>
      <c r="L2215" s="0" t="str">
        <f aca="false">INDEX($B$1:$J$1,1,MATCH(MAX(B2215:J2215),B2215:J2215,0))</f>
        <v>Robur38</v>
      </c>
    </row>
    <row r="2216" customFormat="false" ht="12.8" hidden="false" customHeight="false" outlineLevel="0" collapsed="false">
      <c r="A2216" s="0" t="s">
        <v>2225</v>
      </c>
      <c r="B2216" s="0" t="n">
        <v>0</v>
      </c>
      <c r="C2216" s="0" t="n">
        <v>4</v>
      </c>
      <c r="D2216" s="0" t="n">
        <v>163</v>
      </c>
      <c r="E2216" s="0" t="n">
        <v>0</v>
      </c>
      <c r="F2216" s="0" t="n">
        <v>0</v>
      </c>
      <c r="G2216" s="0" t="n">
        <v>44</v>
      </c>
      <c r="H2216" s="0" t="n">
        <v>0</v>
      </c>
      <c r="I2216" s="0" t="n">
        <v>0</v>
      </c>
      <c r="J2216" s="0" t="n">
        <v>165</v>
      </c>
      <c r="K2216" s="0" t="str">
        <f aca="false">INDEX($B$1:$J$1,1,MATCH(MIN(B2216:J2216),B2216:J2216,0))</f>
        <v>plainCocane</v>
      </c>
      <c r="L2216" s="0" t="str">
        <f aca="false">INDEX($B$1:$J$1,1,MATCH(MAX(B2216:J2216),B2216:J2216,0))</f>
        <v>Robur38</v>
      </c>
    </row>
    <row r="2217" customFormat="false" ht="12.8" hidden="false" customHeight="false" outlineLevel="0" collapsed="false">
      <c r="A2217" s="0" t="s">
        <v>2226</v>
      </c>
      <c r="B2217" s="0" t="n">
        <v>0</v>
      </c>
      <c r="C2217" s="0" t="n">
        <v>1</v>
      </c>
      <c r="D2217" s="0" t="n">
        <v>146</v>
      </c>
      <c r="E2217" s="0" t="n">
        <v>0</v>
      </c>
      <c r="F2217" s="0" t="n">
        <v>0</v>
      </c>
      <c r="G2217" s="0" t="n">
        <v>12</v>
      </c>
      <c r="H2217" s="0" t="n">
        <v>0</v>
      </c>
      <c r="I2217" s="0" t="n">
        <v>0</v>
      </c>
      <c r="J2217" s="0" t="n">
        <v>0</v>
      </c>
      <c r="K2217" s="0" t="str">
        <f aca="false">INDEX($B$1:$J$1,1,MATCH(MIN(B2217:J2217),B2217:J2217,0))</f>
        <v>plainCocane</v>
      </c>
      <c r="L2217" s="0" t="str">
        <f aca="false">INDEX($B$1:$J$1,1,MATCH(MAX(B2217:J2217),B2217:J2217,0))</f>
        <v>marisfredo</v>
      </c>
    </row>
    <row r="2218" customFormat="false" ht="12.8" hidden="false" customHeight="false" outlineLevel="0" collapsed="false">
      <c r="A2218" s="0" t="s">
        <v>2227</v>
      </c>
      <c r="B2218" s="0" t="n">
        <v>0</v>
      </c>
      <c r="C2218" s="0" t="n">
        <v>0</v>
      </c>
      <c r="D2218" s="0" t="n">
        <v>110</v>
      </c>
      <c r="E2218" s="0" t="n">
        <v>0</v>
      </c>
      <c r="F2218" s="0" t="n">
        <v>0</v>
      </c>
      <c r="G2218" s="0" t="n">
        <v>35</v>
      </c>
      <c r="H2218" s="0" t="n">
        <v>0</v>
      </c>
      <c r="I2218" s="0" t="n">
        <v>0</v>
      </c>
      <c r="J2218" s="0" t="n">
        <v>0</v>
      </c>
      <c r="K2218" s="0" t="str">
        <f aca="false">INDEX($B$1:$J$1,1,MATCH(MIN(B2218:J2218),B2218:J2218,0))</f>
        <v>plainCocane</v>
      </c>
      <c r="L2218" s="0" t="str">
        <f aca="false">INDEX($B$1:$J$1,1,MATCH(MAX(B2218:J2218),B2218:J2218,0))</f>
        <v>marisfredo</v>
      </c>
    </row>
    <row r="2219" customFormat="false" ht="12.8" hidden="false" customHeight="false" outlineLevel="0" collapsed="false">
      <c r="A2219" s="0" t="s">
        <v>2228</v>
      </c>
      <c r="B2219" s="0" t="n">
        <v>0</v>
      </c>
      <c r="C2219" s="0" t="n">
        <v>0</v>
      </c>
      <c r="D2219" s="0" t="n">
        <v>10</v>
      </c>
      <c r="E2219" s="0" t="n">
        <v>0</v>
      </c>
      <c r="F2219" s="0" t="n">
        <v>0</v>
      </c>
      <c r="G2219" s="0" t="n">
        <v>0</v>
      </c>
      <c r="H2219" s="0" t="n">
        <v>0</v>
      </c>
      <c r="I2219" s="0" t="n">
        <v>0</v>
      </c>
      <c r="J2219" s="0" t="n">
        <v>0</v>
      </c>
      <c r="K2219" s="0" t="str">
        <f aca="false">INDEX($B$1:$J$1,1,MATCH(MIN(B2219:J2219),B2219:J2219,0))</f>
        <v>plainCocane</v>
      </c>
      <c r="L2219" s="0" t="str">
        <f aca="false">INDEX($B$1:$J$1,1,MATCH(MAX(B2219:J2219),B2219:J2219,0))</f>
        <v>marisfredo</v>
      </c>
    </row>
    <row r="2220" customFormat="false" ht="12.8" hidden="false" customHeight="false" outlineLevel="0" collapsed="false">
      <c r="A2220" s="0" t="s">
        <v>2229</v>
      </c>
      <c r="B2220" s="0" t="n">
        <v>19</v>
      </c>
      <c r="C2220" s="0" t="n">
        <v>0</v>
      </c>
      <c r="D2220" s="0" t="n">
        <v>0</v>
      </c>
      <c r="E2220" s="0" t="n">
        <v>433</v>
      </c>
      <c r="F2220" s="0" t="n">
        <v>0</v>
      </c>
      <c r="G2220" s="0" t="n">
        <v>159</v>
      </c>
      <c r="H2220" s="0" t="n">
        <v>0</v>
      </c>
      <c r="I2220" s="0" t="n">
        <v>168</v>
      </c>
      <c r="J2220" s="0" t="n">
        <v>55</v>
      </c>
      <c r="K2220" s="0" t="str">
        <f aca="false">INDEX($B$1:$J$1,1,MATCH(MIN(B2220:J2220),B2220:J2220,0))</f>
        <v>Joncrash</v>
      </c>
      <c r="L2220" s="0" t="str">
        <f aca="false">INDEX($B$1:$J$1,1,MATCH(MAX(B2220:J2220),B2220:J2220,0))</f>
        <v>MommyGreen</v>
      </c>
    </row>
    <row r="2221" customFormat="false" ht="12.8" hidden="false" customHeight="false" outlineLevel="0" collapsed="false">
      <c r="A2221" s="0" t="s">
        <v>2230</v>
      </c>
      <c r="B2221" s="0" t="n">
        <v>0</v>
      </c>
      <c r="C2221" s="0" t="n">
        <v>0</v>
      </c>
      <c r="D2221" s="0" t="n">
        <v>15</v>
      </c>
      <c r="E2221" s="0" t="n">
        <v>169</v>
      </c>
      <c r="F2221" s="0" t="n">
        <v>2</v>
      </c>
      <c r="G2221" s="0" t="n">
        <v>32</v>
      </c>
      <c r="H2221" s="0" t="n">
        <v>0</v>
      </c>
      <c r="I2221" s="0" t="n">
        <v>227</v>
      </c>
      <c r="J2221" s="0" t="n">
        <v>919</v>
      </c>
      <c r="K2221" s="0" t="str">
        <f aca="false">INDEX($B$1:$J$1,1,MATCH(MIN(B2221:J2221),B2221:J2221,0))</f>
        <v>plainCocane</v>
      </c>
      <c r="L2221" s="0" t="str">
        <f aca="false">INDEX($B$1:$J$1,1,MATCH(MAX(B2221:J2221),B2221:J2221,0))</f>
        <v>Robur38</v>
      </c>
    </row>
    <row r="2222" customFormat="false" ht="12.8" hidden="false" customHeight="false" outlineLevel="0" collapsed="false">
      <c r="A2222" s="0" t="s">
        <v>2231</v>
      </c>
      <c r="B2222" s="0" t="n">
        <v>0</v>
      </c>
      <c r="C2222" s="0" t="n">
        <v>0</v>
      </c>
      <c r="D2222" s="0" t="n">
        <v>211</v>
      </c>
      <c r="E2222" s="0" t="n">
        <v>39</v>
      </c>
      <c r="F2222" s="0" t="n">
        <v>0</v>
      </c>
      <c r="G2222" s="0" t="n">
        <v>49</v>
      </c>
      <c r="H2222" s="0" t="n">
        <v>0</v>
      </c>
      <c r="I2222" s="0" t="n">
        <v>48</v>
      </c>
      <c r="J2222" s="0" t="n">
        <v>24</v>
      </c>
      <c r="K2222" s="0" t="str">
        <f aca="false">INDEX($B$1:$J$1,1,MATCH(MIN(B2222:J2222),B2222:J2222,0))</f>
        <v>plainCocane</v>
      </c>
      <c r="L2222" s="0" t="str">
        <f aca="false">INDEX($B$1:$J$1,1,MATCH(MAX(B2222:J2222),B2222:J2222,0))</f>
        <v>marisfredo</v>
      </c>
    </row>
    <row r="2223" customFormat="false" ht="12.8" hidden="false" customHeight="false" outlineLevel="0" collapsed="false">
      <c r="A2223" s="0" t="s">
        <v>2232</v>
      </c>
      <c r="B2223" s="0" t="n">
        <v>0</v>
      </c>
      <c r="C2223" s="0" t="n">
        <v>0</v>
      </c>
      <c r="D2223" s="0" t="n">
        <v>0</v>
      </c>
      <c r="E2223" s="0" t="n">
        <v>12</v>
      </c>
      <c r="F2223" s="0" t="n">
        <v>0</v>
      </c>
      <c r="G2223" s="0" t="n">
        <v>0</v>
      </c>
      <c r="H2223" s="0" t="n">
        <v>0</v>
      </c>
      <c r="I2223" s="0" t="n">
        <v>0</v>
      </c>
      <c r="J2223" s="0" t="n">
        <v>5</v>
      </c>
      <c r="K2223" s="0" t="str">
        <f aca="false">INDEX($B$1:$J$1,1,MATCH(MIN(B2223:J2223),B2223:J2223,0))</f>
        <v>plainCocane</v>
      </c>
      <c r="L2223" s="0" t="str">
        <f aca="false">INDEX($B$1:$J$1,1,MATCH(MAX(B2223:J2223),B2223:J2223,0))</f>
        <v>MommyGreen</v>
      </c>
    </row>
    <row r="2224" customFormat="false" ht="12.8" hidden="false" customHeight="false" outlineLevel="0" collapsed="false">
      <c r="A2224" s="0" t="s">
        <v>2233</v>
      </c>
      <c r="B2224" s="0" t="n">
        <v>0</v>
      </c>
      <c r="C2224" s="0" t="n">
        <v>0</v>
      </c>
      <c r="D2224" s="0" t="n">
        <v>1</v>
      </c>
      <c r="E2224" s="0" t="n">
        <v>40</v>
      </c>
      <c r="F2224" s="0" t="n">
        <v>0</v>
      </c>
      <c r="G2224" s="0" t="n">
        <v>6</v>
      </c>
      <c r="H2224" s="0" t="n">
        <v>2</v>
      </c>
      <c r="I2224" s="0" t="n">
        <v>10</v>
      </c>
      <c r="J2224" s="0" t="n">
        <v>29</v>
      </c>
      <c r="K2224" s="0" t="str">
        <f aca="false">INDEX($B$1:$J$1,1,MATCH(MIN(B2224:J2224),B2224:J2224,0))</f>
        <v>plainCocane</v>
      </c>
      <c r="L2224" s="0" t="str">
        <f aca="false">INDEX($B$1:$J$1,1,MATCH(MAX(B2224:J2224),B2224:J2224,0))</f>
        <v>MommyGreen</v>
      </c>
    </row>
    <row r="2225" customFormat="false" ht="12.8" hidden="false" customHeight="false" outlineLevel="0" collapsed="false">
      <c r="A2225" s="0" t="s">
        <v>2234</v>
      </c>
      <c r="B2225" s="0" t="n">
        <v>0</v>
      </c>
      <c r="C2225" s="0" t="n">
        <v>0</v>
      </c>
      <c r="D2225" s="0" t="n">
        <v>1</v>
      </c>
      <c r="E2225" s="0" t="n">
        <v>0</v>
      </c>
      <c r="F2225" s="0" t="n">
        <v>0</v>
      </c>
      <c r="G2225" s="0" t="n">
        <v>0</v>
      </c>
      <c r="H2225" s="0" t="n">
        <v>0</v>
      </c>
      <c r="I2225" s="0" t="n">
        <v>1</v>
      </c>
      <c r="J2225" s="0" t="n">
        <v>0</v>
      </c>
      <c r="K2225" s="0" t="str">
        <f aca="false">INDEX($B$1:$J$1,1,MATCH(MIN(B2225:J2225),B2225:J2225,0))</f>
        <v>plainCocane</v>
      </c>
      <c r="L2225" s="0" t="str">
        <f aca="false">INDEX($B$1:$J$1,1,MATCH(MAX(B2225:J2225),B2225:J2225,0))</f>
        <v>marisfredo</v>
      </c>
    </row>
    <row r="2226" customFormat="false" ht="12.8" hidden="false" customHeight="false" outlineLevel="0" collapsed="false">
      <c r="A2226" s="0" t="s">
        <v>2235</v>
      </c>
      <c r="B2226" s="0" t="n">
        <v>0</v>
      </c>
      <c r="C2226" s="0" t="n">
        <v>0</v>
      </c>
      <c r="D2226" s="0" t="n">
        <v>122</v>
      </c>
      <c r="E2226" s="0" t="n">
        <v>348</v>
      </c>
      <c r="F2226" s="0" t="n">
        <v>0</v>
      </c>
      <c r="G2226" s="0" t="n">
        <v>49</v>
      </c>
      <c r="H2226" s="0" t="n">
        <v>0</v>
      </c>
      <c r="I2226" s="0" t="n">
        <v>1</v>
      </c>
      <c r="J2226" s="0" t="n">
        <v>0</v>
      </c>
      <c r="K2226" s="0" t="str">
        <f aca="false">INDEX($B$1:$J$1,1,MATCH(MIN(B2226:J2226),B2226:J2226,0))</f>
        <v>plainCocane</v>
      </c>
      <c r="L2226" s="0" t="str">
        <f aca="false">INDEX($B$1:$J$1,1,MATCH(MAX(B2226:J2226),B2226:J2226,0))</f>
        <v>MommyGreen</v>
      </c>
    </row>
    <row r="2227" customFormat="false" ht="12.8" hidden="false" customHeight="false" outlineLevel="0" collapsed="false">
      <c r="A2227" s="0" t="s">
        <v>2236</v>
      </c>
      <c r="B2227" s="0" t="n">
        <v>0</v>
      </c>
      <c r="C2227" s="0" t="n">
        <v>0</v>
      </c>
      <c r="D2227" s="0" t="n">
        <v>1</v>
      </c>
      <c r="E2227" s="0" t="n">
        <v>29</v>
      </c>
      <c r="F2227" s="0" t="n">
        <v>0</v>
      </c>
      <c r="G2227" s="0" t="n">
        <v>0</v>
      </c>
      <c r="H2227" s="0" t="n">
        <v>0</v>
      </c>
      <c r="I2227" s="0" t="n">
        <v>4</v>
      </c>
      <c r="J2227" s="0" t="n">
        <v>45</v>
      </c>
      <c r="K2227" s="0" t="str">
        <f aca="false">INDEX($B$1:$J$1,1,MATCH(MIN(B2227:J2227),B2227:J2227,0))</f>
        <v>plainCocane</v>
      </c>
      <c r="L2227" s="0" t="str">
        <f aca="false">INDEX($B$1:$J$1,1,MATCH(MAX(B2227:J2227),B2227:J2227,0))</f>
        <v>Robur38</v>
      </c>
    </row>
    <row r="2228" customFormat="false" ht="12.8" hidden="false" customHeight="false" outlineLevel="0" collapsed="false">
      <c r="A2228" s="0" t="s">
        <v>2237</v>
      </c>
      <c r="B2228" s="0" t="n">
        <v>0</v>
      </c>
      <c r="C2228" s="0" t="n">
        <v>0</v>
      </c>
      <c r="D2228" s="0" t="n">
        <v>0</v>
      </c>
      <c r="E2228" s="0" t="n">
        <v>32</v>
      </c>
      <c r="F2228" s="0" t="n">
        <v>0</v>
      </c>
      <c r="G2228" s="0" t="n">
        <v>0</v>
      </c>
      <c r="H2228" s="0" t="n">
        <v>0</v>
      </c>
      <c r="I2228" s="0" t="n">
        <v>0</v>
      </c>
      <c r="J2228" s="0" t="n">
        <v>0</v>
      </c>
      <c r="K2228" s="0" t="str">
        <f aca="false">INDEX($B$1:$J$1,1,MATCH(MIN(B2228:J2228),B2228:J2228,0))</f>
        <v>plainCocane</v>
      </c>
      <c r="L2228" s="0" t="str">
        <f aca="false">INDEX($B$1:$J$1,1,MATCH(MAX(B2228:J2228),B2228:J2228,0))</f>
        <v>MommyGreen</v>
      </c>
    </row>
    <row r="2229" customFormat="false" ht="12.8" hidden="false" customHeight="false" outlineLevel="0" collapsed="false">
      <c r="A2229" s="0" t="s">
        <v>2238</v>
      </c>
      <c r="B2229" s="0" t="n">
        <v>0</v>
      </c>
      <c r="C2229" s="0" t="n">
        <v>0</v>
      </c>
      <c r="D2229" s="0" t="n">
        <v>0</v>
      </c>
      <c r="E2229" s="0" t="n">
        <v>57</v>
      </c>
      <c r="F2229" s="0" t="n">
        <v>0</v>
      </c>
      <c r="G2229" s="0" t="n">
        <v>0</v>
      </c>
      <c r="H2229" s="0" t="n">
        <v>0</v>
      </c>
      <c r="I2229" s="0" t="n">
        <v>0</v>
      </c>
      <c r="J2229" s="0" t="n">
        <v>0</v>
      </c>
      <c r="K2229" s="0" t="str">
        <f aca="false">INDEX($B$1:$J$1,1,MATCH(MIN(B2229:J2229),B2229:J2229,0))</f>
        <v>plainCocane</v>
      </c>
      <c r="L2229" s="0" t="str">
        <f aca="false">INDEX($B$1:$J$1,1,MATCH(MAX(B2229:J2229),B2229:J2229,0))</f>
        <v>MommyGreen</v>
      </c>
    </row>
    <row r="2230" customFormat="false" ht="12.8" hidden="false" customHeight="false" outlineLevel="0" collapsed="false">
      <c r="A2230" s="0" t="s">
        <v>2239</v>
      </c>
      <c r="B2230" s="0" t="n">
        <v>0</v>
      </c>
      <c r="C2230" s="0" t="n">
        <v>0</v>
      </c>
      <c r="D2230" s="0" t="n">
        <v>4</v>
      </c>
      <c r="E2230" s="0" t="n">
        <v>0</v>
      </c>
      <c r="F2230" s="0" t="n">
        <v>0</v>
      </c>
      <c r="G2230" s="0" t="n">
        <v>0</v>
      </c>
      <c r="H2230" s="0" t="n">
        <v>0</v>
      </c>
      <c r="I2230" s="0" t="n">
        <v>0</v>
      </c>
      <c r="J2230" s="0" t="n">
        <v>0</v>
      </c>
      <c r="K2230" s="0" t="str">
        <f aca="false">INDEX($B$1:$J$1,1,MATCH(MIN(B2230:J2230),B2230:J2230,0))</f>
        <v>plainCocane</v>
      </c>
      <c r="L2230" s="0" t="str">
        <f aca="false">INDEX($B$1:$J$1,1,MATCH(MAX(B2230:J2230),B2230:J2230,0))</f>
        <v>marisfredo</v>
      </c>
    </row>
    <row r="2231" customFormat="false" ht="12.8" hidden="false" customHeight="false" outlineLevel="0" collapsed="false">
      <c r="A2231" s="0" t="s">
        <v>2240</v>
      </c>
      <c r="B2231" s="0" t="n">
        <v>0</v>
      </c>
      <c r="C2231" s="0" t="n">
        <v>0</v>
      </c>
      <c r="D2231" s="0" t="n">
        <v>2</v>
      </c>
      <c r="E2231" s="0" t="n">
        <v>3</v>
      </c>
      <c r="F2231" s="0" t="n">
        <v>0</v>
      </c>
      <c r="G2231" s="0" t="n">
        <v>0</v>
      </c>
      <c r="H2231" s="0" t="n">
        <v>0</v>
      </c>
      <c r="I2231" s="0" t="n">
        <v>0</v>
      </c>
      <c r="J2231" s="0" t="n">
        <v>0</v>
      </c>
      <c r="K2231" s="0" t="str">
        <f aca="false">INDEX($B$1:$J$1,1,MATCH(MIN(B2231:J2231),B2231:J2231,0))</f>
        <v>plainCocane</v>
      </c>
      <c r="L2231" s="0" t="str">
        <f aca="false">INDEX($B$1:$J$1,1,MATCH(MAX(B2231:J2231),B2231:J2231,0))</f>
        <v>MommyGreen</v>
      </c>
    </row>
    <row r="2232" customFormat="false" ht="12.8" hidden="false" customHeight="false" outlineLevel="0" collapsed="false">
      <c r="A2232" s="0" t="s">
        <v>2241</v>
      </c>
      <c r="B2232" s="0" t="n">
        <v>0</v>
      </c>
      <c r="C2232" s="0" t="n">
        <v>0</v>
      </c>
      <c r="D2232" s="0" t="n">
        <v>20</v>
      </c>
      <c r="E2232" s="0" t="n">
        <v>0</v>
      </c>
      <c r="F2232" s="0" t="n">
        <v>0</v>
      </c>
      <c r="G2232" s="0" t="n">
        <v>0</v>
      </c>
      <c r="H2232" s="0" t="n">
        <v>0</v>
      </c>
      <c r="I2232" s="0" t="n">
        <v>0</v>
      </c>
      <c r="J2232" s="0" t="n">
        <v>0</v>
      </c>
      <c r="K2232" s="0" t="str">
        <f aca="false">INDEX($B$1:$J$1,1,MATCH(MIN(B2232:J2232),B2232:J2232,0))</f>
        <v>plainCocane</v>
      </c>
      <c r="L2232" s="0" t="str">
        <f aca="false">INDEX($B$1:$J$1,1,MATCH(MAX(B2232:J2232),B2232:J2232,0))</f>
        <v>marisfredo</v>
      </c>
    </row>
    <row r="2233" customFormat="false" ht="12.8" hidden="false" customHeight="false" outlineLevel="0" collapsed="false">
      <c r="A2233" s="0" t="s">
        <v>2242</v>
      </c>
      <c r="B2233" s="0" t="n">
        <v>0</v>
      </c>
      <c r="C2233" s="0" t="n">
        <v>0</v>
      </c>
      <c r="D2233" s="0" t="n">
        <v>0</v>
      </c>
      <c r="E2233" s="0" t="n">
        <v>0</v>
      </c>
      <c r="F2233" s="0" t="n">
        <v>0</v>
      </c>
      <c r="G2233" s="0" t="n">
        <v>0</v>
      </c>
      <c r="H2233" s="0" t="n">
        <v>0</v>
      </c>
      <c r="I2233" s="0" t="n">
        <v>0</v>
      </c>
      <c r="J2233" s="0" t="n">
        <v>471</v>
      </c>
      <c r="K2233" s="0" t="str">
        <f aca="false">INDEX($B$1:$J$1,1,MATCH(MIN(B2233:J2233),B2233:J2233,0))</f>
        <v>plainCocane</v>
      </c>
      <c r="L2233" s="0" t="str">
        <f aca="false">INDEX($B$1:$J$1,1,MATCH(MAX(B2233:J2233),B2233:J2233,0))</f>
        <v>Robur38</v>
      </c>
    </row>
    <row r="2234" customFormat="false" ht="12.8" hidden="false" customHeight="false" outlineLevel="0" collapsed="false">
      <c r="A2234" s="0" t="s">
        <v>2243</v>
      </c>
      <c r="B2234" s="0" t="n">
        <v>0</v>
      </c>
      <c r="C2234" s="0" t="n">
        <v>0</v>
      </c>
      <c r="D2234" s="0" t="n">
        <v>0</v>
      </c>
      <c r="E2234" s="0" t="n">
        <v>38</v>
      </c>
      <c r="F2234" s="0" t="n">
        <v>0</v>
      </c>
      <c r="G2234" s="0" t="n">
        <v>0</v>
      </c>
      <c r="H2234" s="0" t="n">
        <v>0</v>
      </c>
      <c r="I2234" s="0" t="n">
        <v>0</v>
      </c>
      <c r="J2234" s="0" t="n">
        <v>6</v>
      </c>
      <c r="K2234" s="0" t="str">
        <f aca="false">INDEX($B$1:$J$1,1,MATCH(MIN(B2234:J2234),B2234:J2234,0))</f>
        <v>plainCocane</v>
      </c>
      <c r="L2234" s="0" t="str">
        <f aca="false">INDEX($B$1:$J$1,1,MATCH(MAX(B2234:J2234),B2234:J2234,0))</f>
        <v>MommyGreen</v>
      </c>
    </row>
    <row r="2235" customFormat="false" ht="12.8" hidden="false" customHeight="false" outlineLevel="0" collapsed="false">
      <c r="A2235" s="0" t="s">
        <v>2244</v>
      </c>
      <c r="B2235" s="0" t="n">
        <v>0</v>
      </c>
      <c r="C2235" s="0" t="n">
        <v>0</v>
      </c>
      <c r="D2235" s="0" t="n">
        <v>0</v>
      </c>
      <c r="E2235" s="0" t="n">
        <v>0</v>
      </c>
      <c r="F2235" s="0" t="n">
        <v>0</v>
      </c>
      <c r="G2235" s="0" t="n">
        <v>112</v>
      </c>
      <c r="H2235" s="0" t="n">
        <v>0</v>
      </c>
      <c r="I2235" s="0" t="n">
        <v>0</v>
      </c>
      <c r="J2235" s="0" t="n">
        <v>0</v>
      </c>
      <c r="K2235" s="0" t="str">
        <f aca="false">INDEX($B$1:$J$1,1,MATCH(MIN(B2235:J2235),B2235:J2235,0))</f>
        <v>plainCocane</v>
      </c>
      <c r="L2235" s="0" t="str">
        <f aca="false">INDEX($B$1:$J$1,1,MATCH(MAX(B2235:J2235),B2235:J2235,0))</f>
        <v>CatJack0</v>
      </c>
    </row>
    <row r="2236" customFormat="false" ht="12.8" hidden="false" customHeight="false" outlineLevel="0" collapsed="false">
      <c r="A2236" s="0" t="s">
        <v>2245</v>
      </c>
      <c r="B2236" s="0" t="n">
        <v>0</v>
      </c>
      <c r="C2236" s="0" t="n">
        <v>0</v>
      </c>
      <c r="D2236" s="0" t="n">
        <v>1</v>
      </c>
      <c r="E2236" s="0" t="n">
        <v>0</v>
      </c>
      <c r="F2236" s="0" t="n">
        <v>0</v>
      </c>
      <c r="G2236" s="0" t="n">
        <v>0</v>
      </c>
      <c r="H2236" s="0" t="n">
        <v>0</v>
      </c>
      <c r="I2236" s="0" t="n">
        <v>0</v>
      </c>
      <c r="J2236" s="0" t="n">
        <v>17</v>
      </c>
      <c r="K2236" s="0" t="str">
        <f aca="false">INDEX($B$1:$J$1,1,MATCH(MIN(B2236:J2236),B2236:J2236,0))</f>
        <v>plainCocane</v>
      </c>
      <c r="L2236" s="0" t="str">
        <f aca="false">INDEX($B$1:$J$1,1,MATCH(MAX(B2236:J2236),B2236:J2236,0))</f>
        <v>Robur38</v>
      </c>
    </row>
    <row r="2237" customFormat="false" ht="12.8" hidden="false" customHeight="false" outlineLevel="0" collapsed="false">
      <c r="A2237" s="0" t="s">
        <v>2246</v>
      </c>
      <c r="B2237" s="0" t="n">
        <v>0</v>
      </c>
      <c r="C2237" s="0" t="n">
        <v>0</v>
      </c>
      <c r="D2237" s="0" t="n">
        <v>3</v>
      </c>
      <c r="E2237" s="0" t="n">
        <v>13</v>
      </c>
      <c r="F2237" s="0" t="n">
        <v>0</v>
      </c>
      <c r="G2237" s="0" t="n">
        <v>0</v>
      </c>
      <c r="H2237" s="0" t="n">
        <v>0</v>
      </c>
      <c r="I2237" s="0" t="n">
        <v>4</v>
      </c>
      <c r="J2237" s="0" t="n">
        <v>0</v>
      </c>
      <c r="K2237" s="0" t="str">
        <f aca="false">INDEX($B$1:$J$1,1,MATCH(MIN(B2237:J2237),B2237:J2237,0))</f>
        <v>plainCocane</v>
      </c>
      <c r="L2237" s="0" t="str">
        <f aca="false">INDEX($B$1:$J$1,1,MATCH(MAX(B2237:J2237),B2237:J2237,0))</f>
        <v>MommyGreen</v>
      </c>
    </row>
    <row r="2238" customFormat="false" ht="12.8" hidden="false" customHeight="false" outlineLevel="0" collapsed="false">
      <c r="A2238" s="0" t="s">
        <v>2247</v>
      </c>
      <c r="B2238" s="0" t="n">
        <v>0</v>
      </c>
      <c r="C2238" s="0" t="n">
        <v>1</v>
      </c>
      <c r="D2238" s="0" t="n">
        <v>7</v>
      </c>
      <c r="E2238" s="0" t="n">
        <v>1</v>
      </c>
      <c r="F2238" s="0" t="n">
        <v>0</v>
      </c>
      <c r="G2238" s="0" t="n">
        <v>0</v>
      </c>
      <c r="H2238" s="0" t="n">
        <v>0</v>
      </c>
      <c r="I2238" s="0" t="n">
        <v>1</v>
      </c>
      <c r="J2238" s="0" t="n">
        <v>2</v>
      </c>
      <c r="K2238" s="0" t="str">
        <f aca="false">INDEX($B$1:$J$1,1,MATCH(MIN(B2238:J2238),B2238:J2238,0))</f>
        <v>plainCocane</v>
      </c>
      <c r="L2238" s="0" t="str">
        <f aca="false">INDEX($B$1:$J$1,1,MATCH(MAX(B2238:J2238),B2238:J2238,0))</f>
        <v>marisfredo</v>
      </c>
    </row>
    <row r="2239" customFormat="false" ht="12.8" hidden="false" customHeight="false" outlineLevel="0" collapsed="false">
      <c r="A2239" s="0" t="s">
        <v>2248</v>
      </c>
      <c r="B2239" s="0" t="n">
        <v>0</v>
      </c>
      <c r="C2239" s="0" t="n">
        <v>1</v>
      </c>
      <c r="D2239" s="0" t="n">
        <v>20</v>
      </c>
      <c r="E2239" s="0" t="n">
        <v>0</v>
      </c>
      <c r="F2239" s="0" t="n">
        <v>0</v>
      </c>
      <c r="G2239" s="0" t="n">
        <v>0</v>
      </c>
      <c r="H2239" s="0" t="n">
        <v>0</v>
      </c>
      <c r="I2239" s="0" t="n">
        <v>0</v>
      </c>
      <c r="J2239" s="0" t="n">
        <v>0</v>
      </c>
      <c r="K2239" s="0" t="str">
        <f aca="false">INDEX($B$1:$J$1,1,MATCH(MIN(B2239:J2239),B2239:J2239,0))</f>
        <v>plainCocane</v>
      </c>
      <c r="L2239" s="0" t="str">
        <f aca="false">INDEX($B$1:$J$1,1,MATCH(MAX(B2239:J2239),B2239:J2239,0))</f>
        <v>marisfredo</v>
      </c>
    </row>
    <row r="2240" customFormat="false" ht="12.8" hidden="false" customHeight="false" outlineLevel="0" collapsed="false">
      <c r="A2240" s="0" t="s">
        <v>2249</v>
      </c>
      <c r="B2240" s="0" t="n">
        <v>0</v>
      </c>
      <c r="C2240" s="0" t="n">
        <v>0</v>
      </c>
      <c r="D2240" s="0" t="n">
        <v>0</v>
      </c>
      <c r="E2240" s="0" t="n">
        <v>5</v>
      </c>
      <c r="F2240" s="0" t="n">
        <v>4</v>
      </c>
      <c r="G2240" s="0" t="n">
        <v>0</v>
      </c>
      <c r="H2240" s="0" t="n">
        <v>1</v>
      </c>
      <c r="I2240" s="0" t="n">
        <v>0</v>
      </c>
      <c r="J2240" s="0" t="n">
        <v>0</v>
      </c>
      <c r="K2240" s="0" t="str">
        <f aca="false">INDEX($B$1:$J$1,1,MATCH(MIN(B2240:J2240),B2240:J2240,0))</f>
        <v>plainCocane</v>
      </c>
      <c r="L2240" s="0" t="str">
        <f aca="false">INDEX($B$1:$J$1,1,MATCH(MAX(B2240:J2240),B2240:J2240,0))</f>
        <v>MommyGreen</v>
      </c>
    </row>
    <row r="2241" customFormat="false" ht="12.8" hidden="false" customHeight="false" outlineLevel="0" collapsed="false">
      <c r="A2241" s="0" t="s">
        <v>2250</v>
      </c>
      <c r="B2241" s="0" t="n">
        <v>0</v>
      </c>
      <c r="C2241" s="0" t="n">
        <v>0</v>
      </c>
      <c r="D2241" s="0" t="n">
        <v>0</v>
      </c>
      <c r="E2241" s="0" t="n">
        <v>17</v>
      </c>
      <c r="F2241" s="0" t="n">
        <v>0</v>
      </c>
      <c r="G2241" s="0" t="n">
        <v>0</v>
      </c>
      <c r="H2241" s="0" t="n">
        <v>0</v>
      </c>
      <c r="I2241" s="0" t="n">
        <v>1</v>
      </c>
      <c r="J2241" s="0" t="n">
        <v>0</v>
      </c>
      <c r="K2241" s="0" t="str">
        <f aca="false">INDEX($B$1:$J$1,1,MATCH(MIN(B2241:J2241),B2241:J2241,0))</f>
        <v>plainCocane</v>
      </c>
      <c r="L2241" s="0" t="str">
        <f aca="false">INDEX($B$1:$J$1,1,MATCH(MAX(B2241:J2241),B2241:J2241,0))</f>
        <v>MommyGreen</v>
      </c>
    </row>
    <row r="2242" customFormat="false" ht="12.8" hidden="false" customHeight="false" outlineLevel="0" collapsed="false">
      <c r="A2242" s="0" t="s">
        <v>2251</v>
      </c>
      <c r="B2242" s="0" t="n">
        <v>0</v>
      </c>
      <c r="C2242" s="0" t="n">
        <v>1</v>
      </c>
      <c r="D2242" s="0" t="n">
        <v>49</v>
      </c>
      <c r="E2242" s="0" t="n">
        <v>0</v>
      </c>
      <c r="F2242" s="0" t="n">
        <v>0</v>
      </c>
      <c r="G2242" s="0" t="n">
        <v>21</v>
      </c>
      <c r="H2242" s="0" t="n">
        <v>0</v>
      </c>
      <c r="I2242" s="0" t="n">
        <v>1</v>
      </c>
      <c r="J2242" s="0" t="n">
        <v>1</v>
      </c>
      <c r="K2242" s="0" t="str">
        <f aca="false">INDEX($B$1:$J$1,1,MATCH(MIN(B2242:J2242),B2242:J2242,0))</f>
        <v>plainCocane</v>
      </c>
      <c r="L2242" s="0" t="str">
        <f aca="false">INDEX($B$1:$J$1,1,MATCH(MAX(B2242:J2242),B2242:J2242,0))</f>
        <v>marisfredo</v>
      </c>
    </row>
    <row r="2243" customFormat="false" ht="12.8" hidden="false" customHeight="false" outlineLevel="0" collapsed="false">
      <c r="A2243" s="0" t="s">
        <v>2252</v>
      </c>
      <c r="B2243" s="0" t="n">
        <v>0</v>
      </c>
      <c r="C2243" s="0" t="n">
        <v>0</v>
      </c>
      <c r="D2243" s="0" t="n">
        <v>0</v>
      </c>
      <c r="E2243" s="0" t="n">
        <v>0</v>
      </c>
      <c r="F2243" s="0" t="n">
        <v>0</v>
      </c>
      <c r="G2243" s="0" t="n">
        <v>0</v>
      </c>
      <c r="H2243" s="0" t="n">
        <v>0</v>
      </c>
      <c r="I2243" s="0" t="n">
        <v>0</v>
      </c>
      <c r="J2243" s="0" t="n">
        <v>32</v>
      </c>
      <c r="K2243" s="0" t="str">
        <f aca="false">INDEX($B$1:$J$1,1,MATCH(MIN(B2243:J2243),B2243:J2243,0))</f>
        <v>plainCocane</v>
      </c>
      <c r="L2243" s="0" t="str">
        <f aca="false">INDEX($B$1:$J$1,1,MATCH(MAX(B2243:J2243),B2243:J2243,0))</f>
        <v>Robur38</v>
      </c>
    </row>
    <row r="2244" customFormat="false" ht="12.8" hidden="false" customHeight="false" outlineLevel="0" collapsed="false">
      <c r="A2244" s="0" t="s">
        <v>2253</v>
      </c>
      <c r="B2244" s="0" t="n">
        <v>0</v>
      </c>
      <c r="C2244" s="0" t="n">
        <v>0</v>
      </c>
      <c r="D2244" s="0" t="n">
        <v>0</v>
      </c>
      <c r="E2244" s="0" t="n">
        <v>1849</v>
      </c>
      <c r="F2244" s="0" t="n">
        <v>0</v>
      </c>
      <c r="G2244" s="0" t="n">
        <v>0</v>
      </c>
      <c r="H2244" s="0" t="n">
        <v>0</v>
      </c>
      <c r="I2244" s="0" t="n">
        <v>1474</v>
      </c>
      <c r="J2244" s="0" t="n">
        <v>0</v>
      </c>
      <c r="K2244" s="0" t="str">
        <f aca="false">INDEX($B$1:$J$1,1,MATCH(MIN(B2244:J2244),B2244:J2244,0))</f>
        <v>plainCocane</v>
      </c>
      <c r="L2244" s="0" t="str">
        <f aca="false">INDEX($B$1:$J$1,1,MATCH(MAX(B2244:J2244),B2244:J2244,0))</f>
        <v>MommyGreen</v>
      </c>
    </row>
    <row r="2245" customFormat="false" ht="12.8" hidden="false" customHeight="false" outlineLevel="0" collapsed="false">
      <c r="A2245" s="0" t="s">
        <v>2254</v>
      </c>
      <c r="B2245" s="0" t="n">
        <v>0</v>
      </c>
      <c r="C2245" s="0" t="n">
        <v>0</v>
      </c>
      <c r="D2245" s="0" t="n">
        <v>0</v>
      </c>
      <c r="E2245" s="0" t="n">
        <v>3</v>
      </c>
      <c r="F2245" s="0" t="n">
        <v>0</v>
      </c>
      <c r="G2245" s="0" t="n">
        <v>7</v>
      </c>
      <c r="H2245" s="0" t="n">
        <v>0</v>
      </c>
      <c r="I2245" s="0" t="n">
        <v>0</v>
      </c>
      <c r="J2245" s="0" t="n">
        <v>1</v>
      </c>
      <c r="K2245" s="0" t="str">
        <f aca="false">INDEX($B$1:$J$1,1,MATCH(MIN(B2245:J2245),B2245:J2245,0))</f>
        <v>plainCocane</v>
      </c>
      <c r="L2245" s="0" t="str">
        <f aca="false">INDEX($B$1:$J$1,1,MATCH(MAX(B2245:J2245),B2245:J2245,0))</f>
        <v>CatJack0</v>
      </c>
    </row>
    <row r="2246" customFormat="false" ht="12.8" hidden="false" customHeight="false" outlineLevel="0" collapsed="false">
      <c r="A2246" s="0" t="s">
        <v>2255</v>
      </c>
      <c r="B2246" s="0" t="n">
        <v>0</v>
      </c>
      <c r="C2246" s="0" t="n">
        <v>0</v>
      </c>
      <c r="D2246" s="0" t="n">
        <v>0</v>
      </c>
      <c r="E2246" s="0" t="n">
        <v>0</v>
      </c>
      <c r="F2246" s="0" t="n">
        <v>0</v>
      </c>
      <c r="G2246" s="0" t="n">
        <v>0</v>
      </c>
      <c r="H2246" s="0" t="n">
        <v>0</v>
      </c>
      <c r="I2246" s="0" t="n">
        <v>0</v>
      </c>
      <c r="J2246" s="0" t="n">
        <v>1</v>
      </c>
      <c r="K2246" s="0" t="str">
        <f aca="false">INDEX($B$1:$J$1,1,MATCH(MIN(B2246:J2246),B2246:J2246,0))</f>
        <v>plainCocane</v>
      </c>
      <c r="L2246" s="0" t="str">
        <f aca="false">INDEX($B$1:$J$1,1,MATCH(MAX(B2246:J2246),B2246:J2246,0))</f>
        <v>Robur38</v>
      </c>
    </row>
    <row r="2247" customFormat="false" ht="12.8" hidden="false" customHeight="false" outlineLevel="0" collapsed="false">
      <c r="A2247" s="0" t="s">
        <v>2256</v>
      </c>
      <c r="B2247" s="0" t="n">
        <v>0</v>
      </c>
      <c r="C2247" s="0" t="n">
        <v>0</v>
      </c>
      <c r="D2247" s="0" t="n">
        <v>0</v>
      </c>
      <c r="E2247" s="0" t="n">
        <v>0</v>
      </c>
      <c r="F2247" s="0" t="n">
        <v>0</v>
      </c>
      <c r="G2247" s="0" t="n">
        <v>5</v>
      </c>
      <c r="H2247" s="0" t="n">
        <v>0</v>
      </c>
      <c r="I2247" s="0" t="n">
        <v>0</v>
      </c>
      <c r="J2247" s="0" t="n">
        <v>6</v>
      </c>
      <c r="K2247" s="0" t="str">
        <f aca="false">INDEX($B$1:$J$1,1,MATCH(MIN(B2247:J2247),B2247:J2247,0))</f>
        <v>plainCocane</v>
      </c>
      <c r="L2247" s="0" t="str">
        <f aca="false">INDEX($B$1:$J$1,1,MATCH(MAX(B2247:J2247),B2247:J2247,0))</f>
        <v>Robur38</v>
      </c>
    </row>
    <row r="2248" customFormat="false" ht="12.8" hidden="false" customHeight="false" outlineLevel="0" collapsed="false">
      <c r="A2248" s="0" t="s">
        <v>2257</v>
      </c>
      <c r="B2248" s="0" t="n">
        <v>0</v>
      </c>
      <c r="C2248" s="0" t="n">
        <v>0</v>
      </c>
      <c r="D2248" s="0" t="n">
        <v>1</v>
      </c>
      <c r="E2248" s="0" t="n">
        <v>0</v>
      </c>
      <c r="F2248" s="0" t="n">
        <v>0</v>
      </c>
      <c r="G2248" s="0" t="n">
        <v>4</v>
      </c>
      <c r="H2248" s="0" t="n">
        <v>0</v>
      </c>
      <c r="I2248" s="0" t="n">
        <v>0</v>
      </c>
      <c r="J2248" s="0" t="n">
        <v>35</v>
      </c>
      <c r="K2248" s="0" t="str">
        <f aca="false">INDEX($B$1:$J$1,1,MATCH(MIN(B2248:J2248),B2248:J2248,0))</f>
        <v>plainCocane</v>
      </c>
      <c r="L2248" s="0" t="str">
        <f aca="false">INDEX($B$1:$J$1,1,MATCH(MAX(B2248:J2248),B2248:J2248,0))</f>
        <v>Robur38</v>
      </c>
    </row>
    <row r="2249" customFormat="false" ht="12.8" hidden="false" customHeight="false" outlineLevel="0" collapsed="false">
      <c r="A2249" s="0" t="s">
        <v>2258</v>
      </c>
      <c r="B2249" s="0" t="n">
        <v>1</v>
      </c>
      <c r="C2249" s="0" t="n">
        <v>0</v>
      </c>
      <c r="D2249" s="0" t="n">
        <v>1</v>
      </c>
      <c r="E2249" s="0" t="n">
        <v>6</v>
      </c>
      <c r="F2249" s="0" t="n">
        <v>0</v>
      </c>
      <c r="G2249" s="0" t="n">
        <v>4</v>
      </c>
      <c r="H2249" s="0" t="n">
        <v>0</v>
      </c>
      <c r="I2249" s="0" t="n">
        <v>0</v>
      </c>
      <c r="J2249" s="0" t="n">
        <v>1</v>
      </c>
      <c r="K2249" s="0" t="str">
        <f aca="false">INDEX($B$1:$J$1,1,MATCH(MIN(B2249:J2249),B2249:J2249,0))</f>
        <v>Joncrash</v>
      </c>
      <c r="L2249" s="0" t="str">
        <f aca="false">INDEX($B$1:$J$1,1,MATCH(MAX(B2249:J2249),B2249:J2249,0))</f>
        <v>MommyGreen</v>
      </c>
    </row>
    <row r="2250" customFormat="false" ht="12.8" hidden="false" customHeight="false" outlineLevel="0" collapsed="false">
      <c r="A2250" s="0" t="s">
        <v>2259</v>
      </c>
      <c r="B2250" s="0" t="n">
        <v>0</v>
      </c>
      <c r="C2250" s="0" t="n">
        <v>1</v>
      </c>
      <c r="D2250" s="0" t="n">
        <v>0</v>
      </c>
      <c r="E2250" s="0" t="n">
        <v>50</v>
      </c>
      <c r="F2250" s="0" t="n">
        <v>0</v>
      </c>
      <c r="G2250" s="0" t="n">
        <v>0</v>
      </c>
      <c r="H2250" s="0" t="n">
        <v>0</v>
      </c>
      <c r="I2250" s="0" t="n">
        <v>1</v>
      </c>
      <c r="J2250" s="0" t="n">
        <v>0</v>
      </c>
      <c r="K2250" s="0" t="str">
        <f aca="false">INDEX($B$1:$J$1,1,MATCH(MIN(B2250:J2250),B2250:J2250,0))</f>
        <v>plainCocane</v>
      </c>
      <c r="L2250" s="0" t="str">
        <f aca="false">INDEX($B$1:$J$1,1,MATCH(MAX(B2250:J2250),B2250:J2250,0))</f>
        <v>MommyGreen</v>
      </c>
    </row>
    <row r="2251" customFormat="false" ht="12.8" hidden="false" customHeight="false" outlineLevel="0" collapsed="false">
      <c r="A2251" s="0" t="s">
        <v>2260</v>
      </c>
      <c r="B2251" s="0" t="n">
        <v>0</v>
      </c>
      <c r="C2251" s="0" t="n">
        <v>0</v>
      </c>
      <c r="D2251" s="0" t="n">
        <v>0</v>
      </c>
      <c r="E2251" s="0" t="n">
        <v>2</v>
      </c>
      <c r="F2251" s="0" t="n">
        <v>0</v>
      </c>
      <c r="G2251" s="0" t="n">
        <v>6</v>
      </c>
      <c r="H2251" s="0" t="n">
        <v>0</v>
      </c>
      <c r="I2251" s="0" t="n">
        <v>0</v>
      </c>
      <c r="J2251" s="0" t="n">
        <v>0</v>
      </c>
      <c r="K2251" s="0" t="str">
        <f aca="false">INDEX($B$1:$J$1,1,MATCH(MIN(B2251:J2251),B2251:J2251,0))</f>
        <v>plainCocane</v>
      </c>
      <c r="L2251" s="0" t="str">
        <f aca="false">INDEX($B$1:$J$1,1,MATCH(MAX(B2251:J2251),B2251:J2251,0))</f>
        <v>CatJack0</v>
      </c>
    </row>
    <row r="2252" customFormat="false" ht="12.8" hidden="false" customHeight="false" outlineLevel="0" collapsed="false">
      <c r="A2252" s="0" t="s">
        <v>2261</v>
      </c>
      <c r="B2252" s="0" t="n">
        <v>0</v>
      </c>
      <c r="C2252" s="0" t="n">
        <v>0</v>
      </c>
      <c r="D2252" s="0" t="n">
        <v>0</v>
      </c>
      <c r="E2252" s="0" t="n">
        <v>0</v>
      </c>
      <c r="F2252" s="0" t="n">
        <v>0</v>
      </c>
      <c r="G2252" s="0" t="n">
        <v>2</v>
      </c>
      <c r="H2252" s="0" t="n">
        <v>0</v>
      </c>
      <c r="I2252" s="0" t="n">
        <v>0</v>
      </c>
      <c r="J2252" s="0" t="n">
        <v>0</v>
      </c>
      <c r="K2252" s="0" t="str">
        <f aca="false">INDEX($B$1:$J$1,1,MATCH(MIN(B2252:J2252),B2252:J2252,0))</f>
        <v>plainCocane</v>
      </c>
      <c r="L2252" s="0" t="str">
        <f aca="false">INDEX($B$1:$J$1,1,MATCH(MAX(B2252:J2252),B2252:J2252,0))</f>
        <v>CatJack0</v>
      </c>
    </row>
    <row r="2253" customFormat="false" ht="12.8" hidden="false" customHeight="false" outlineLevel="0" collapsed="false">
      <c r="A2253" s="0" t="s">
        <v>2262</v>
      </c>
      <c r="B2253" s="0" t="n">
        <v>0</v>
      </c>
      <c r="C2253" s="0" t="n">
        <v>0</v>
      </c>
      <c r="D2253" s="0" t="n">
        <v>0</v>
      </c>
      <c r="E2253" s="0" t="n">
        <v>7</v>
      </c>
      <c r="F2253" s="0" t="n">
        <v>0</v>
      </c>
      <c r="G2253" s="0" t="n">
        <v>0</v>
      </c>
      <c r="H2253" s="0" t="n">
        <v>1</v>
      </c>
      <c r="I2253" s="0" t="n">
        <v>2</v>
      </c>
      <c r="J2253" s="0" t="n">
        <v>0</v>
      </c>
      <c r="K2253" s="0" t="str">
        <f aca="false">INDEX($B$1:$J$1,1,MATCH(MIN(B2253:J2253),B2253:J2253,0))</f>
        <v>plainCocane</v>
      </c>
      <c r="L2253" s="0" t="str">
        <f aca="false">INDEX($B$1:$J$1,1,MATCH(MAX(B2253:J2253),B2253:J2253,0))</f>
        <v>MommyGreen</v>
      </c>
    </row>
    <row r="2254" customFormat="false" ht="12.8" hidden="false" customHeight="false" outlineLevel="0" collapsed="false">
      <c r="A2254" s="0" t="s">
        <v>2263</v>
      </c>
      <c r="B2254" s="0" t="n">
        <v>0</v>
      </c>
      <c r="C2254" s="0" t="n">
        <v>3</v>
      </c>
      <c r="D2254" s="0" t="n">
        <v>2</v>
      </c>
      <c r="E2254" s="0" t="n">
        <v>0</v>
      </c>
      <c r="F2254" s="0" t="n">
        <v>0</v>
      </c>
      <c r="G2254" s="0" t="n">
        <v>0</v>
      </c>
      <c r="H2254" s="0" t="n">
        <v>0</v>
      </c>
      <c r="I2254" s="0" t="n">
        <v>0</v>
      </c>
      <c r="J2254" s="0" t="n">
        <v>0</v>
      </c>
      <c r="K2254" s="0" t="str">
        <f aca="false">INDEX($B$1:$J$1,1,MATCH(MIN(B2254:J2254),B2254:J2254,0))</f>
        <v>plainCocane</v>
      </c>
      <c r="L2254" s="0" t="str">
        <f aca="false">INDEX($B$1:$J$1,1,MATCH(MAX(B2254:J2254),B2254:J2254,0))</f>
        <v>Joncrash</v>
      </c>
    </row>
    <row r="2255" customFormat="false" ht="12.8" hidden="false" customHeight="false" outlineLevel="0" collapsed="false">
      <c r="A2255" s="0" t="s">
        <v>2264</v>
      </c>
      <c r="B2255" s="0" t="n">
        <v>0</v>
      </c>
      <c r="C2255" s="0" t="n">
        <v>7</v>
      </c>
      <c r="D2255" s="0" t="n">
        <v>2</v>
      </c>
      <c r="E2255" s="0" t="n">
        <v>0</v>
      </c>
      <c r="F2255" s="0" t="n">
        <v>0</v>
      </c>
      <c r="G2255" s="0" t="n">
        <v>0</v>
      </c>
      <c r="H2255" s="0" t="n">
        <v>0</v>
      </c>
      <c r="I2255" s="0" t="n">
        <v>0</v>
      </c>
      <c r="J2255" s="0" t="n">
        <v>0</v>
      </c>
      <c r="K2255" s="0" t="str">
        <f aca="false">INDEX($B$1:$J$1,1,MATCH(MIN(B2255:J2255),B2255:J2255,0))</f>
        <v>plainCocane</v>
      </c>
      <c r="L2255" s="0" t="str">
        <f aca="false">INDEX($B$1:$J$1,1,MATCH(MAX(B2255:J2255),B2255:J2255,0))</f>
        <v>Joncrash</v>
      </c>
    </row>
    <row r="2256" customFormat="false" ht="12.8" hidden="false" customHeight="false" outlineLevel="0" collapsed="false">
      <c r="A2256" s="0" t="s">
        <v>2265</v>
      </c>
      <c r="B2256" s="0" t="n">
        <v>0</v>
      </c>
      <c r="C2256" s="0" t="n">
        <v>0</v>
      </c>
      <c r="D2256" s="0" t="n">
        <v>0</v>
      </c>
      <c r="E2256" s="0" t="n">
        <v>0</v>
      </c>
      <c r="F2256" s="0" t="n">
        <v>0</v>
      </c>
      <c r="G2256" s="0" t="n">
        <v>0</v>
      </c>
      <c r="H2256" s="0" t="n">
        <v>0</v>
      </c>
      <c r="I2256" s="0" t="n">
        <v>0</v>
      </c>
      <c r="J2256" s="0" t="n">
        <v>132</v>
      </c>
      <c r="K2256" s="0" t="str">
        <f aca="false">INDEX($B$1:$J$1,1,MATCH(MIN(B2256:J2256),B2256:J2256,0))</f>
        <v>plainCocane</v>
      </c>
      <c r="L2256" s="0" t="str">
        <f aca="false">INDEX($B$1:$J$1,1,MATCH(MAX(B2256:J2256),B2256:J2256,0))</f>
        <v>Robur38</v>
      </c>
    </row>
    <row r="2257" customFormat="false" ht="12.8" hidden="false" customHeight="false" outlineLevel="0" collapsed="false">
      <c r="A2257" s="0" t="s">
        <v>2266</v>
      </c>
      <c r="B2257" s="0" t="n">
        <v>0</v>
      </c>
      <c r="C2257" s="0" t="n">
        <v>0</v>
      </c>
      <c r="D2257" s="0" t="n">
        <v>0</v>
      </c>
      <c r="E2257" s="0" t="n">
        <v>0</v>
      </c>
      <c r="F2257" s="0" t="n">
        <v>0</v>
      </c>
      <c r="G2257" s="0" t="n">
        <v>0</v>
      </c>
      <c r="H2257" s="0" t="n">
        <v>0</v>
      </c>
      <c r="I2257" s="0" t="n">
        <v>0</v>
      </c>
      <c r="J2257" s="0" t="n">
        <v>109</v>
      </c>
      <c r="K2257" s="0" t="str">
        <f aca="false">INDEX($B$1:$J$1,1,MATCH(MIN(B2257:J2257),B2257:J2257,0))</f>
        <v>plainCocane</v>
      </c>
      <c r="L2257" s="0" t="str">
        <f aca="false">INDEX($B$1:$J$1,1,MATCH(MAX(B2257:J2257),B2257:J2257,0))</f>
        <v>Robur38</v>
      </c>
    </row>
    <row r="2258" customFormat="false" ht="12.8" hidden="false" customHeight="false" outlineLevel="0" collapsed="false">
      <c r="A2258" s="0" t="s">
        <v>2267</v>
      </c>
      <c r="B2258" s="0" t="n">
        <v>0</v>
      </c>
      <c r="C2258" s="0" t="n">
        <v>0</v>
      </c>
      <c r="D2258" s="0" t="n">
        <v>0</v>
      </c>
      <c r="E2258" s="0" t="n">
        <v>875</v>
      </c>
      <c r="F2258" s="0" t="n">
        <v>0</v>
      </c>
      <c r="G2258" s="0" t="n">
        <v>0</v>
      </c>
      <c r="H2258" s="0" t="n">
        <v>0</v>
      </c>
      <c r="I2258" s="0" t="n">
        <v>0</v>
      </c>
      <c r="J2258" s="0" t="n">
        <v>500</v>
      </c>
      <c r="K2258" s="0" t="str">
        <f aca="false">INDEX($B$1:$J$1,1,MATCH(MIN(B2258:J2258),B2258:J2258,0))</f>
        <v>plainCocane</v>
      </c>
      <c r="L2258" s="0" t="str">
        <f aca="false">INDEX($B$1:$J$1,1,MATCH(MAX(B2258:J2258),B2258:J2258,0))</f>
        <v>MommyGreen</v>
      </c>
    </row>
    <row r="2259" customFormat="false" ht="12.8" hidden="false" customHeight="false" outlineLevel="0" collapsed="false">
      <c r="A2259" s="0" t="s">
        <v>2268</v>
      </c>
      <c r="B2259" s="0" t="n">
        <v>0</v>
      </c>
      <c r="C2259" s="0" t="n">
        <v>0</v>
      </c>
      <c r="D2259" s="0" t="n">
        <v>0</v>
      </c>
      <c r="E2259" s="0" t="n">
        <v>3</v>
      </c>
      <c r="F2259" s="0" t="n">
        <v>0</v>
      </c>
      <c r="G2259" s="0" t="n">
        <v>0</v>
      </c>
      <c r="H2259" s="0" t="n">
        <v>0</v>
      </c>
      <c r="I2259" s="0" t="n">
        <v>0</v>
      </c>
      <c r="J2259" s="0" t="n">
        <v>21</v>
      </c>
      <c r="K2259" s="0" t="str">
        <f aca="false">INDEX($B$1:$J$1,1,MATCH(MIN(B2259:J2259),B2259:J2259,0))</f>
        <v>plainCocane</v>
      </c>
      <c r="L2259" s="0" t="str">
        <f aca="false">INDEX($B$1:$J$1,1,MATCH(MAX(B2259:J2259),B2259:J2259,0))</f>
        <v>Robur38</v>
      </c>
    </row>
    <row r="2260" customFormat="false" ht="12.8" hidden="false" customHeight="false" outlineLevel="0" collapsed="false">
      <c r="A2260" s="0" t="s">
        <v>2269</v>
      </c>
      <c r="B2260" s="0" t="n">
        <v>0</v>
      </c>
      <c r="C2260" s="0" t="n">
        <v>0</v>
      </c>
      <c r="D2260" s="0" t="n">
        <v>0</v>
      </c>
      <c r="E2260" s="0" t="n">
        <v>0</v>
      </c>
      <c r="F2260" s="0" t="n">
        <v>0</v>
      </c>
      <c r="G2260" s="0" t="n">
        <v>0</v>
      </c>
      <c r="H2260" s="0" t="n">
        <v>0</v>
      </c>
      <c r="I2260" s="0" t="n">
        <v>0</v>
      </c>
      <c r="J2260" s="0" t="n">
        <v>30</v>
      </c>
      <c r="K2260" s="0" t="str">
        <f aca="false">INDEX($B$1:$J$1,1,MATCH(MIN(B2260:J2260),B2260:J2260,0))</f>
        <v>plainCocane</v>
      </c>
      <c r="L2260" s="0" t="str">
        <f aca="false">INDEX($B$1:$J$1,1,MATCH(MAX(B2260:J2260),B2260:J2260,0))</f>
        <v>Robur38</v>
      </c>
    </row>
    <row r="2261" customFormat="false" ht="12.8" hidden="false" customHeight="false" outlineLevel="0" collapsed="false">
      <c r="A2261" s="0" t="s">
        <v>2270</v>
      </c>
      <c r="B2261" s="0" t="n">
        <v>0</v>
      </c>
      <c r="C2261" s="0" t="n">
        <v>0</v>
      </c>
      <c r="D2261" s="0" t="n">
        <v>0</v>
      </c>
      <c r="E2261" s="0" t="n">
        <v>251</v>
      </c>
      <c r="F2261" s="0" t="n">
        <v>26</v>
      </c>
      <c r="G2261" s="0" t="n">
        <v>0</v>
      </c>
      <c r="H2261" s="0" t="n">
        <v>0</v>
      </c>
      <c r="I2261" s="0" t="n">
        <v>0</v>
      </c>
      <c r="J2261" s="0" t="n">
        <v>105</v>
      </c>
      <c r="K2261" s="0" t="str">
        <f aca="false">INDEX($B$1:$J$1,1,MATCH(MIN(B2261:J2261),B2261:J2261,0))</f>
        <v>plainCocane</v>
      </c>
      <c r="L2261" s="0" t="str">
        <f aca="false">INDEX($B$1:$J$1,1,MATCH(MAX(B2261:J2261),B2261:J2261,0))</f>
        <v>MommyGreen</v>
      </c>
    </row>
    <row r="2262" customFormat="false" ht="12.8" hidden="false" customHeight="false" outlineLevel="0" collapsed="false">
      <c r="A2262" s="0" t="s">
        <v>2271</v>
      </c>
      <c r="B2262" s="0" t="n">
        <v>0</v>
      </c>
      <c r="C2262" s="0" t="n">
        <v>0</v>
      </c>
      <c r="D2262" s="0" t="n">
        <v>0</v>
      </c>
      <c r="E2262" s="0" t="n">
        <v>1</v>
      </c>
      <c r="F2262" s="0" t="n">
        <v>5</v>
      </c>
      <c r="G2262" s="0" t="n">
        <v>0</v>
      </c>
      <c r="H2262" s="0" t="n">
        <v>0</v>
      </c>
      <c r="I2262" s="0" t="n">
        <v>0</v>
      </c>
      <c r="J2262" s="0" t="n">
        <v>1</v>
      </c>
      <c r="K2262" s="0" t="str">
        <f aca="false">INDEX($B$1:$J$1,1,MATCH(MIN(B2262:J2262),B2262:J2262,0))</f>
        <v>plainCocane</v>
      </c>
      <c r="L2262" s="0" t="str">
        <f aca="false">INDEX($B$1:$J$1,1,MATCH(MAX(B2262:J2262),B2262:J2262,0))</f>
        <v>RaguAndSalsa</v>
      </c>
    </row>
    <row r="2263" customFormat="false" ht="12.8" hidden="false" customHeight="false" outlineLevel="0" collapsed="false">
      <c r="A2263" s="0" t="s">
        <v>2272</v>
      </c>
      <c r="B2263" s="0" t="n">
        <v>0</v>
      </c>
      <c r="C2263" s="0" t="n">
        <v>0</v>
      </c>
      <c r="D2263" s="0" t="n">
        <v>0</v>
      </c>
      <c r="E2263" s="0" t="n">
        <v>2838</v>
      </c>
      <c r="F2263" s="0" t="n">
        <v>0</v>
      </c>
      <c r="G2263" s="0" t="n">
        <v>0</v>
      </c>
      <c r="H2263" s="0" t="n">
        <v>0</v>
      </c>
      <c r="I2263" s="0" t="n">
        <v>48</v>
      </c>
      <c r="J2263" s="0" t="n">
        <v>0</v>
      </c>
      <c r="K2263" s="0" t="str">
        <f aca="false">INDEX($B$1:$J$1,1,MATCH(MIN(B2263:J2263),B2263:J2263,0))</f>
        <v>plainCocane</v>
      </c>
      <c r="L2263" s="0" t="str">
        <f aca="false">INDEX($B$1:$J$1,1,MATCH(MAX(B2263:J2263),B2263:J2263,0))</f>
        <v>MommyGreen</v>
      </c>
    </row>
    <row r="2264" customFormat="false" ht="12.8" hidden="false" customHeight="false" outlineLevel="0" collapsed="false">
      <c r="A2264" s="0" t="s">
        <v>2273</v>
      </c>
      <c r="B2264" s="0" t="n">
        <v>0</v>
      </c>
      <c r="C2264" s="0" t="n">
        <v>0</v>
      </c>
      <c r="D2264" s="0" t="n">
        <v>3</v>
      </c>
      <c r="E2264" s="0" t="n">
        <v>45772</v>
      </c>
      <c r="F2264" s="0" t="n">
        <v>0</v>
      </c>
      <c r="G2264" s="0" t="n">
        <v>0</v>
      </c>
      <c r="H2264" s="0" t="n">
        <v>0</v>
      </c>
      <c r="I2264" s="0" t="n">
        <v>22215</v>
      </c>
      <c r="J2264" s="0" t="n">
        <v>17655</v>
      </c>
      <c r="K2264" s="0" t="str">
        <f aca="false">INDEX($B$1:$J$1,1,MATCH(MIN(B2264:J2264),B2264:J2264,0))</f>
        <v>plainCocane</v>
      </c>
      <c r="L2264" s="0" t="str">
        <f aca="false">INDEX($B$1:$J$1,1,MATCH(MAX(B2264:J2264),B2264:J2264,0))</f>
        <v>MommyGreen</v>
      </c>
    </row>
    <row r="2265" customFormat="false" ht="12.8" hidden="false" customHeight="false" outlineLevel="0" collapsed="false">
      <c r="A2265" s="0" t="s">
        <v>2274</v>
      </c>
      <c r="B2265" s="0" t="n">
        <v>0</v>
      </c>
      <c r="C2265" s="0" t="n">
        <v>0</v>
      </c>
      <c r="D2265" s="0" t="n">
        <v>0</v>
      </c>
      <c r="E2265" s="0" t="n">
        <v>12590</v>
      </c>
      <c r="F2265" s="0" t="n">
        <v>0</v>
      </c>
      <c r="G2265" s="0" t="n">
        <v>0</v>
      </c>
      <c r="H2265" s="0" t="n">
        <v>0</v>
      </c>
      <c r="I2265" s="0" t="n">
        <v>0</v>
      </c>
      <c r="J2265" s="0" t="n">
        <v>0</v>
      </c>
      <c r="K2265" s="0" t="str">
        <f aca="false">INDEX($B$1:$J$1,1,MATCH(MIN(B2265:J2265),B2265:J2265,0))</f>
        <v>plainCocane</v>
      </c>
      <c r="L2265" s="0" t="str">
        <f aca="false">INDEX($B$1:$J$1,1,MATCH(MAX(B2265:J2265),B2265:J2265,0))</f>
        <v>MommyGreen</v>
      </c>
    </row>
    <row r="2266" customFormat="false" ht="12.8" hidden="false" customHeight="false" outlineLevel="0" collapsed="false">
      <c r="A2266" s="0" t="s">
        <v>2275</v>
      </c>
      <c r="B2266" s="0" t="n">
        <v>0</v>
      </c>
      <c r="C2266" s="0" t="n">
        <v>0</v>
      </c>
      <c r="D2266" s="0" t="n">
        <v>0</v>
      </c>
      <c r="E2266" s="0" t="n">
        <v>2486</v>
      </c>
      <c r="F2266" s="0" t="n">
        <v>0</v>
      </c>
      <c r="G2266" s="0" t="n">
        <v>0</v>
      </c>
      <c r="H2266" s="0" t="n">
        <v>0</v>
      </c>
      <c r="I2266" s="0" t="n">
        <v>243</v>
      </c>
      <c r="J2266" s="0" t="n">
        <v>44</v>
      </c>
      <c r="K2266" s="0" t="str">
        <f aca="false">INDEX($B$1:$J$1,1,MATCH(MIN(B2266:J2266),B2266:J2266,0))</f>
        <v>plainCocane</v>
      </c>
      <c r="L2266" s="0" t="str">
        <f aca="false">INDEX($B$1:$J$1,1,MATCH(MAX(B2266:J2266),B2266:J2266,0))</f>
        <v>MommyGreen</v>
      </c>
    </row>
    <row r="2267" customFormat="false" ht="12.8" hidden="false" customHeight="false" outlineLevel="0" collapsed="false">
      <c r="A2267" s="0" t="s">
        <v>2276</v>
      </c>
      <c r="B2267" s="0" t="n">
        <v>0</v>
      </c>
      <c r="C2267" s="0" t="n">
        <v>0</v>
      </c>
      <c r="D2267" s="0" t="n">
        <v>105</v>
      </c>
      <c r="E2267" s="0" t="n">
        <v>5454</v>
      </c>
      <c r="F2267" s="0" t="n">
        <v>0</v>
      </c>
      <c r="G2267" s="0" t="n">
        <v>0</v>
      </c>
      <c r="H2267" s="0" t="n">
        <v>0</v>
      </c>
      <c r="I2267" s="0" t="n">
        <v>855</v>
      </c>
      <c r="J2267" s="0" t="n">
        <v>4848</v>
      </c>
      <c r="K2267" s="0" t="str">
        <f aca="false">INDEX($B$1:$J$1,1,MATCH(MIN(B2267:J2267),B2267:J2267,0))</f>
        <v>plainCocane</v>
      </c>
      <c r="L2267" s="0" t="str">
        <f aca="false">INDEX($B$1:$J$1,1,MATCH(MAX(B2267:J2267),B2267:J2267,0))</f>
        <v>MommyGreen</v>
      </c>
    </row>
    <row r="2268" customFormat="false" ht="12.8" hidden="false" customHeight="false" outlineLevel="0" collapsed="false">
      <c r="A2268" s="0" t="s">
        <v>2277</v>
      </c>
      <c r="B2268" s="0" t="n">
        <v>0</v>
      </c>
      <c r="C2268" s="0" t="n">
        <v>1</v>
      </c>
      <c r="D2268" s="0" t="n">
        <v>73</v>
      </c>
      <c r="E2268" s="0" t="n">
        <v>0</v>
      </c>
      <c r="F2268" s="0" t="n">
        <v>0</v>
      </c>
      <c r="G2268" s="0" t="n">
        <v>0</v>
      </c>
      <c r="H2268" s="0" t="n">
        <v>0</v>
      </c>
      <c r="I2268" s="0" t="n">
        <v>0</v>
      </c>
      <c r="J2268" s="0" t="n">
        <v>3</v>
      </c>
      <c r="K2268" s="0" t="str">
        <f aca="false">INDEX($B$1:$J$1,1,MATCH(MIN(B2268:J2268),B2268:J2268,0))</f>
        <v>plainCocane</v>
      </c>
      <c r="L2268" s="0" t="str">
        <f aca="false">INDEX($B$1:$J$1,1,MATCH(MAX(B2268:J2268),B2268:J2268,0))</f>
        <v>marisfredo</v>
      </c>
    </row>
    <row r="2269" customFormat="false" ht="12.8" hidden="false" customHeight="false" outlineLevel="0" collapsed="false">
      <c r="A2269" s="0" t="s">
        <v>2278</v>
      </c>
      <c r="B2269" s="0" t="n">
        <v>14</v>
      </c>
      <c r="C2269" s="0" t="n">
        <v>8</v>
      </c>
      <c r="D2269" s="0" t="n">
        <v>10</v>
      </c>
      <c r="E2269" s="0" t="n">
        <v>19</v>
      </c>
      <c r="F2269" s="0" t="n">
        <v>1</v>
      </c>
      <c r="G2269" s="0" t="n">
        <v>29</v>
      </c>
      <c r="H2269" s="0" t="n">
        <v>0</v>
      </c>
      <c r="I2269" s="0" t="n">
        <v>0</v>
      </c>
      <c r="J2269" s="0" t="n">
        <v>95</v>
      </c>
      <c r="K2269" s="0" t="str">
        <f aca="false">INDEX($B$1:$J$1,1,MATCH(MIN(B2269:J2269),B2269:J2269,0))</f>
        <v>Pain_Train821</v>
      </c>
      <c r="L2269" s="0" t="str">
        <f aca="false">INDEX($B$1:$J$1,1,MATCH(MAX(B2269:J2269),B2269:J2269,0))</f>
        <v>Robur38</v>
      </c>
    </row>
    <row r="2270" customFormat="false" ht="12.8" hidden="false" customHeight="false" outlineLevel="0" collapsed="false">
      <c r="A2270" s="0" t="s">
        <v>2279</v>
      </c>
      <c r="B2270" s="0" t="n">
        <v>0</v>
      </c>
      <c r="C2270" s="0" t="n">
        <v>0</v>
      </c>
      <c r="D2270" s="0" t="n">
        <v>6</v>
      </c>
      <c r="E2270" s="0" t="n">
        <v>0</v>
      </c>
      <c r="F2270" s="0" t="n">
        <v>0</v>
      </c>
      <c r="G2270" s="0" t="n">
        <v>0</v>
      </c>
      <c r="H2270" s="0" t="n">
        <v>0</v>
      </c>
      <c r="I2270" s="0" t="n">
        <v>0</v>
      </c>
      <c r="J2270" s="0" t="n">
        <v>0</v>
      </c>
      <c r="K2270" s="0" t="str">
        <f aca="false">INDEX($B$1:$J$1,1,MATCH(MIN(B2270:J2270),B2270:J2270,0))</f>
        <v>plainCocane</v>
      </c>
      <c r="L2270" s="0" t="str">
        <f aca="false">INDEX($B$1:$J$1,1,MATCH(MAX(B2270:J2270),B2270:J2270,0))</f>
        <v>marisfredo</v>
      </c>
    </row>
    <row r="2271" customFormat="false" ht="12.8" hidden="false" customHeight="false" outlineLevel="0" collapsed="false">
      <c r="A2271" s="0" t="s">
        <v>2280</v>
      </c>
      <c r="B2271" s="0" t="n">
        <v>0</v>
      </c>
      <c r="C2271" s="0" t="n">
        <v>3</v>
      </c>
      <c r="D2271" s="0" t="n">
        <v>0</v>
      </c>
      <c r="E2271" s="0" t="n">
        <v>1</v>
      </c>
      <c r="F2271" s="0" t="n">
        <v>0</v>
      </c>
      <c r="G2271" s="0" t="n">
        <v>0</v>
      </c>
      <c r="H2271" s="0" t="n">
        <v>0</v>
      </c>
      <c r="I2271" s="0" t="n">
        <v>2</v>
      </c>
      <c r="J2271" s="0" t="n">
        <v>5</v>
      </c>
      <c r="K2271" s="0" t="str">
        <f aca="false">INDEX($B$1:$J$1,1,MATCH(MIN(B2271:J2271),B2271:J2271,0))</f>
        <v>plainCocane</v>
      </c>
      <c r="L2271" s="0" t="str">
        <f aca="false">INDEX($B$1:$J$1,1,MATCH(MAX(B2271:J2271),B2271:J2271,0))</f>
        <v>Robur38</v>
      </c>
    </row>
    <row r="2272" customFormat="false" ht="12.8" hidden="false" customHeight="false" outlineLevel="0" collapsed="false">
      <c r="A2272" s="0" t="s">
        <v>2281</v>
      </c>
      <c r="B2272" s="0" t="n">
        <v>23</v>
      </c>
      <c r="C2272" s="0" t="n">
        <v>159</v>
      </c>
      <c r="D2272" s="0" t="n">
        <v>215</v>
      </c>
      <c r="E2272" s="0" t="n">
        <v>54</v>
      </c>
      <c r="F2272" s="0" t="n">
        <v>0</v>
      </c>
      <c r="G2272" s="0" t="n">
        <v>16</v>
      </c>
      <c r="H2272" s="0" t="n">
        <v>0</v>
      </c>
      <c r="I2272" s="0" t="n">
        <v>15</v>
      </c>
      <c r="J2272" s="0" t="n">
        <v>15</v>
      </c>
      <c r="K2272" s="0" t="str">
        <f aca="false">INDEX($B$1:$J$1,1,MATCH(MIN(B2272:J2272),B2272:J2272,0))</f>
        <v>RaguAndSalsa</v>
      </c>
      <c r="L2272" s="0" t="str">
        <f aca="false">INDEX($B$1:$J$1,1,MATCH(MAX(B2272:J2272),B2272:J2272,0))</f>
        <v>marisfredo</v>
      </c>
    </row>
    <row r="2273" customFormat="false" ht="12.8" hidden="false" customHeight="false" outlineLevel="0" collapsed="false">
      <c r="A2273" s="0" t="s">
        <v>2282</v>
      </c>
      <c r="B2273" s="0" t="n">
        <v>0</v>
      </c>
      <c r="C2273" s="0" t="n">
        <v>0</v>
      </c>
      <c r="D2273" s="0" t="n">
        <v>16</v>
      </c>
      <c r="E2273" s="0" t="n">
        <v>0</v>
      </c>
      <c r="F2273" s="0" t="n">
        <v>0</v>
      </c>
      <c r="G2273" s="0" t="n">
        <v>5</v>
      </c>
      <c r="H2273" s="0" t="n">
        <v>0</v>
      </c>
      <c r="I2273" s="0" t="n">
        <v>0</v>
      </c>
      <c r="J2273" s="0" t="n">
        <v>3</v>
      </c>
      <c r="K2273" s="0" t="str">
        <f aca="false">INDEX($B$1:$J$1,1,MATCH(MIN(B2273:J2273),B2273:J2273,0))</f>
        <v>plainCocane</v>
      </c>
      <c r="L2273" s="0" t="str">
        <f aca="false">INDEX($B$1:$J$1,1,MATCH(MAX(B2273:J2273),B2273:J2273,0))</f>
        <v>marisfredo</v>
      </c>
    </row>
    <row r="2274" customFormat="false" ht="12.8" hidden="false" customHeight="false" outlineLevel="0" collapsed="false">
      <c r="A2274" s="0" t="s">
        <v>2283</v>
      </c>
      <c r="B2274" s="0" t="n">
        <v>49</v>
      </c>
      <c r="C2274" s="0" t="n">
        <v>0</v>
      </c>
      <c r="D2274" s="0" t="n">
        <v>252</v>
      </c>
      <c r="E2274" s="0" t="n">
        <v>0</v>
      </c>
      <c r="F2274" s="0" t="n">
        <v>0</v>
      </c>
      <c r="G2274" s="0" t="n">
        <v>196</v>
      </c>
      <c r="H2274" s="0" t="n">
        <v>0</v>
      </c>
      <c r="I2274" s="0" t="n">
        <v>0</v>
      </c>
      <c r="J2274" s="0" t="n">
        <v>0</v>
      </c>
      <c r="K2274" s="0" t="str">
        <f aca="false">INDEX($B$1:$J$1,1,MATCH(MIN(B2274:J2274),B2274:J2274,0))</f>
        <v>Joncrash</v>
      </c>
      <c r="L2274" s="0" t="str">
        <f aca="false">INDEX($B$1:$J$1,1,MATCH(MAX(B2274:J2274),B2274:J2274,0))</f>
        <v>marisfredo</v>
      </c>
    </row>
    <row r="2275" customFormat="false" ht="12.8" hidden="false" customHeight="false" outlineLevel="0" collapsed="false">
      <c r="A2275" s="0" t="s">
        <v>2284</v>
      </c>
      <c r="B2275" s="0" t="n">
        <v>0</v>
      </c>
      <c r="C2275" s="0" t="n">
        <v>7</v>
      </c>
      <c r="D2275" s="0" t="n">
        <v>588</v>
      </c>
      <c r="E2275" s="0" t="n">
        <v>73</v>
      </c>
      <c r="F2275" s="0" t="n">
        <v>0</v>
      </c>
      <c r="G2275" s="0" t="n">
        <v>13</v>
      </c>
      <c r="H2275" s="0" t="n">
        <v>0</v>
      </c>
      <c r="I2275" s="0" t="n">
        <v>0</v>
      </c>
      <c r="J2275" s="0" t="n">
        <v>0</v>
      </c>
      <c r="K2275" s="0" t="str">
        <f aca="false">INDEX($B$1:$J$1,1,MATCH(MIN(B2275:J2275),B2275:J2275,0))</f>
        <v>plainCocane</v>
      </c>
      <c r="L2275" s="0" t="str">
        <f aca="false">INDEX($B$1:$J$1,1,MATCH(MAX(B2275:J2275),B2275:J2275,0))</f>
        <v>marisfredo</v>
      </c>
    </row>
    <row r="2276" customFormat="false" ht="12.8" hidden="false" customHeight="false" outlineLevel="0" collapsed="false">
      <c r="A2276" s="0" t="s">
        <v>2285</v>
      </c>
      <c r="B2276" s="0" t="n">
        <v>2</v>
      </c>
      <c r="C2276" s="0" t="n">
        <v>95</v>
      </c>
      <c r="D2276" s="0" t="n">
        <v>1226</v>
      </c>
      <c r="E2276" s="0" t="n">
        <v>477</v>
      </c>
      <c r="F2276" s="0" t="n">
        <v>0</v>
      </c>
      <c r="G2276" s="0" t="n">
        <v>42</v>
      </c>
      <c r="H2276" s="0" t="n">
        <v>0</v>
      </c>
      <c r="I2276" s="0" t="n">
        <v>0</v>
      </c>
      <c r="J2276" s="0" t="n">
        <v>217</v>
      </c>
      <c r="K2276" s="0" t="str">
        <f aca="false">INDEX($B$1:$J$1,1,MATCH(MIN(B2276:J2276),B2276:J2276,0))</f>
        <v>RaguAndSalsa</v>
      </c>
      <c r="L2276" s="0" t="str">
        <f aca="false">INDEX($B$1:$J$1,1,MATCH(MAX(B2276:J2276),B2276:J2276,0))</f>
        <v>marisfredo</v>
      </c>
    </row>
    <row r="2277" customFormat="false" ht="12.8" hidden="false" customHeight="false" outlineLevel="0" collapsed="false">
      <c r="A2277" s="0" t="s">
        <v>2286</v>
      </c>
      <c r="B2277" s="0" t="n">
        <v>8</v>
      </c>
      <c r="C2277" s="0" t="n">
        <v>21</v>
      </c>
      <c r="D2277" s="0" t="n">
        <v>3</v>
      </c>
      <c r="E2277" s="0" t="n">
        <v>82</v>
      </c>
      <c r="F2277" s="0" t="n">
        <v>2</v>
      </c>
      <c r="G2277" s="0" t="n">
        <v>60</v>
      </c>
      <c r="H2277" s="0" t="n">
        <v>0</v>
      </c>
      <c r="I2277" s="0" t="n">
        <v>2</v>
      </c>
      <c r="J2277" s="0" t="n">
        <v>23</v>
      </c>
      <c r="K2277" s="0" t="str">
        <f aca="false">INDEX($B$1:$J$1,1,MATCH(MIN(B2277:J2277),B2277:J2277,0))</f>
        <v>Pain_Train821</v>
      </c>
      <c r="L2277" s="0" t="str">
        <f aca="false">INDEX($B$1:$J$1,1,MATCH(MAX(B2277:J2277),B2277:J2277,0))</f>
        <v>MommyGreen</v>
      </c>
    </row>
    <row r="2278" customFormat="false" ht="12.8" hidden="false" customHeight="false" outlineLevel="0" collapsed="false">
      <c r="A2278" s="0" t="s">
        <v>2287</v>
      </c>
      <c r="B2278" s="0" t="n">
        <v>0</v>
      </c>
      <c r="C2278" s="0" t="n">
        <v>0</v>
      </c>
      <c r="D2278" s="0" t="n">
        <v>12</v>
      </c>
      <c r="E2278" s="0" t="n">
        <v>11</v>
      </c>
      <c r="F2278" s="0" t="n">
        <v>0</v>
      </c>
      <c r="G2278" s="0" t="n">
        <v>1</v>
      </c>
      <c r="H2278" s="0" t="n">
        <v>0</v>
      </c>
      <c r="I2278" s="0" t="n">
        <v>7</v>
      </c>
      <c r="J2278" s="0" t="n">
        <v>56</v>
      </c>
      <c r="K2278" s="0" t="str">
        <f aca="false">INDEX($B$1:$J$1,1,MATCH(MIN(B2278:J2278),B2278:J2278,0))</f>
        <v>plainCocane</v>
      </c>
      <c r="L2278" s="0" t="str">
        <f aca="false">INDEX($B$1:$J$1,1,MATCH(MAX(B2278:J2278),B2278:J2278,0))</f>
        <v>Robur38</v>
      </c>
    </row>
    <row r="2279" customFormat="false" ht="12.8" hidden="false" customHeight="false" outlineLevel="0" collapsed="false">
      <c r="A2279" s="0" t="s">
        <v>2288</v>
      </c>
      <c r="B2279" s="0" t="n">
        <v>9</v>
      </c>
      <c r="C2279" s="0" t="n">
        <v>0</v>
      </c>
      <c r="D2279" s="0" t="n">
        <v>383</v>
      </c>
      <c r="E2279" s="0" t="n">
        <v>255</v>
      </c>
      <c r="F2279" s="0" t="n">
        <v>0</v>
      </c>
      <c r="G2279" s="0" t="n">
        <v>0</v>
      </c>
      <c r="H2279" s="0" t="n">
        <v>0</v>
      </c>
      <c r="I2279" s="0" t="n">
        <v>0</v>
      </c>
      <c r="J2279" s="0" t="n">
        <v>110</v>
      </c>
      <c r="K2279" s="0" t="str">
        <f aca="false">INDEX($B$1:$J$1,1,MATCH(MIN(B2279:J2279),B2279:J2279,0))</f>
        <v>Joncrash</v>
      </c>
      <c r="L2279" s="0" t="str">
        <f aca="false">INDEX($B$1:$J$1,1,MATCH(MAX(B2279:J2279),B2279:J2279,0))</f>
        <v>marisfredo</v>
      </c>
    </row>
    <row r="2280" customFormat="false" ht="12.8" hidden="false" customHeight="false" outlineLevel="0" collapsed="false">
      <c r="A2280" s="0" t="s">
        <v>2289</v>
      </c>
      <c r="B2280" s="0" t="n">
        <v>0</v>
      </c>
      <c r="C2280" s="0" t="n">
        <v>0</v>
      </c>
      <c r="D2280" s="0" t="n">
        <v>315</v>
      </c>
      <c r="E2280" s="0" t="n">
        <v>12</v>
      </c>
      <c r="F2280" s="0" t="n">
        <v>0</v>
      </c>
      <c r="G2280" s="0" t="n">
        <v>0</v>
      </c>
      <c r="H2280" s="0" t="n">
        <v>0</v>
      </c>
      <c r="I2280" s="0" t="n">
        <v>0</v>
      </c>
      <c r="J2280" s="0" t="n">
        <v>52</v>
      </c>
      <c r="K2280" s="0" t="str">
        <f aca="false">INDEX($B$1:$J$1,1,MATCH(MIN(B2280:J2280),B2280:J2280,0))</f>
        <v>plainCocane</v>
      </c>
      <c r="L2280" s="0" t="str">
        <f aca="false">INDEX($B$1:$J$1,1,MATCH(MAX(B2280:J2280),B2280:J2280,0))</f>
        <v>marisfredo</v>
      </c>
    </row>
    <row r="2281" customFormat="false" ht="12.8" hidden="false" customHeight="false" outlineLevel="0" collapsed="false">
      <c r="A2281" s="0" t="s">
        <v>2290</v>
      </c>
      <c r="B2281" s="0" t="n">
        <v>0</v>
      </c>
      <c r="C2281" s="0" t="n">
        <v>0</v>
      </c>
      <c r="D2281" s="0" t="n">
        <v>77</v>
      </c>
      <c r="E2281" s="0" t="n">
        <v>6</v>
      </c>
      <c r="F2281" s="0" t="n">
        <v>0</v>
      </c>
      <c r="G2281" s="0" t="n">
        <v>1</v>
      </c>
      <c r="H2281" s="0" t="n">
        <v>0</v>
      </c>
      <c r="I2281" s="0" t="n">
        <v>2</v>
      </c>
      <c r="J2281" s="0" t="n">
        <v>0</v>
      </c>
      <c r="K2281" s="0" t="str">
        <f aca="false">INDEX($B$1:$J$1,1,MATCH(MIN(B2281:J2281),B2281:J2281,0))</f>
        <v>plainCocane</v>
      </c>
      <c r="L2281" s="0" t="str">
        <f aca="false">INDEX($B$1:$J$1,1,MATCH(MAX(B2281:J2281),B2281:J2281,0))</f>
        <v>marisfredo</v>
      </c>
    </row>
    <row r="2282" customFormat="false" ht="12.8" hidden="false" customHeight="false" outlineLevel="0" collapsed="false">
      <c r="A2282" s="0" t="s">
        <v>2291</v>
      </c>
      <c r="B2282" s="0" t="n">
        <v>0</v>
      </c>
      <c r="C2282" s="0" t="n">
        <v>0</v>
      </c>
      <c r="D2282" s="0" t="n">
        <v>2</v>
      </c>
      <c r="E2282" s="0" t="n">
        <v>0</v>
      </c>
      <c r="F2282" s="0" t="n">
        <v>0</v>
      </c>
      <c r="G2282" s="0" t="n">
        <v>32</v>
      </c>
      <c r="H2282" s="0" t="n">
        <v>0</v>
      </c>
      <c r="I2282" s="0" t="n">
        <v>0</v>
      </c>
      <c r="J2282" s="0" t="n">
        <v>0</v>
      </c>
      <c r="K2282" s="0" t="str">
        <f aca="false">INDEX($B$1:$J$1,1,MATCH(MIN(B2282:J2282),B2282:J2282,0))</f>
        <v>plainCocane</v>
      </c>
      <c r="L2282" s="0" t="str">
        <f aca="false">INDEX($B$1:$J$1,1,MATCH(MAX(B2282:J2282),B2282:J2282,0))</f>
        <v>CatJack0</v>
      </c>
    </row>
    <row r="2283" customFormat="false" ht="12.8" hidden="false" customHeight="false" outlineLevel="0" collapsed="false">
      <c r="A2283" s="0" t="s">
        <v>2292</v>
      </c>
      <c r="B2283" s="0" t="n">
        <v>0</v>
      </c>
      <c r="C2283" s="0" t="n">
        <v>0</v>
      </c>
      <c r="D2283" s="0" t="n">
        <v>0</v>
      </c>
      <c r="E2283" s="0" t="n">
        <v>124</v>
      </c>
      <c r="F2283" s="0" t="n">
        <v>0</v>
      </c>
      <c r="G2283" s="0" t="n">
        <v>0</v>
      </c>
      <c r="H2283" s="0" t="n">
        <v>0</v>
      </c>
      <c r="I2283" s="0" t="n">
        <v>0</v>
      </c>
      <c r="J2283" s="0" t="n">
        <v>91</v>
      </c>
      <c r="K2283" s="0" t="str">
        <f aca="false">INDEX($B$1:$J$1,1,MATCH(MIN(B2283:J2283),B2283:J2283,0))</f>
        <v>plainCocane</v>
      </c>
      <c r="L2283" s="0" t="str">
        <f aca="false">INDEX($B$1:$J$1,1,MATCH(MAX(B2283:J2283),B2283:J2283,0))</f>
        <v>MommyGreen</v>
      </c>
    </row>
    <row r="2284" customFormat="false" ht="12.8" hidden="false" customHeight="false" outlineLevel="0" collapsed="false">
      <c r="A2284" s="0" t="s">
        <v>2293</v>
      </c>
      <c r="B2284" s="0" t="n">
        <v>0</v>
      </c>
      <c r="C2284" s="0" t="n">
        <v>0</v>
      </c>
      <c r="D2284" s="0" t="n">
        <v>0</v>
      </c>
      <c r="E2284" s="0" t="n">
        <v>51</v>
      </c>
      <c r="F2284" s="0" t="n">
        <v>0</v>
      </c>
      <c r="G2284" s="0" t="n">
        <v>23</v>
      </c>
      <c r="H2284" s="0" t="n">
        <v>0</v>
      </c>
      <c r="I2284" s="0" t="n">
        <v>41</v>
      </c>
      <c r="J2284" s="0" t="n">
        <v>291</v>
      </c>
      <c r="K2284" s="0" t="str">
        <f aca="false">INDEX($B$1:$J$1,1,MATCH(MIN(B2284:J2284),B2284:J2284,0))</f>
        <v>plainCocane</v>
      </c>
      <c r="L2284" s="0" t="str">
        <f aca="false">INDEX($B$1:$J$1,1,MATCH(MAX(B2284:J2284),B2284:J2284,0))</f>
        <v>Robur38</v>
      </c>
    </row>
    <row r="2285" customFormat="false" ht="12.8" hidden="false" customHeight="false" outlineLevel="0" collapsed="false">
      <c r="A2285" s="0" t="s">
        <v>2294</v>
      </c>
      <c r="B2285" s="0" t="n">
        <v>0</v>
      </c>
      <c r="C2285" s="0" t="n">
        <v>0</v>
      </c>
      <c r="D2285" s="0" t="n">
        <v>0</v>
      </c>
      <c r="E2285" s="0" t="n">
        <v>0</v>
      </c>
      <c r="F2285" s="0" t="n">
        <v>0</v>
      </c>
      <c r="G2285" s="0" t="n">
        <v>1</v>
      </c>
      <c r="H2285" s="0" t="n">
        <v>0</v>
      </c>
      <c r="I2285" s="0" t="n">
        <v>0</v>
      </c>
      <c r="J2285" s="0" t="n">
        <v>0</v>
      </c>
      <c r="K2285" s="0" t="str">
        <f aca="false">INDEX($B$1:$J$1,1,MATCH(MIN(B2285:J2285),B2285:J2285,0))</f>
        <v>plainCocane</v>
      </c>
      <c r="L2285" s="0" t="str">
        <f aca="false">INDEX($B$1:$J$1,1,MATCH(MAX(B2285:J2285),B2285:J2285,0))</f>
        <v>CatJack0</v>
      </c>
    </row>
    <row r="2286" customFormat="false" ht="12.8" hidden="false" customHeight="false" outlineLevel="0" collapsed="false">
      <c r="A2286" s="0" t="s">
        <v>2295</v>
      </c>
      <c r="B2286" s="0" t="n">
        <v>0</v>
      </c>
      <c r="C2286" s="0" t="n">
        <v>0</v>
      </c>
      <c r="D2286" s="0" t="n">
        <v>0</v>
      </c>
      <c r="E2286" s="0" t="n">
        <v>18</v>
      </c>
      <c r="F2286" s="0" t="n">
        <v>0</v>
      </c>
      <c r="G2286" s="0" t="n">
        <v>0</v>
      </c>
      <c r="H2286" s="0" t="n">
        <v>0</v>
      </c>
      <c r="I2286" s="0" t="n">
        <v>0</v>
      </c>
      <c r="J2286" s="0" t="n">
        <v>0</v>
      </c>
      <c r="K2286" s="0" t="str">
        <f aca="false">INDEX($B$1:$J$1,1,MATCH(MIN(B2286:J2286),B2286:J2286,0))</f>
        <v>plainCocane</v>
      </c>
      <c r="L2286" s="0" t="str">
        <f aca="false">INDEX($B$1:$J$1,1,MATCH(MAX(B2286:J2286),B2286:J2286,0))</f>
        <v>MommyGreen</v>
      </c>
    </row>
    <row r="2287" customFormat="false" ht="12.8" hidden="false" customHeight="false" outlineLevel="0" collapsed="false">
      <c r="A2287" s="0" t="s">
        <v>2296</v>
      </c>
      <c r="B2287" s="0" t="n">
        <v>0</v>
      </c>
      <c r="C2287" s="0" t="n">
        <v>0</v>
      </c>
      <c r="D2287" s="0" t="n">
        <v>22</v>
      </c>
      <c r="E2287" s="0" t="n">
        <v>0</v>
      </c>
      <c r="F2287" s="0" t="n">
        <v>0</v>
      </c>
      <c r="G2287" s="0" t="n">
        <v>0</v>
      </c>
      <c r="H2287" s="0" t="n">
        <v>0</v>
      </c>
      <c r="I2287" s="0" t="n">
        <v>0</v>
      </c>
      <c r="J2287" s="0" t="n">
        <v>0</v>
      </c>
      <c r="K2287" s="0" t="str">
        <f aca="false">INDEX($B$1:$J$1,1,MATCH(MIN(B2287:J2287),B2287:J2287,0))</f>
        <v>plainCocane</v>
      </c>
      <c r="L2287" s="0" t="str">
        <f aca="false">INDEX($B$1:$J$1,1,MATCH(MAX(B2287:J2287),B2287:J2287,0))</f>
        <v>marisfredo</v>
      </c>
    </row>
    <row r="2288" customFormat="false" ht="12.8" hidden="false" customHeight="false" outlineLevel="0" collapsed="false">
      <c r="A2288" s="0" t="s">
        <v>2297</v>
      </c>
      <c r="B2288" s="0" t="n">
        <v>0</v>
      </c>
      <c r="C2288" s="0" t="n">
        <v>2</v>
      </c>
      <c r="D2288" s="0" t="n">
        <v>12</v>
      </c>
      <c r="E2288" s="0" t="n">
        <v>0</v>
      </c>
      <c r="F2288" s="0" t="n">
        <v>0</v>
      </c>
      <c r="G2288" s="0" t="n">
        <v>0</v>
      </c>
      <c r="H2288" s="0" t="n">
        <v>0</v>
      </c>
      <c r="I2288" s="0" t="n">
        <v>0</v>
      </c>
      <c r="J2288" s="0" t="n">
        <v>0</v>
      </c>
      <c r="K2288" s="0" t="str">
        <f aca="false">INDEX($B$1:$J$1,1,MATCH(MIN(B2288:J2288),B2288:J2288,0))</f>
        <v>plainCocane</v>
      </c>
      <c r="L2288" s="0" t="str">
        <f aca="false">INDEX($B$1:$J$1,1,MATCH(MAX(B2288:J2288),B2288:J2288,0))</f>
        <v>marisfredo</v>
      </c>
    </row>
    <row r="2289" customFormat="false" ht="12.8" hidden="false" customHeight="false" outlineLevel="0" collapsed="false">
      <c r="A2289" s="0" t="s">
        <v>2298</v>
      </c>
      <c r="B2289" s="0" t="n">
        <v>0</v>
      </c>
      <c r="C2289" s="0" t="n">
        <v>3</v>
      </c>
      <c r="D2289" s="0" t="n">
        <v>3</v>
      </c>
      <c r="E2289" s="0" t="n">
        <v>0</v>
      </c>
      <c r="F2289" s="0" t="n">
        <v>0</v>
      </c>
      <c r="G2289" s="0" t="n">
        <v>2</v>
      </c>
      <c r="H2289" s="0" t="n">
        <v>0</v>
      </c>
      <c r="I2289" s="0" t="n">
        <v>0</v>
      </c>
      <c r="J2289" s="0" t="n">
        <v>6</v>
      </c>
      <c r="K2289" s="0" t="str">
        <f aca="false">INDEX($B$1:$J$1,1,MATCH(MIN(B2289:J2289),B2289:J2289,0))</f>
        <v>plainCocane</v>
      </c>
      <c r="L2289" s="0" t="str">
        <f aca="false">INDEX($B$1:$J$1,1,MATCH(MAX(B2289:J2289),B2289:J2289,0))</f>
        <v>Robur38</v>
      </c>
    </row>
    <row r="2290" customFormat="false" ht="12.8" hidden="false" customHeight="false" outlineLevel="0" collapsed="false">
      <c r="A2290" s="0" t="s">
        <v>2299</v>
      </c>
      <c r="B2290" s="0" t="n">
        <v>0</v>
      </c>
      <c r="C2290" s="0" t="n">
        <v>0</v>
      </c>
      <c r="D2290" s="0" t="n">
        <v>0</v>
      </c>
      <c r="E2290" s="0" t="n">
        <v>0</v>
      </c>
      <c r="F2290" s="0" t="n">
        <v>0</v>
      </c>
      <c r="G2290" s="0" t="n">
        <v>1</v>
      </c>
      <c r="H2290" s="0" t="n">
        <v>0</v>
      </c>
      <c r="I2290" s="0" t="n">
        <v>0</v>
      </c>
      <c r="J2290" s="0" t="n">
        <v>0</v>
      </c>
      <c r="K2290" s="0" t="str">
        <f aca="false">INDEX($B$1:$J$1,1,MATCH(MIN(B2290:J2290),B2290:J2290,0))</f>
        <v>plainCocane</v>
      </c>
      <c r="L2290" s="0" t="str">
        <f aca="false">INDEX($B$1:$J$1,1,MATCH(MAX(B2290:J2290),B2290:J2290,0))</f>
        <v>CatJack0</v>
      </c>
    </row>
    <row r="2291" customFormat="false" ht="12.8" hidden="false" customHeight="false" outlineLevel="0" collapsed="false">
      <c r="A2291" s="0" t="s">
        <v>2300</v>
      </c>
      <c r="B2291" s="0" t="n">
        <v>0</v>
      </c>
      <c r="C2291" s="0" t="n">
        <v>1</v>
      </c>
      <c r="D2291" s="0" t="n">
        <v>0</v>
      </c>
      <c r="E2291" s="0" t="n">
        <v>0</v>
      </c>
      <c r="F2291" s="0" t="n">
        <v>0</v>
      </c>
      <c r="G2291" s="0" t="n">
        <v>0</v>
      </c>
      <c r="H2291" s="0" t="n">
        <v>0</v>
      </c>
      <c r="I2291" s="0" t="n">
        <v>0</v>
      </c>
      <c r="J2291" s="0" t="n">
        <v>0</v>
      </c>
      <c r="K2291" s="0" t="str">
        <f aca="false">INDEX($B$1:$J$1,1,MATCH(MIN(B2291:J2291),B2291:J2291,0))</f>
        <v>plainCocane</v>
      </c>
      <c r="L2291" s="0" t="str">
        <f aca="false">INDEX($B$1:$J$1,1,MATCH(MAX(B2291:J2291),B2291:J2291,0))</f>
        <v>Joncrash</v>
      </c>
    </row>
    <row r="2292" customFormat="false" ht="12.8" hidden="false" customHeight="false" outlineLevel="0" collapsed="false">
      <c r="A2292" s="0" t="s">
        <v>2301</v>
      </c>
      <c r="B2292" s="0" t="n">
        <v>0</v>
      </c>
      <c r="C2292" s="0" t="n">
        <v>0</v>
      </c>
      <c r="D2292" s="0" t="n">
        <v>0</v>
      </c>
      <c r="E2292" s="0" t="n">
        <v>3</v>
      </c>
      <c r="F2292" s="0" t="n">
        <v>0</v>
      </c>
      <c r="G2292" s="0" t="n">
        <v>0</v>
      </c>
      <c r="H2292" s="0" t="n">
        <v>0</v>
      </c>
      <c r="I2292" s="0" t="n">
        <v>0</v>
      </c>
      <c r="J2292" s="0" t="n">
        <v>6555</v>
      </c>
      <c r="K2292" s="0" t="str">
        <f aca="false">INDEX($B$1:$J$1,1,MATCH(MIN(B2292:J2292),B2292:J2292,0))</f>
        <v>plainCocane</v>
      </c>
      <c r="L2292" s="0" t="str">
        <f aca="false">INDEX($B$1:$J$1,1,MATCH(MAX(B2292:J2292),B2292:J2292,0))</f>
        <v>Robur38</v>
      </c>
    </row>
    <row r="2293" customFormat="false" ht="12.8" hidden="false" customHeight="false" outlineLevel="0" collapsed="false">
      <c r="A2293" s="0" t="s">
        <v>2302</v>
      </c>
      <c r="B2293" s="0" t="n">
        <v>0</v>
      </c>
      <c r="C2293" s="0" t="n">
        <v>0</v>
      </c>
      <c r="D2293" s="0" t="n">
        <v>34</v>
      </c>
      <c r="E2293" s="0" t="n">
        <v>0</v>
      </c>
      <c r="F2293" s="0" t="n">
        <v>0</v>
      </c>
      <c r="G2293" s="0" t="n">
        <v>0</v>
      </c>
      <c r="H2293" s="0" t="n">
        <v>0</v>
      </c>
      <c r="I2293" s="0" t="n">
        <v>0</v>
      </c>
      <c r="J2293" s="0" t="n">
        <v>0</v>
      </c>
      <c r="K2293" s="0" t="str">
        <f aca="false">INDEX($B$1:$J$1,1,MATCH(MIN(B2293:J2293),B2293:J2293,0))</f>
        <v>plainCocane</v>
      </c>
      <c r="L2293" s="0" t="str">
        <f aca="false">INDEX($B$1:$J$1,1,MATCH(MAX(B2293:J2293),B2293:J2293,0))</f>
        <v>marisfredo</v>
      </c>
    </row>
    <row r="2294" customFormat="false" ht="12.8" hidden="false" customHeight="false" outlineLevel="0" collapsed="false">
      <c r="A2294" s="0" t="s">
        <v>2303</v>
      </c>
      <c r="B2294" s="0" t="n">
        <v>0</v>
      </c>
      <c r="C2294" s="0" t="n">
        <v>0</v>
      </c>
      <c r="D2294" s="0" t="n">
        <v>5</v>
      </c>
      <c r="E2294" s="0" t="n">
        <v>6</v>
      </c>
      <c r="F2294" s="0" t="n">
        <v>0</v>
      </c>
      <c r="G2294" s="0" t="n">
        <v>0</v>
      </c>
      <c r="H2294" s="0" t="n">
        <v>0</v>
      </c>
      <c r="I2294" s="0" t="n">
        <v>0</v>
      </c>
      <c r="J2294" s="0" t="n">
        <v>4</v>
      </c>
      <c r="K2294" s="0" t="str">
        <f aca="false">INDEX($B$1:$J$1,1,MATCH(MIN(B2294:J2294),B2294:J2294,0))</f>
        <v>plainCocane</v>
      </c>
      <c r="L2294" s="0" t="str">
        <f aca="false">INDEX($B$1:$J$1,1,MATCH(MAX(B2294:J2294),B2294:J2294,0))</f>
        <v>MommyGreen</v>
      </c>
    </row>
    <row r="2295" customFormat="false" ht="12.8" hidden="false" customHeight="false" outlineLevel="0" collapsed="false">
      <c r="A2295" s="0" t="s">
        <v>2304</v>
      </c>
      <c r="B2295" s="0" t="n">
        <v>0</v>
      </c>
      <c r="C2295" s="0" t="n">
        <v>0</v>
      </c>
      <c r="D2295" s="0" t="n">
        <v>0</v>
      </c>
      <c r="E2295" s="0" t="n">
        <v>8</v>
      </c>
      <c r="F2295" s="0" t="n">
        <v>0</v>
      </c>
      <c r="G2295" s="0" t="n">
        <v>0</v>
      </c>
      <c r="H2295" s="0" t="n">
        <v>0</v>
      </c>
      <c r="I2295" s="0" t="n">
        <v>0</v>
      </c>
      <c r="J2295" s="0" t="n">
        <v>0</v>
      </c>
      <c r="K2295" s="0" t="str">
        <f aca="false">INDEX($B$1:$J$1,1,MATCH(MIN(B2295:J2295),B2295:J2295,0))</f>
        <v>plainCocane</v>
      </c>
      <c r="L2295" s="0" t="str">
        <f aca="false">INDEX($B$1:$J$1,1,MATCH(MAX(B2295:J2295),B2295:J2295,0))</f>
        <v>MommyGreen</v>
      </c>
    </row>
    <row r="2296" customFormat="false" ht="12.8" hidden="false" customHeight="false" outlineLevel="0" collapsed="false">
      <c r="A2296" s="0" t="s">
        <v>2305</v>
      </c>
      <c r="B2296" s="0" t="n">
        <v>0</v>
      </c>
      <c r="C2296" s="0" t="n">
        <v>63</v>
      </c>
      <c r="D2296" s="0" t="n">
        <v>0</v>
      </c>
      <c r="E2296" s="0" t="n">
        <v>0</v>
      </c>
      <c r="F2296" s="0" t="n">
        <v>0</v>
      </c>
      <c r="G2296" s="0" t="n">
        <v>0</v>
      </c>
      <c r="H2296" s="0" t="n">
        <v>0</v>
      </c>
      <c r="I2296" s="0" t="n">
        <v>0</v>
      </c>
      <c r="J2296" s="0" t="n">
        <v>0</v>
      </c>
      <c r="K2296" s="0" t="str">
        <f aca="false">INDEX($B$1:$J$1,1,MATCH(MIN(B2296:J2296),B2296:J2296,0))</f>
        <v>plainCocane</v>
      </c>
      <c r="L2296" s="0" t="str">
        <f aca="false">INDEX($B$1:$J$1,1,MATCH(MAX(B2296:J2296),B2296:J2296,0))</f>
        <v>Joncrash</v>
      </c>
    </row>
    <row r="2297" customFormat="false" ht="12.8" hidden="false" customHeight="false" outlineLevel="0" collapsed="false">
      <c r="A2297" s="0" t="s">
        <v>2306</v>
      </c>
      <c r="B2297" s="0" t="n">
        <v>0</v>
      </c>
      <c r="C2297" s="0" t="n">
        <v>0</v>
      </c>
      <c r="D2297" s="0" t="n">
        <v>0</v>
      </c>
      <c r="E2297" s="0" t="n">
        <v>38</v>
      </c>
      <c r="F2297" s="0" t="n">
        <v>0</v>
      </c>
      <c r="G2297" s="0" t="n">
        <v>0</v>
      </c>
      <c r="H2297" s="0" t="n">
        <v>0</v>
      </c>
      <c r="I2297" s="0" t="n">
        <v>2</v>
      </c>
      <c r="J2297" s="0" t="n">
        <v>9</v>
      </c>
      <c r="K2297" s="0" t="str">
        <f aca="false">INDEX($B$1:$J$1,1,MATCH(MIN(B2297:J2297),B2297:J2297,0))</f>
        <v>plainCocane</v>
      </c>
      <c r="L2297" s="0" t="str">
        <f aca="false">INDEX($B$1:$J$1,1,MATCH(MAX(B2297:J2297),B2297:J2297,0))</f>
        <v>MommyGreen</v>
      </c>
    </row>
    <row r="2298" customFormat="false" ht="12.8" hidden="false" customHeight="false" outlineLevel="0" collapsed="false">
      <c r="A2298" s="0" t="s">
        <v>2307</v>
      </c>
      <c r="B2298" s="0" t="n">
        <v>0</v>
      </c>
      <c r="C2298" s="0" t="n">
        <v>0</v>
      </c>
      <c r="D2298" s="0" t="n">
        <v>0</v>
      </c>
      <c r="E2298" s="0" t="n">
        <v>1</v>
      </c>
      <c r="F2298" s="0" t="n">
        <v>0</v>
      </c>
      <c r="G2298" s="0" t="n">
        <v>0</v>
      </c>
      <c r="H2298" s="0" t="n">
        <v>0</v>
      </c>
      <c r="I2298" s="0" t="n">
        <v>0</v>
      </c>
      <c r="J2298" s="0" t="n">
        <v>0</v>
      </c>
      <c r="K2298" s="0" t="str">
        <f aca="false">INDEX($B$1:$J$1,1,MATCH(MIN(B2298:J2298),B2298:J2298,0))</f>
        <v>plainCocane</v>
      </c>
      <c r="L2298" s="0" t="str">
        <f aca="false">INDEX($B$1:$J$1,1,MATCH(MAX(B2298:J2298),B2298:J2298,0))</f>
        <v>MommyGreen</v>
      </c>
    </row>
    <row r="2299" customFormat="false" ht="12.8" hidden="false" customHeight="false" outlineLevel="0" collapsed="false">
      <c r="A2299" s="0" t="s">
        <v>2308</v>
      </c>
      <c r="B2299" s="0" t="n">
        <v>0</v>
      </c>
      <c r="C2299" s="0" t="n">
        <v>60</v>
      </c>
      <c r="D2299" s="0" t="n">
        <v>854</v>
      </c>
      <c r="E2299" s="0" t="n">
        <v>0</v>
      </c>
      <c r="F2299" s="0" t="n">
        <v>0</v>
      </c>
      <c r="G2299" s="0" t="n">
        <v>66</v>
      </c>
      <c r="H2299" s="0" t="n">
        <v>0</v>
      </c>
      <c r="I2299" s="0" t="n">
        <v>0</v>
      </c>
      <c r="J2299" s="0" t="n">
        <v>187</v>
      </c>
      <c r="K2299" s="0" t="str">
        <f aca="false">INDEX($B$1:$J$1,1,MATCH(MIN(B2299:J2299),B2299:J2299,0))</f>
        <v>plainCocane</v>
      </c>
      <c r="L2299" s="0" t="str">
        <f aca="false">INDEX($B$1:$J$1,1,MATCH(MAX(B2299:J2299),B2299:J2299,0))</f>
        <v>marisfredo</v>
      </c>
    </row>
    <row r="2300" customFormat="false" ht="12.8" hidden="false" customHeight="false" outlineLevel="0" collapsed="false">
      <c r="A2300" s="0" t="s">
        <v>2309</v>
      </c>
      <c r="B2300" s="0" t="n">
        <v>0</v>
      </c>
      <c r="C2300" s="0" t="n">
        <v>266</v>
      </c>
      <c r="D2300" s="0" t="n">
        <v>455</v>
      </c>
      <c r="E2300" s="0" t="n">
        <v>0</v>
      </c>
      <c r="F2300" s="0" t="n">
        <v>0</v>
      </c>
      <c r="G2300" s="0" t="n">
        <v>0</v>
      </c>
      <c r="H2300" s="0" t="n">
        <v>0</v>
      </c>
      <c r="I2300" s="0" t="n">
        <v>0</v>
      </c>
      <c r="J2300" s="0" t="n">
        <v>82</v>
      </c>
      <c r="K2300" s="0" t="str">
        <f aca="false">INDEX($B$1:$J$1,1,MATCH(MIN(B2300:J2300),B2300:J2300,0))</f>
        <v>plainCocane</v>
      </c>
      <c r="L2300" s="0" t="str">
        <f aca="false">INDEX($B$1:$J$1,1,MATCH(MAX(B2300:J2300),B2300:J2300,0))</f>
        <v>marisfredo</v>
      </c>
    </row>
    <row r="2301" customFormat="false" ht="12.8" hidden="false" customHeight="false" outlineLevel="0" collapsed="false">
      <c r="A2301" s="0" t="s">
        <v>2310</v>
      </c>
      <c r="B2301" s="0" t="n">
        <v>0</v>
      </c>
      <c r="C2301" s="0" t="n">
        <v>18</v>
      </c>
      <c r="D2301" s="0" t="n">
        <v>184</v>
      </c>
      <c r="E2301" s="0" t="n">
        <v>0</v>
      </c>
      <c r="F2301" s="0" t="n">
        <v>0</v>
      </c>
      <c r="G2301" s="0" t="n">
        <v>0</v>
      </c>
      <c r="H2301" s="0" t="n">
        <v>0</v>
      </c>
      <c r="I2301" s="0" t="n">
        <v>0</v>
      </c>
      <c r="J2301" s="0" t="n">
        <v>112</v>
      </c>
      <c r="K2301" s="0" t="str">
        <f aca="false">INDEX($B$1:$J$1,1,MATCH(MIN(B2301:J2301),B2301:J2301,0))</f>
        <v>plainCocane</v>
      </c>
      <c r="L2301" s="0" t="str">
        <f aca="false">INDEX($B$1:$J$1,1,MATCH(MAX(B2301:J2301),B2301:J2301,0))</f>
        <v>marisfredo</v>
      </c>
    </row>
    <row r="2302" customFormat="false" ht="12.8" hidden="false" customHeight="false" outlineLevel="0" collapsed="false">
      <c r="A2302" s="0" t="s">
        <v>2311</v>
      </c>
      <c r="B2302" s="0" t="n">
        <v>0</v>
      </c>
      <c r="C2302" s="0" t="n">
        <v>0</v>
      </c>
      <c r="D2302" s="0" t="n">
        <v>0</v>
      </c>
      <c r="E2302" s="0" t="n">
        <v>63</v>
      </c>
      <c r="F2302" s="0" t="n">
        <v>0</v>
      </c>
      <c r="G2302" s="0" t="n">
        <v>0</v>
      </c>
      <c r="H2302" s="0" t="n">
        <v>0</v>
      </c>
      <c r="I2302" s="0" t="n">
        <v>0</v>
      </c>
      <c r="J2302" s="0" t="n">
        <v>0</v>
      </c>
      <c r="K2302" s="0" t="str">
        <f aca="false">INDEX($B$1:$J$1,1,MATCH(MIN(B2302:J2302),B2302:J2302,0))</f>
        <v>plainCocane</v>
      </c>
      <c r="L2302" s="0" t="str">
        <f aca="false">INDEX($B$1:$J$1,1,MATCH(MAX(B2302:J2302),B2302:J2302,0))</f>
        <v>MommyGreen</v>
      </c>
    </row>
    <row r="2303" customFormat="false" ht="12.8" hidden="false" customHeight="false" outlineLevel="0" collapsed="false">
      <c r="A2303" s="0" t="s">
        <v>2312</v>
      </c>
      <c r="B2303" s="0" t="n">
        <v>0</v>
      </c>
      <c r="C2303" s="0" t="n">
        <v>0</v>
      </c>
      <c r="D2303" s="0" t="n">
        <v>6</v>
      </c>
      <c r="E2303" s="0" t="n">
        <v>139</v>
      </c>
      <c r="F2303" s="0" t="n">
        <v>0</v>
      </c>
      <c r="G2303" s="0" t="n">
        <v>0</v>
      </c>
      <c r="H2303" s="0" t="n">
        <v>0</v>
      </c>
      <c r="I2303" s="0" t="n">
        <v>11057</v>
      </c>
      <c r="J2303" s="0" t="n">
        <v>2</v>
      </c>
      <c r="K2303" s="0" t="str">
        <f aca="false">INDEX($B$1:$J$1,1,MATCH(MIN(B2303:J2303),B2303:J2303,0))</f>
        <v>plainCocane</v>
      </c>
      <c r="L2303" s="0" t="str">
        <f aca="false">INDEX($B$1:$J$1,1,MATCH(MAX(B2303:J2303),B2303:J2303,0))</f>
        <v>milkerlover</v>
      </c>
    </row>
    <row r="2304" customFormat="false" ht="12.8" hidden="false" customHeight="false" outlineLevel="0" collapsed="false">
      <c r="A2304" s="0" t="s">
        <v>2313</v>
      </c>
      <c r="B2304" s="0" t="n">
        <v>0</v>
      </c>
      <c r="C2304" s="0" t="n">
        <v>0</v>
      </c>
      <c r="D2304" s="0" t="n">
        <v>6</v>
      </c>
      <c r="E2304" s="0" t="n">
        <v>0</v>
      </c>
      <c r="F2304" s="0" t="n">
        <v>0</v>
      </c>
      <c r="G2304" s="0" t="n">
        <v>0</v>
      </c>
      <c r="H2304" s="0" t="n">
        <v>0</v>
      </c>
      <c r="I2304" s="0" t="n">
        <v>437</v>
      </c>
      <c r="J2304" s="0" t="n">
        <v>0</v>
      </c>
      <c r="K2304" s="0" t="str">
        <f aca="false">INDEX($B$1:$J$1,1,MATCH(MIN(B2304:J2304),B2304:J2304,0))</f>
        <v>plainCocane</v>
      </c>
      <c r="L2304" s="0" t="str">
        <f aca="false">INDEX($B$1:$J$1,1,MATCH(MAX(B2304:J2304),B2304:J2304,0))</f>
        <v>milkerlover</v>
      </c>
    </row>
    <row r="2305" customFormat="false" ht="12.8" hidden="false" customHeight="false" outlineLevel="0" collapsed="false">
      <c r="A2305" s="0" t="s">
        <v>2314</v>
      </c>
      <c r="B2305" s="0" t="n">
        <v>0</v>
      </c>
      <c r="C2305" s="0" t="n">
        <v>0</v>
      </c>
      <c r="D2305" s="0" t="n">
        <v>0</v>
      </c>
      <c r="E2305" s="0" t="n">
        <v>0</v>
      </c>
      <c r="F2305" s="0" t="n">
        <v>0</v>
      </c>
      <c r="G2305" s="0" t="n">
        <v>0</v>
      </c>
      <c r="H2305" s="0" t="n">
        <v>0</v>
      </c>
      <c r="I2305" s="0" t="n">
        <v>109</v>
      </c>
      <c r="J2305" s="0" t="n">
        <v>0</v>
      </c>
      <c r="K2305" s="0" t="str">
        <f aca="false">INDEX($B$1:$J$1,1,MATCH(MIN(B2305:J2305),B2305:J2305,0))</f>
        <v>plainCocane</v>
      </c>
      <c r="L2305" s="0" t="str">
        <f aca="false">INDEX($B$1:$J$1,1,MATCH(MAX(B2305:J2305),B2305:J2305,0))</f>
        <v>milkerlover</v>
      </c>
    </row>
    <row r="2306" customFormat="false" ht="12.8" hidden="false" customHeight="false" outlineLevel="0" collapsed="false">
      <c r="A2306" s="0" t="s">
        <v>2315</v>
      </c>
      <c r="B2306" s="0" t="n">
        <v>0</v>
      </c>
      <c r="C2306" s="0" t="n">
        <v>0</v>
      </c>
      <c r="D2306" s="0" t="n">
        <v>0</v>
      </c>
      <c r="E2306" s="0" t="n">
        <v>0</v>
      </c>
      <c r="F2306" s="0" t="n">
        <v>0</v>
      </c>
      <c r="G2306" s="0" t="n">
        <v>0</v>
      </c>
      <c r="H2306" s="0" t="n">
        <v>0</v>
      </c>
      <c r="I2306" s="0" t="n">
        <v>24</v>
      </c>
      <c r="J2306" s="0" t="n">
        <v>0</v>
      </c>
      <c r="K2306" s="0" t="str">
        <f aca="false">INDEX($B$1:$J$1,1,MATCH(MIN(B2306:J2306),B2306:J2306,0))</f>
        <v>plainCocane</v>
      </c>
      <c r="L2306" s="0" t="str">
        <f aca="false">INDEX($B$1:$J$1,1,MATCH(MAX(B2306:J2306),B2306:J2306,0))</f>
        <v>milkerlover</v>
      </c>
    </row>
    <row r="2307" customFormat="false" ht="12.8" hidden="false" customHeight="false" outlineLevel="0" collapsed="false">
      <c r="A2307" s="0" t="s">
        <v>2316</v>
      </c>
      <c r="B2307" s="0" t="n">
        <v>0</v>
      </c>
      <c r="C2307" s="0" t="n">
        <v>0</v>
      </c>
      <c r="D2307" s="0" t="n">
        <v>59</v>
      </c>
      <c r="E2307" s="0" t="n">
        <v>107</v>
      </c>
      <c r="F2307" s="0" t="n">
        <v>0</v>
      </c>
      <c r="G2307" s="0" t="n">
        <v>0</v>
      </c>
      <c r="H2307" s="0" t="n">
        <v>0</v>
      </c>
      <c r="I2307" s="0" t="n">
        <v>4</v>
      </c>
      <c r="J2307" s="0" t="n">
        <v>2093</v>
      </c>
      <c r="K2307" s="0" t="str">
        <f aca="false">INDEX($B$1:$J$1,1,MATCH(MIN(B2307:J2307),B2307:J2307,0))</f>
        <v>plainCocane</v>
      </c>
      <c r="L2307" s="0" t="str">
        <f aca="false">INDEX($B$1:$J$1,1,MATCH(MAX(B2307:J2307),B2307:J2307,0))</f>
        <v>Robur38</v>
      </c>
    </row>
    <row r="2308" customFormat="false" ht="12.8" hidden="false" customHeight="false" outlineLevel="0" collapsed="false">
      <c r="A2308" s="0" t="s">
        <v>2317</v>
      </c>
      <c r="B2308" s="0" t="n">
        <v>0</v>
      </c>
      <c r="C2308" s="0" t="n">
        <v>0</v>
      </c>
      <c r="D2308" s="0" t="n">
        <v>3</v>
      </c>
      <c r="E2308" s="0" t="n">
        <v>67</v>
      </c>
      <c r="F2308" s="0" t="n">
        <v>0</v>
      </c>
      <c r="G2308" s="0" t="n">
        <v>0</v>
      </c>
      <c r="H2308" s="0" t="n">
        <v>0</v>
      </c>
      <c r="I2308" s="0" t="n">
        <v>0</v>
      </c>
      <c r="J2308" s="0" t="n">
        <v>244</v>
      </c>
      <c r="K2308" s="0" t="str">
        <f aca="false">INDEX($B$1:$J$1,1,MATCH(MIN(B2308:J2308),B2308:J2308,0))</f>
        <v>plainCocane</v>
      </c>
      <c r="L2308" s="0" t="str">
        <f aca="false">INDEX($B$1:$J$1,1,MATCH(MAX(B2308:J2308),B2308:J2308,0))</f>
        <v>Robur38</v>
      </c>
    </row>
    <row r="2309" customFormat="false" ht="12.8" hidden="false" customHeight="false" outlineLevel="0" collapsed="false">
      <c r="A2309" s="0" t="s">
        <v>2318</v>
      </c>
      <c r="B2309" s="0" t="n">
        <v>0</v>
      </c>
      <c r="C2309" s="0" t="n">
        <v>0</v>
      </c>
      <c r="D2309" s="0" t="n">
        <v>0</v>
      </c>
      <c r="E2309" s="0" t="n">
        <v>146</v>
      </c>
      <c r="F2309" s="0" t="n">
        <v>0</v>
      </c>
      <c r="G2309" s="0" t="n">
        <v>0</v>
      </c>
      <c r="H2309" s="0" t="n">
        <v>0</v>
      </c>
      <c r="I2309" s="0" t="n">
        <v>0</v>
      </c>
      <c r="J2309" s="0" t="n">
        <v>375</v>
      </c>
      <c r="K2309" s="0" t="str">
        <f aca="false">INDEX($B$1:$J$1,1,MATCH(MIN(B2309:J2309),B2309:J2309,0))</f>
        <v>plainCocane</v>
      </c>
      <c r="L2309" s="0" t="str">
        <f aca="false">INDEX($B$1:$J$1,1,MATCH(MAX(B2309:J2309),B2309:J2309,0))</f>
        <v>Robur38</v>
      </c>
    </row>
    <row r="2310" customFormat="false" ht="12.8" hidden="false" customHeight="false" outlineLevel="0" collapsed="false">
      <c r="A2310" s="0" t="s">
        <v>2319</v>
      </c>
      <c r="B2310" s="0" t="n">
        <v>0</v>
      </c>
      <c r="C2310" s="0" t="n">
        <v>0</v>
      </c>
      <c r="D2310" s="0" t="n">
        <v>0</v>
      </c>
      <c r="E2310" s="0" t="n">
        <v>4</v>
      </c>
      <c r="F2310" s="0" t="n">
        <v>0</v>
      </c>
      <c r="G2310" s="0" t="n">
        <v>0</v>
      </c>
      <c r="H2310" s="0" t="n">
        <v>0</v>
      </c>
      <c r="I2310" s="0" t="n">
        <v>0</v>
      </c>
      <c r="J2310" s="0" t="n">
        <v>422</v>
      </c>
      <c r="K2310" s="0" t="str">
        <f aca="false">INDEX($B$1:$J$1,1,MATCH(MIN(B2310:J2310),B2310:J2310,0))</f>
        <v>plainCocane</v>
      </c>
      <c r="L2310" s="0" t="str">
        <f aca="false">INDEX($B$1:$J$1,1,MATCH(MAX(B2310:J2310),B2310:J2310,0))</f>
        <v>Robur38</v>
      </c>
    </row>
    <row r="2311" customFormat="false" ht="12.8" hidden="false" customHeight="false" outlineLevel="0" collapsed="false">
      <c r="A2311" s="0" t="s">
        <v>2320</v>
      </c>
      <c r="B2311" s="0" t="n">
        <v>0</v>
      </c>
      <c r="C2311" s="0" t="n">
        <v>0</v>
      </c>
      <c r="D2311" s="0" t="n">
        <v>0</v>
      </c>
      <c r="E2311" s="0" t="n">
        <v>8</v>
      </c>
      <c r="F2311" s="0" t="n">
        <v>0</v>
      </c>
      <c r="G2311" s="0" t="n">
        <v>0</v>
      </c>
      <c r="H2311" s="0" t="n">
        <v>0</v>
      </c>
      <c r="I2311" s="0" t="n">
        <v>0</v>
      </c>
      <c r="J2311" s="0" t="n">
        <v>413</v>
      </c>
      <c r="K2311" s="0" t="str">
        <f aca="false">INDEX($B$1:$J$1,1,MATCH(MIN(B2311:J2311),B2311:J2311,0))</f>
        <v>plainCocane</v>
      </c>
      <c r="L2311" s="0" t="str">
        <f aca="false">INDEX($B$1:$J$1,1,MATCH(MAX(B2311:J2311),B2311:J2311,0))</f>
        <v>Robur38</v>
      </c>
    </row>
    <row r="2312" customFormat="false" ht="12.8" hidden="false" customHeight="false" outlineLevel="0" collapsed="false">
      <c r="A2312" s="0" t="s">
        <v>2321</v>
      </c>
      <c r="B2312" s="0" t="n">
        <v>0</v>
      </c>
      <c r="C2312" s="0" t="n">
        <v>18</v>
      </c>
      <c r="D2312" s="0" t="n">
        <v>9</v>
      </c>
      <c r="E2312" s="0" t="n">
        <v>71</v>
      </c>
      <c r="F2312" s="0" t="n">
        <v>0</v>
      </c>
      <c r="G2312" s="0" t="n">
        <v>1</v>
      </c>
      <c r="H2312" s="0" t="n">
        <v>0</v>
      </c>
      <c r="I2312" s="0" t="n">
        <v>0</v>
      </c>
      <c r="J2312" s="0" t="n">
        <v>3</v>
      </c>
      <c r="K2312" s="0" t="str">
        <f aca="false">INDEX($B$1:$J$1,1,MATCH(MIN(B2312:J2312),B2312:J2312,0))</f>
        <v>plainCocane</v>
      </c>
      <c r="L2312" s="0" t="str">
        <f aca="false">INDEX($B$1:$J$1,1,MATCH(MAX(B2312:J2312),B2312:J2312,0))</f>
        <v>MommyGreen</v>
      </c>
    </row>
    <row r="2313" customFormat="false" ht="12.8" hidden="false" customHeight="false" outlineLevel="0" collapsed="false">
      <c r="A2313" s="0" t="s">
        <v>2322</v>
      </c>
      <c r="B2313" s="0" t="n">
        <v>0</v>
      </c>
      <c r="C2313" s="0" t="n">
        <v>0</v>
      </c>
      <c r="D2313" s="0" t="n">
        <v>0</v>
      </c>
      <c r="E2313" s="0" t="n">
        <v>0</v>
      </c>
      <c r="F2313" s="0" t="n">
        <v>0</v>
      </c>
      <c r="G2313" s="0" t="n">
        <v>0</v>
      </c>
      <c r="H2313" s="0" t="n">
        <v>0</v>
      </c>
      <c r="I2313" s="0" t="n">
        <v>3</v>
      </c>
      <c r="J2313" s="0" t="n">
        <v>1</v>
      </c>
      <c r="K2313" s="0" t="str">
        <f aca="false">INDEX($B$1:$J$1,1,MATCH(MIN(B2313:J2313),B2313:J2313,0))</f>
        <v>plainCocane</v>
      </c>
      <c r="L2313" s="0" t="str">
        <f aca="false">INDEX($B$1:$J$1,1,MATCH(MAX(B2313:J2313),B2313:J2313,0))</f>
        <v>milkerlover</v>
      </c>
    </row>
    <row r="2314" customFormat="false" ht="12.8" hidden="false" customHeight="false" outlineLevel="0" collapsed="false">
      <c r="A2314" s="0" t="s">
        <v>2323</v>
      </c>
      <c r="B2314" s="0" t="n">
        <v>0</v>
      </c>
      <c r="C2314" s="0" t="n">
        <v>0</v>
      </c>
      <c r="D2314" s="0" t="n">
        <v>66</v>
      </c>
      <c r="E2314" s="0" t="n">
        <v>28</v>
      </c>
      <c r="F2314" s="0" t="n">
        <v>0</v>
      </c>
      <c r="G2314" s="0" t="n">
        <v>325</v>
      </c>
      <c r="H2314" s="0" t="n">
        <v>0</v>
      </c>
      <c r="I2314" s="0" t="n">
        <v>0</v>
      </c>
      <c r="J2314" s="0" t="n">
        <v>0</v>
      </c>
      <c r="K2314" s="0" t="str">
        <f aca="false">INDEX($B$1:$J$1,1,MATCH(MIN(B2314:J2314),B2314:J2314,0))</f>
        <v>plainCocane</v>
      </c>
      <c r="L2314" s="0" t="str">
        <f aca="false">INDEX($B$1:$J$1,1,MATCH(MAX(B2314:J2314),B2314:J2314,0))</f>
        <v>CatJack0</v>
      </c>
    </row>
    <row r="2315" customFormat="false" ht="12.8" hidden="false" customHeight="false" outlineLevel="0" collapsed="false">
      <c r="A2315" s="0" t="s">
        <v>2324</v>
      </c>
      <c r="B2315" s="0" t="n">
        <v>0</v>
      </c>
      <c r="C2315" s="0" t="n">
        <v>2</v>
      </c>
      <c r="D2315" s="0" t="n">
        <v>5</v>
      </c>
      <c r="E2315" s="0" t="n">
        <v>33</v>
      </c>
      <c r="F2315" s="0" t="n">
        <v>0</v>
      </c>
      <c r="G2315" s="0" t="n">
        <v>0</v>
      </c>
      <c r="H2315" s="0" t="n">
        <v>0</v>
      </c>
      <c r="I2315" s="0" t="n">
        <v>3</v>
      </c>
      <c r="J2315" s="0" t="n">
        <v>80</v>
      </c>
      <c r="K2315" s="0" t="str">
        <f aca="false">INDEX($B$1:$J$1,1,MATCH(MIN(B2315:J2315),B2315:J2315,0))</f>
        <v>plainCocane</v>
      </c>
      <c r="L2315" s="0" t="str">
        <f aca="false">INDEX($B$1:$J$1,1,MATCH(MAX(B2315:J2315),B2315:J2315,0))</f>
        <v>Robur38</v>
      </c>
    </row>
    <row r="2316" customFormat="false" ht="12.8" hidden="false" customHeight="false" outlineLevel="0" collapsed="false">
      <c r="A2316" s="0" t="s">
        <v>2325</v>
      </c>
      <c r="B2316" s="0" t="n">
        <v>0</v>
      </c>
      <c r="C2316" s="0" t="n">
        <v>0</v>
      </c>
      <c r="D2316" s="0" t="n">
        <v>0</v>
      </c>
      <c r="E2316" s="0" t="n">
        <v>2253</v>
      </c>
      <c r="F2316" s="0" t="n">
        <v>0</v>
      </c>
      <c r="G2316" s="0" t="n">
        <v>0</v>
      </c>
      <c r="H2316" s="0" t="n">
        <v>0</v>
      </c>
      <c r="I2316" s="0" t="n">
        <v>0</v>
      </c>
      <c r="J2316" s="0" t="n">
        <v>46</v>
      </c>
      <c r="K2316" s="0" t="str">
        <f aca="false">INDEX($B$1:$J$1,1,MATCH(MIN(B2316:J2316),B2316:J2316,0))</f>
        <v>plainCocane</v>
      </c>
      <c r="L2316" s="0" t="str">
        <f aca="false">INDEX($B$1:$J$1,1,MATCH(MAX(B2316:J2316),B2316:J2316,0))</f>
        <v>MommyGreen</v>
      </c>
    </row>
    <row r="2317" customFormat="false" ht="12.8" hidden="false" customHeight="false" outlineLevel="0" collapsed="false">
      <c r="A2317" s="0" t="s">
        <v>2326</v>
      </c>
      <c r="B2317" s="0" t="n">
        <v>0</v>
      </c>
      <c r="C2317" s="0" t="n">
        <v>2</v>
      </c>
      <c r="D2317" s="0" t="n">
        <v>18</v>
      </c>
      <c r="E2317" s="0" t="n">
        <v>28</v>
      </c>
      <c r="F2317" s="0" t="n">
        <v>0</v>
      </c>
      <c r="G2317" s="0" t="n">
        <v>0</v>
      </c>
      <c r="H2317" s="0" t="n">
        <v>0</v>
      </c>
      <c r="I2317" s="0" t="n">
        <v>0</v>
      </c>
      <c r="J2317" s="0" t="n">
        <v>8</v>
      </c>
      <c r="K2317" s="0" t="str">
        <f aca="false">INDEX($B$1:$J$1,1,MATCH(MIN(B2317:J2317),B2317:J2317,0))</f>
        <v>plainCocane</v>
      </c>
      <c r="L2317" s="0" t="str">
        <f aca="false">INDEX($B$1:$J$1,1,MATCH(MAX(B2317:J2317),B2317:J2317,0))</f>
        <v>MommyGreen</v>
      </c>
    </row>
    <row r="2318" customFormat="false" ht="12.8" hidden="false" customHeight="false" outlineLevel="0" collapsed="false">
      <c r="A2318" s="0" t="s">
        <v>2327</v>
      </c>
      <c r="B2318" s="0" t="n">
        <v>0</v>
      </c>
      <c r="C2318" s="0" t="n">
        <v>0</v>
      </c>
      <c r="D2318" s="0" t="n">
        <v>0</v>
      </c>
      <c r="E2318" s="0" t="n">
        <v>0</v>
      </c>
      <c r="F2318" s="0" t="n">
        <v>5</v>
      </c>
      <c r="G2318" s="0" t="n">
        <v>53</v>
      </c>
      <c r="H2318" s="0" t="n">
        <v>0</v>
      </c>
      <c r="I2318" s="0" t="n">
        <v>0</v>
      </c>
      <c r="J2318" s="0" t="n">
        <v>0</v>
      </c>
      <c r="K2318" s="0" t="str">
        <f aca="false">INDEX($B$1:$J$1,1,MATCH(MIN(B2318:J2318),B2318:J2318,0))</f>
        <v>plainCocane</v>
      </c>
      <c r="L2318" s="0" t="str">
        <f aca="false">INDEX($B$1:$J$1,1,MATCH(MAX(B2318:J2318),B2318:J2318,0))</f>
        <v>CatJack0</v>
      </c>
    </row>
    <row r="2319" customFormat="false" ht="12.8" hidden="false" customHeight="false" outlineLevel="0" collapsed="false">
      <c r="A2319" s="0" t="s">
        <v>2328</v>
      </c>
      <c r="B2319" s="0" t="n">
        <v>0</v>
      </c>
      <c r="C2319" s="0" t="n">
        <v>0</v>
      </c>
      <c r="D2319" s="0" t="n">
        <v>40</v>
      </c>
      <c r="E2319" s="0" t="n">
        <v>16</v>
      </c>
      <c r="F2319" s="0" t="n">
        <v>0</v>
      </c>
      <c r="G2319" s="0" t="n">
        <v>10</v>
      </c>
      <c r="H2319" s="0" t="n">
        <v>0</v>
      </c>
      <c r="I2319" s="0" t="n">
        <v>0</v>
      </c>
      <c r="J2319" s="0" t="n">
        <v>0</v>
      </c>
      <c r="K2319" s="0" t="str">
        <f aca="false">INDEX($B$1:$J$1,1,MATCH(MIN(B2319:J2319),B2319:J2319,0))</f>
        <v>plainCocane</v>
      </c>
      <c r="L2319" s="0" t="str">
        <f aca="false">INDEX($B$1:$J$1,1,MATCH(MAX(B2319:J2319),B2319:J2319,0))</f>
        <v>marisfredo</v>
      </c>
    </row>
    <row r="2320" customFormat="false" ht="12.8" hidden="false" customHeight="false" outlineLevel="0" collapsed="false">
      <c r="A2320" s="0" t="s">
        <v>2329</v>
      </c>
      <c r="B2320" s="0" t="n">
        <v>0</v>
      </c>
      <c r="C2320" s="0" t="n">
        <v>0</v>
      </c>
      <c r="D2320" s="0" t="n">
        <v>0</v>
      </c>
      <c r="E2320" s="0" t="n">
        <v>14</v>
      </c>
      <c r="F2320" s="0" t="n">
        <v>0</v>
      </c>
      <c r="G2320" s="0" t="n">
        <v>0</v>
      </c>
      <c r="H2320" s="0" t="n">
        <v>0</v>
      </c>
      <c r="I2320" s="0" t="n">
        <v>0</v>
      </c>
      <c r="J2320" s="0" t="n">
        <v>0</v>
      </c>
      <c r="K2320" s="0" t="str">
        <f aca="false">INDEX($B$1:$J$1,1,MATCH(MIN(B2320:J2320),B2320:J2320,0))</f>
        <v>plainCocane</v>
      </c>
      <c r="L2320" s="0" t="str">
        <f aca="false">INDEX($B$1:$J$1,1,MATCH(MAX(B2320:J2320),B2320:J2320,0))</f>
        <v>MommyGreen</v>
      </c>
    </row>
    <row r="2321" customFormat="false" ht="12.8" hidden="false" customHeight="false" outlineLevel="0" collapsed="false">
      <c r="A2321" s="0" t="s">
        <v>2330</v>
      </c>
      <c r="B2321" s="0" t="n">
        <v>0</v>
      </c>
      <c r="C2321" s="0" t="n">
        <v>0</v>
      </c>
      <c r="D2321" s="0" t="n">
        <v>0</v>
      </c>
      <c r="E2321" s="0" t="n">
        <v>48</v>
      </c>
      <c r="F2321" s="0" t="n">
        <v>0</v>
      </c>
      <c r="G2321" s="0" t="n">
        <v>0</v>
      </c>
      <c r="H2321" s="0" t="n">
        <v>0</v>
      </c>
      <c r="I2321" s="0" t="n">
        <v>0</v>
      </c>
      <c r="J2321" s="0" t="n">
        <v>0</v>
      </c>
      <c r="K2321" s="0" t="str">
        <f aca="false">INDEX($B$1:$J$1,1,MATCH(MIN(B2321:J2321),B2321:J2321,0))</f>
        <v>plainCocane</v>
      </c>
      <c r="L2321" s="0" t="str">
        <f aca="false">INDEX($B$1:$J$1,1,MATCH(MAX(B2321:J2321),B2321:J2321,0))</f>
        <v>MommyGreen</v>
      </c>
    </row>
    <row r="2322" customFormat="false" ht="12.8" hidden="false" customHeight="false" outlineLevel="0" collapsed="false">
      <c r="A2322" s="0" t="s">
        <v>2331</v>
      </c>
      <c r="B2322" s="0" t="n">
        <v>0</v>
      </c>
      <c r="C2322" s="0" t="n">
        <v>0</v>
      </c>
      <c r="D2322" s="0" t="n">
        <v>0</v>
      </c>
      <c r="E2322" s="0" t="n">
        <v>0</v>
      </c>
      <c r="F2322" s="0" t="n">
        <v>0</v>
      </c>
      <c r="G2322" s="0" t="n">
        <v>0</v>
      </c>
      <c r="H2322" s="0" t="n">
        <v>0</v>
      </c>
      <c r="I2322" s="0" t="n">
        <v>0</v>
      </c>
      <c r="J2322" s="0" t="n">
        <v>20</v>
      </c>
      <c r="K2322" s="0" t="str">
        <f aca="false">INDEX($B$1:$J$1,1,MATCH(MIN(B2322:J2322),B2322:J2322,0))</f>
        <v>plainCocane</v>
      </c>
      <c r="L2322" s="0" t="str">
        <f aca="false">INDEX($B$1:$J$1,1,MATCH(MAX(B2322:J2322),B2322:J2322,0))</f>
        <v>Robur38</v>
      </c>
    </row>
    <row r="2323" customFormat="false" ht="12.8" hidden="false" customHeight="false" outlineLevel="0" collapsed="false">
      <c r="A2323" s="0" t="s">
        <v>2332</v>
      </c>
      <c r="B2323" s="0" t="n">
        <v>0</v>
      </c>
      <c r="C2323" s="0" t="n">
        <v>0</v>
      </c>
      <c r="D2323" s="0" t="n">
        <v>0</v>
      </c>
      <c r="E2323" s="0" t="n">
        <v>8</v>
      </c>
      <c r="F2323" s="0" t="n">
        <v>0</v>
      </c>
      <c r="G2323" s="0" t="n">
        <v>0</v>
      </c>
      <c r="H2323" s="0" t="n">
        <v>0</v>
      </c>
      <c r="I2323" s="0" t="n">
        <v>0</v>
      </c>
      <c r="J2323" s="0" t="n">
        <v>0</v>
      </c>
      <c r="K2323" s="0" t="str">
        <f aca="false">INDEX($B$1:$J$1,1,MATCH(MIN(B2323:J2323),B2323:J2323,0))</f>
        <v>plainCocane</v>
      </c>
      <c r="L2323" s="0" t="str">
        <f aca="false">INDEX($B$1:$J$1,1,MATCH(MAX(B2323:J2323),B2323:J2323,0))</f>
        <v>MommyGreen</v>
      </c>
    </row>
    <row r="2324" customFormat="false" ht="12.8" hidden="false" customHeight="false" outlineLevel="0" collapsed="false">
      <c r="A2324" s="0" t="s">
        <v>2333</v>
      </c>
      <c r="B2324" s="0" t="n">
        <v>0</v>
      </c>
      <c r="C2324" s="0" t="n">
        <v>0</v>
      </c>
      <c r="D2324" s="0" t="n">
        <v>42</v>
      </c>
      <c r="E2324" s="0" t="n">
        <v>0</v>
      </c>
      <c r="F2324" s="0" t="n">
        <v>0</v>
      </c>
      <c r="G2324" s="0" t="n">
        <v>0</v>
      </c>
      <c r="H2324" s="0" t="n">
        <v>0</v>
      </c>
      <c r="I2324" s="0" t="n">
        <v>0</v>
      </c>
      <c r="J2324" s="0" t="n">
        <v>0</v>
      </c>
      <c r="K2324" s="0" t="str">
        <f aca="false">INDEX($B$1:$J$1,1,MATCH(MIN(B2324:J2324),B2324:J2324,0))</f>
        <v>plainCocane</v>
      </c>
      <c r="L2324" s="0" t="str">
        <f aca="false">INDEX($B$1:$J$1,1,MATCH(MAX(B2324:J2324),B2324:J2324,0))</f>
        <v>marisfredo</v>
      </c>
    </row>
    <row r="2325" customFormat="false" ht="12.8" hidden="false" customHeight="false" outlineLevel="0" collapsed="false">
      <c r="A2325" s="0" t="s">
        <v>2334</v>
      </c>
      <c r="B2325" s="0" t="n">
        <v>0</v>
      </c>
      <c r="C2325" s="0" t="n">
        <v>0</v>
      </c>
      <c r="D2325" s="0" t="n">
        <v>63</v>
      </c>
      <c r="E2325" s="0" t="n">
        <v>0</v>
      </c>
      <c r="F2325" s="0" t="n">
        <v>0</v>
      </c>
      <c r="G2325" s="0" t="n">
        <v>0</v>
      </c>
      <c r="H2325" s="0" t="n">
        <v>0</v>
      </c>
      <c r="I2325" s="0" t="n">
        <v>0</v>
      </c>
      <c r="J2325" s="0" t="n">
        <v>0</v>
      </c>
      <c r="K2325" s="0" t="str">
        <f aca="false">INDEX($B$1:$J$1,1,MATCH(MIN(B2325:J2325),B2325:J2325,0))</f>
        <v>plainCocane</v>
      </c>
      <c r="L2325" s="0" t="str">
        <f aca="false">INDEX($B$1:$J$1,1,MATCH(MAX(B2325:J2325),B2325:J2325,0))</f>
        <v>marisfredo</v>
      </c>
    </row>
    <row r="2326" customFormat="false" ht="12.8" hidden="false" customHeight="false" outlineLevel="0" collapsed="false">
      <c r="A2326" s="0" t="s">
        <v>2335</v>
      </c>
      <c r="B2326" s="0" t="n">
        <v>0</v>
      </c>
      <c r="C2326" s="0" t="n">
        <v>0</v>
      </c>
      <c r="D2326" s="0" t="n">
        <v>0</v>
      </c>
      <c r="E2326" s="0" t="n">
        <v>0</v>
      </c>
      <c r="F2326" s="0" t="n">
        <v>0</v>
      </c>
      <c r="G2326" s="0" t="n">
        <v>0</v>
      </c>
      <c r="H2326" s="0" t="n">
        <v>0</v>
      </c>
      <c r="I2326" s="0" t="n">
        <v>70</v>
      </c>
      <c r="J2326" s="0" t="n">
        <v>0</v>
      </c>
      <c r="K2326" s="0" t="str">
        <f aca="false">INDEX($B$1:$J$1,1,MATCH(MIN(B2326:J2326),B2326:J2326,0))</f>
        <v>plainCocane</v>
      </c>
      <c r="L2326" s="0" t="str">
        <f aca="false">INDEX($B$1:$J$1,1,MATCH(MAX(B2326:J2326),B2326:J2326,0))</f>
        <v>milkerlover</v>
      </c>
    </row>
    <row r="2327" customFormat="false" ht="12.8" hidden="false" customHeight="false" outlineLevel="0" collapsed="false">
      <c r="A2327" s="0" t="s">
        <v>2336</v>
      </c>
      <c r="B2327" s="0" t="n">
        <v>0</v>
      </c>
      <c r="C2327" s="0" t="n">
        <v>0</v>
      </c>
      <c r="D2327" s="0" t="n">
        <v>69</v>
      </c>
      <c r="E2327" s="0" t="n">
        <v>15</v>
      </c>
      <c r="F2327" s="0" t="n">
        <v>0</v>
      </c>
      <c r="G2327" s="0" t="n">
        <v>0</v>
      </c>
      <c r="H2327" s="0" t="n">
        <v>0</v>
      </c>
      <c r="I2327" s="0" t="n">
        <v>237</v>
      </c>
      <c r="J2327" s="0" t="n">
        <v>0</v>
      </c>
      <c r="K2327" s="0" t="str">
        <f aca="false">INDEX($B$1:$J$1,1,MATCH(MIN(B2327:J2327),B2327:J2327,0))</f>
        <v>plainCocane</v>
      </c>
      <c r="L2327" s="0" t="str">
        <f aca="false">INDEX($B$1:$J$1,1,MATCH(MAX(B2327:J2327),B2327:J2327,0))</f>
        <v>milkerlover</v>
      </c>
    </row>
    <row r="2328" customFormat="false" ht="12.8" hidden="false" customHeight="false" outlineLevel="0" collapsed="false">
      <c r="A2328" s="0" t="s">
        <v>2337</v>
      </c>
      <c r="B2328" s="0" t="n">
        <v>0</v>
      </c>
      <c r="C2328" s="0" t="n">
        <v>0</v>
      </c>
      <c r="D2328" s="0" t="n">
        <v>59</v>
      </c>
      <c r="E2328" s="0" t="n">
        <v>0</v>
      </c>
      <c r="F2328" s="0" t="n">
        <v>0</v>
      </c>
      <c r="G2328" s="0" t="n">
        <v>0</v>
      </c>
      <c r="H2328" s="0" t="n">
        <v>0</v>
      </c>
      <c r="I2328" s="0" t="n">
        <v>1</v>
      </c>
      <c r="J2328" s="0" t="n">
        <v>0</v>
      </c>
      <c r="K2328" s="0" t="str">
        <f aca="false">INDEX($B$1:$J$1,1,MATCH(MIN(B2328:J2328),B2328:J2328,0))</f>
        <v>plainCocane</v>
      </c>
      <c r="L2328" s="0" t="str">
        <f aca="false">INDEX($B$1:$J$1,1,MATCH(MAX(B2328:J2328),B2328:J2328,0))</f>
        <v>marisfredo</v>
      </c>
    </row>
    <row r="2329" customFormat="false" ht="12.8" hidden="false" customHeight="false" outlineLevel="0" collapsed="false">
      <c r="A2329" s="0" t="s">
        <v>2338</v>
      </c>
      <c r="B2329" s="0" t="n">
        <v>0</v>
      </c>
      <c r="C2329" s="0" t="n">
        <v>0</v>
      </c>
      <c r="D2329" s="0" t="n">
        <v>0</v>
      </c>
      <c r="E2329" s="0" t="n">
        <v>0</v>
      </c>
      <c r="F2329" s="0" t="n">
        <v>0</v>
      </c>
      <c r="G2329" s="0" t="n">
        <v>0</v>
      </c>
      <c r="H2329" s="0" t="n">
        <v>0</v>
      </c>
      <c r="I2329" s="0" t="n">
        <v>0</v>
      </c>
      <c r="J2329" s="0" t="n">
        <v>1</v>
      </c>
      <c r="K2329" s="0" t="str">
        <f aca="false">INDEX($B$1:$J$1,1,MATCH(MIN(B2329:J2329),B2329:J2329,0))</f>
        <v>plainCocane</v>
      </c>
      <c r="L2329" s="0" t="str">
        <f aca="false">INDEX($B$1:$J$1,1,MATCH(MAX(B2329:J2329),B2329:J2329,0))</f>
        <v>Robur38</v>
      </c>
    </row>
    <row r="2330" customFormat="false" ht="12.8" hidden="false" customHeight="false" outlineLevel="0" collapsed="false">
      <c r="A2330" s="0" t="s">
        <v>2339</v>
      </c>
      <c r="B2330" s="0" t="n">
        <v>0</v>
      </c>
      <c r="C2330" s="0" t="n">
        <v>0</v>
      </c>
      <c r="D2330" s="0" t="n">
        <v>0</v>
      </c>
      <c r="E2330" s="0" t="n">
        <v>381</v>
      </c>
      <c r="F2330" s="0" t="n">
        <v>0</v>
      </c>
      <c r="G2330" s="0" t="n">
        <v>0</v>
      </c>
      <c r="H2330" s="0" t="n">
        <v>0</v>
      </c>
      <c r="I2330" s="0" t="n">
        <v>4</v>
      </c>
      <c r="J2330" s="0" t="n">
        <v>169</v>
      </c>
      <c r="K2330" s="0" t="str">
        <f aca="false">INDEX($B$1:$J$1,1,MATCH(MIN(B2330:J2330),B2330:J2330,0))</f>
        <v>plainCocane</v>
      </c>
      <c r="L2330" s="0" t="str">
        <f aca="false">INDEX($B$1:$J$1,1,MATCH(MAX(B2330:J2330),B2330:J2330,0))</f>
        <v>MommyGreen</v>
      </c>
    </row>
    <row r="2331" customFormat="false" ht="12.8" hidden="false" customHeight="false" outlineLevel="0" collapsed="false">
      <c r="A2331" s="0" t="s">
        <v>2340</v>
      </c>
      <c r="B2331" s="0" t="n">
        <v>0</v>
      </c>
      <c r="C2331" s="0" t="n">
        <v>0</v>
      </c>
      <c r="D2331" s="0" t="n">
        <v>1</v>
      </c>
      <c r="E2331" s="0" t="n">
        <v>0</v>
      </c>
      <c r="F2331" s="0" t="n">
        <v>0</v>
      </c>
      <c r="G2331" s="0" t="n">
        <v>0</v>
      </c>
      <c r="H2331" s="0" t="n">
        <v>0</v>
      </c>
      <c r="I2331" s="0" t="n">
        <v>0</v>
      </c>
      <c r="J2331" s="0" t="n">
        <v>0</v>
      </c>
      <c r="K2331" s="0" t="str">
        <f aca="false">INDEX($B$1:$J$1,1,MATCH(MIN(B2331:J2331),B2331:J2331,0))</f>
        <v>plainCocane</v>
      </c>
      <c r="L2331" s="0" t="str">
        <f aca="false">INDEX($B$1:$J$1,1,MATCH(MAX(B2331:J2331),B2331:J2331,0))</f>
        <v>marisfredo</v>
      </c>
    </row>
    <row r="2332" customFormat="false" ht="12.8" hidden="false" customHeight="false" outlineLevel="0" collapsed="false">
      <c r="A2332" s="0" t="s">
        <v>2341</v>
      </c>
      <c r="B2332" s="0" t="n">
        <v>0</v>
      </c>
      <c r="C2332" s="0" t="n">
        <v>0</v>
      </c>
      <c r="D2332" s="0" t="n">
        <v>9</v>
      </c>
      <c r="E2332" s="0" t="n">
        <v>0</v>
      </c>
      <c r="F2332" s="0" t="n">
        <v>0</v>
      </c>
      <c r="G2332" s="0" t="n">
        <v>0</v>
      </c>
      <c r="H2332" s="0" t="n">
        <v>0</v>
      </c>
      <c r="I2332" s="0" t="n">
        <v>0</v>
      </c>
      <c r="J2332" s="0" t="n">
        <v>92</v>
      </c>
      <c r="K2332" s="0" t="str">
        <f aca="false">INDEX($B$1:$J$1,1,MATCH(MIN(B2332:J2332),B2332:J2332,0))</f>
        <v>plainCocane</v>
      </c>
      <c r="L2332" s="0" t="str">
        <f aca="false">INDEX($B$1:$J$1,1,MATCH(MAX(B2332:J2332),B2332:J2332,0))</f>
        <v>Robur38</v>
      </c>
    </row>
    <row r="2333" customFormat="false" ht="12.8" hidden="false" customHeight="false" outlineLevel="0" collapsed="false">
      <c r="A2333" s="0" t="s">
        <v>2342</v>
      </c>
      <c r="B2333" s="0" t="n">
        <v>0</v>
      </c>
      <c r="C2333" s="0" t="n">
        <v>0</v>
      </c>
      <c r="D2333" s="0" t="n">
        <v>0</v>
      </c>
      <c r="E2333" s="0" t="n">
        <v>0</v>
      </c>
      <c r="F2333" s="0" t="n">
        <v>0</v>
      </c>
      <c r="G2333" s="0" t="n">
        <v>0</v>
      </c>
      <c r="H2333" s="0" t="n">
        <v>0</v>
      </c>
      <c r="I2333" s="0" t="n">
        <v>0</v>
      </c>
      <c r="J2333" s="0" t="n">
        <v>1</v>
      </c>
      <c r="K2333" s="0" t="str">
        <f aca="false">INDEX($B$1:$J$1,1,MATCH(MIN(B2333:J2333),B2333:J2333,0))</f>
        <v>plainCocane</v>
      </c>
      <c r="L2333" s="0" t="str">
        <f aca="false">INDEX($B$1:$J$1,1,MATCH(MAX(B2333:J2333),B2333:J2333,0))</f>
        <v>Robur38</v>
      </c>
    </row>
    <row r="2334" customFormat="false" ht="12.8" hidden="false" customHeight="false" outlineLevel="0" collapsed="false">
      <c r="A2334" s="0" t="s">
        <v>2343</v>
      </c>
      <c r="B2334" s="0" t="n">
        <v>0</v>
      </c>
      <c r="C2334" s="0" t="n">
        <v>0</v>
      </c>
      <c r="D2334" s="0" t="n">
        <v>0</v>
      </c>
      <c r="E2334" s="0" t="n">
        <v>59</v>
      </c>
      <c r="F2334" s="0" t="n">
        <v>0</v>
      </c>
      <c r="G2334" s="0" t="n">
        <v>0</v>
      </c>
      <c r="H2334" s="0" t="n">
        <v>0</v>
      </c>
      <c r="I2334" s="0" t="n">
        <v>0</v>
      </c>
      <c r="J2334" s="0" t="n">
        <v>0</v>
      </c>
      <c r="K2334" s="0" t="str">
        <f aca="false">INDEX($B$1:$J$1,1,MATCH(MIN(B2334:J2334),B2334:J2334,0))</f>
        <v>plainCocane</v>
      </c>
      <c r="L2334" s="0" t="str">
        <f aca="false">INDEX($B$1:$J$1,1,MATCH(MAX(B2334:J2334),B2334:J2334,0))</f>
        <v>MommyGreen</v>
      </c>
    </row>
    <row r="2335" customFormat="false" ht="12.8" hidden="false" customHeight="false" outlineLevel="0" collapsed="false">
      <c r="A2335" s="0" t="s">
        <v>2344</v>
      </c>
      <c r="B2335" s="0" t="n">
        <v>0</v>
      </c>
      <c r="C2335" s="0" t="n">
        <v>0</v>
      </c>
      <c r="D2335" s="0" t="n">
        <v>0</v>
      </c>
      <c r="E2335" s="0" t="n">
        <v>0</v>
      </c>
      <c r="F2335" s="0" t="n">
        <v>0</v>
      </c>
      <c r="G2335" s="0" t="n">
        <v>0</v>
      </c>
      <c r="H2335" s="0" t="n">
        <v>0</v>
      </c>
      <c r="I2335" s="0" t="n">
        <v>0</v>
      </c>
      <c r="J2335" s="0" t="n">
        <v>41</v>
      </c>
      <c r="K2335" s="0" t="str">
        <f aca="false">INDEX($B$1:$J$1,1,MATCH(MIN(B2335:J2335),B2335:J2335,0))</f>
        <v>plainCocane</v>
      </c>
      <c r="L2335" s="0" t="str">
        <f aca="false">INDEX($B$1:$J$1,1,MATCH(MAX(B2335:J2335),B2335:J2335,0))</f>
        <v>Robur38</v>
      </c>
    </row>
    <row r="2336" customFormat="false" ht="12.8" hidden="false" customHeight="false" outlineLevel="0" collapsed="false">
      <c r="A2336" s="0" t="s">
        <v>2345</v>
      </c>
      <c r="B2336" s="0" t="n">
        <v>0</v>
      </c>
      <c r="C2336" s="0" t="n">
        <v>0</v>
      </c>
      <c r="D2336" s="0" t="n">
        <v>2</v>
      </c>
      <c r="E2336" s="0" t="n">
        <v>0</v>
      </c>
      <c r="F2336" s="0" t="n">
        <v>0</v>
      </c>
      <c r="G2336" s="0" t="n">
        <v>0</v>
      </c>
      <c r="H2336" s="0" t="n">
        <v>0</v>
      </c>
      <c r="I2336" s="0" t="n">
        <v>0</v>
      </c>
      <c r="J2336" s="0" t="n">
        <v>0</v>
      </c>
      <c r="K2336" s="0" t="str">
        <f aca="false">INDEX($B$1:$J$1,1,MATCH(MIN(B2336:J2336),B2336:J2336,0))</f>
        <v>plainCocane</v>
      </c>
      <c r="L2336" s="0" t="str">
        <f aca="false">INDEX($B$1:$J$1,1,MATCH(MAX(B2336:J2336),B2336:J2336,0))</f>
        <v>marisfredo</v>
      </c>
    </row>
    <row r="2337" customFormat="false" ht="12.8" hidden="false" customHeight="false" outlineLevel="0" collapsed="false">
      <c r="A2337" s="0" t="s">
        <v>2346</v>
      </c>
      <c r="B2337" s="0" t="n">
        <v>0</v>
      </c>
      <c r="C2337" s="0" t="n">
        <v>0</v>
      </c>
      <c r="D2337" s="0" t="n">
        <v>0</v>
      </c>
      <c r="E2337" s="0" t="n">
        <v>421</v>
      </c>
      <c r="F2337" s="0" t="n">
        <v>0</v>
      </c>
      <c r="G2337" s="0" t="n">
        <v>1</v>
      </c>
      <c r="H2337" s="0" t="n">
        <v>0</v>
      </c>
      <c r="I2337" s="0" t="n">
        <v>11</v>
      </c>
      <c r="J2337" s="0" t="n">
        <v>147</v>
      </c>
      <c r="K2337" s="0" t="str">
        <f aca="false">INDEX($B$1:$J$1,1,MATCH(MIN(B2337:J2337),B2337:J2337,0))</f>
        <v>plainCocane</v>
      </c>
      <c r="L2337" s="0" t="str">
        <f aca="false">INDEX($B$1:$J$1,1,MATCH(MAX(B2337:J2337),B2337:J2337,0))</f>
        <v>MommyGreen</v>
      </c>
    </row>
    <row r="2338" customFormat="false" ht="12.8" hidden="false" customHeight="false" outlineLevel="0" collapsed="false">
      <c r="A2338" s="0" t="s">
        <v>2347</v>
      </c>
      <c r="B2338" s="0" t="n">
        <v>0</v>
      </c>
      <c r="C2338" s="0" t="n">
        <v>0</v>
      </c>
      <c r="D2338" s="0" t="n">
        <v>51</v>
      </c>
      <c r="E2338" s="0" t="n">
        <v>155</v>
      </c>
      <c r="F2338" s="0" t="n">
        <v>0</v>
      </c>
      <c r="G2338" s="0" t="n">
        <v>0</v>
      </c>
      <c r="H2338" s="0" t="n">
        <v>0</v>
      </c>
      <c r="I2338" s="0" t="n">
        <v>0</v>
      </c>
      <c r="J2338" s="0" t="n">
        <v>24</v>
      </c>
      <c r="K2338" s="0" t="str">
        <f aca="false">INDEX($B$1:$J$1,1,MATCH(MIN(B2338:J2338),B2338:J2338,0))</f>
        <v>plainCocane</v>
      </c>
      <c r="L2338" s="0" t="str">
        <f aca="false">INDEX($B$1:$J$1,1,MATCH(MAX(B2338:J2338),B2338:J2338,0))</f>
        <v>MommyGreen</v>
      </c>
    </row>
    <row r="2339" customFormat="false" ht="12.8" hidden="false" customHeight="false" outlineLevel="0" collapsed="false">
      <c r="A2339" s="0" t="s">
        <v>2348</v>
      </c>
      <c r="B2339" s="0" t="n">
        <v>0</v>
      </c>
      <c r="C2339" s="0" t="n">
        <v>0</v>
      </c>
      <c r="D2339" s="0" t="n">
        <v>0</v>
      </c>
      <c r="E2339" s="0" t="n">
        <v>0</v>
      </c>
      <c r="F2339" s="0" t="n">
        <v>0</v>
      </c>
      <c r="G2339" s="0" t="n">
        <v>0</v>
      </c>
      <c r="H2339" s="0" t="n">
        <v>0</v>
      </c>
      <c r="I2339" s="0" t="n">
        <v>0</v>
      </c>
      <c r="J2339" s="0" t="n">
        <v>19</v>
      </c>
      <c r="K2339" s="0" t="str">
        <f aca="false">INDEX($B$1:$J$1,1,MATCH(MIN(B2339:J2339),B2339:J2339,0))</f>
        <v>plainCocane</v>
      </c>
      <c r="L2339" s="0" t="str">
        <f aca="false">INDEX($B$1:$J$1,1,MATCH(MAX(B2339:J2339),B2339:J2339,0))</f>
        <v>Robur38</v>
      </c>
    </row>
    <row r="2340" customFormat="false" ht="12.8" hidden="false" customHeight="false" outlineLevel="0" collapsed="false">
      <c r="A2340" s="0" t="s">
        <v>2349</v>
      </c>
      <c r="B2340" s="0" t="n">
        <v>0</v>
      </c>
      <c r="C2340" s="0" t="n">
        <v>0</v>
      </c>
      <c r="D2340" s="0" t="n">
        <v>0</v>
      </c>
      <c r="E2340" s="0" t="n">
        <v>205</v>
      </c>
      <c r="F2340" s="0" t="n">
        <v>0</v>
      </c>
      <c r="G2340" s="0" t="n">
        <v>0</v>
      </c>
      <c r="H2340" s="0" t="n">
        <v>0</v>
      </c>
      <c r="I2340" s="0" t="n">
        <v>4</v>
      </c>
      <c r="J2340" s="0" t="n">
        <v>36</v>
      </c>
      <c r="K2340" s="0" t="str">
        <f aca="false">INDEX($B$1:$J$1,1,MATCH(MIN(B2340:J2340),B2340:J2340,0))</f>
        <v>plainCocane</v>
      </c>
      <c r="L2340" s="0" t="str">
        <f aca="false">INDEX($B$1:$J$1,1,MATCH(MAX(B2340:J2340),B2340:J2340,0))</f>
        <v>MommyGreen</v>
      </c>
    </row>
    <row r="2341" customFormat="false" ht="12.8" hidden="false" customHeight="false" outlineLevel="0" collapsed="false">
      <c r="A2341" s="0" t="s">
        <v>2350</v>
      </c>
      <c r="B2341" s="0" t="n">
        <v>0</v>
      </c>
      <c r="C2341" s="0" t="n">
        <v>0</v>
      </c>
      <c r="D2341" s="0" t="n">
        <v>0</v>
      </c>
      <c r="E2341" s="0" t="n">
        <v>160</v>
      </c>
      <c r="F2341" s="0" t="n">
        <v>0</v>
      </c>
      <c r="G2341" s="0" t="n">
        <v>0</v>
      </c>
      <c r="H2341" s="0" t="n">
        <v>0</v>
      </c>
      <c r="I2341" s="0" t="n">
        <v>2</v>
      </c>
      <c r="J2341" s="0" t="n">
        <v>46</v>
      </c>
      <c r="K2341" s="0" t="str">
        <f aca="false">INDEX($B$1:$J$1,1,MATCH(MIN(B2341:J2341),B2341:J2341,0))</f>
        <v>plainCocane</v>
      </c>
      <c r="L2341" s="0" t="str">
        <f aca="false">INDEX($B$1:$J$1,1,MATCH(MAX(B2341:J2341),B2341:J2341,0))</f>
        <v>MommyGreen</v>
      </c>
    </row>
    <row r="2342" customFormat="false" ht="12.8" hidden="false" customHeight="false" outlineLevel="0" collapsed="false">
      <c r="A2342" s="0" t="s">
        <v>2351</v>
      </c>
      <c r="B2342" s="0" t="n">
        <v>0</v>
      </c>
      <c r="C2342" s="0" t="n">
        <v>2</v>
      </c>
      <c r="D2342" s="0" t="n">
        <v>7</v>
      </c>
      <c r="E2342" s="0" t="n">
        <v>16</v>
      </c>
      <c r="F2342" s="0" t="n">
        <v>0</v>
      </c>
      <c r="G2342" s="0" t="n">
        <v>0</v>
      </c>
      <c r="H2342" s="0" t="n">
        <v>0</v>
      </c>
      <c r="I2342" s="0" t="n">
        <v>0</v>
      </c>
      <c r="J2342" s="0" t="n">
        <v>2</v>
      </c>
      <c r="K2342" s="0" t="str">
        <f aca="false">INDEX($B$1:$J$1,1,MATCH(MIN(B2342:J2342),B2342:J2342,0))</f>
        <v>plainCocane</v>
      </c>
      <c r="L2342" s="0" t="str">
        <f aca="false">INDEX($B$1:$J$1,1,MATCH(MAX(B2342:J2342),B2342:J2342,0))</f>
        <v>MommyGreen</v>
      </c>
    </row>
    <row r="2343" customFormat="false" ht="12.8" hidden="false" customHeight="false" outlineLevel="0" collapsed="false">
      <c r="A2343" s="0" t="s">
        <v>2352</v>
      </c>
      <c r="B2343" s="0" t="n">
        <v>0</v>
      </c>
      <c r="C2343" s="0" t="n">
        <v>0</v>
      </c>
      <c r="D2343" s="0" t="n">
        <v>0</v>
      </c>
      <c r="E2343" s="0" t="n">
        <v>0</v>
      </c>
      <c r="F2343" s="0" t="n">
        <v>0</v>
      </c>
      <c r="G2343" s="0" t="n">
        <v>0</v>
      </c>
      <c r="H2343" s="0" t="n">
        <v>0</v>
      </c>
      <c r="I2343" s="0" t="n">
        <v>0</v>
      </c>
      <c r="J2343" s="0" t="n">
        <v>52</v>
      </c>
      <c r="K2343" s="0" t="str">
        <f aca="false">INDEX($B$1:$J$1,1,MATCH(MIN(B2343:J2343),B2343:J2343,0))</f>
        <v>plainCocane</v>
      </c>
      <c r="L2343" s="0" t="str">
        <f aca="false">INDEX($B$1:$J$1,1,MATCH(MAX(B2343:J2343),B2343:J2343,0))</f>
        <v>Robur38</v>
      </c>
    </row>
    <row r="2344" customFormat="false" ht="12.8" hidden="false" customHeight="false" outlineLevel="0" collapsed="false">
      <c r="A2344" s="0" t="s">
        <v>2353</v>
      </c>
      <c r="B2344" s="0" t="n">
        <v>0</v>
      </c>
      <c r="C2344" s="0" t="n">
        <v>0</v>
      </c>
      <c r="D2344" s="0" t="n">
        <v>0</v>
      </c>
      <c r="E2344" s="0" t="n">
        <v>0</v>
      </c>
      <c r="F2344" s="0" t="n">
        <v>0</v>
      </c>
      <c r="G2344" s="0" t="n">
        <v>0</v>
      </c>
      <c r="H2344" s="0" t="n">
        <v>0</v>
      </c>
      <c r="I2344" s="0" t="n">
        <v>0</v>
      </c>
      <c r="J2344" s="0" t="n">
        <v>3</v>
      </c>
      <c r="K2344" s="0" t="str">
        <f aca="false">INDEX($B$1:$J$1,1,MATCH(MIN(B2344:J2344),B2344:J2344,0))</f>
        <v>plainCocane</v>
      </c>
      <c r="L2344" s="0" t="str">
        <f aca="false">INDEX($B$1:$J$1,1,MATCH(MAX(B2344:J2344),B2344:J2344,0))</f>
        <v>Robur38</v>
      </c>
    </row>
    <row r="2345" customFormat="false" ht="12.8" hidden="false" customHeight="false" outlineLevel="0" collapsed="false">
      <c r="A2345" s="0" t="s">
        <v>2354</v>
      </c>
      <c r="B2345" s="0" t="n">
        <v>0</v>
      </c>
      <c r="C2345" s="0" t="n">
        <v>0</v>
      </c>
      <c r="D2345" s="0" t="n">
        <v>13</v>
      </c>
      <c r="E2345" s="0" t="n">
        <v>0</v>
      </c>
      <c r="F2345" s="0" t="n">
        <v>0</v>
      </c>
      <c r="G2345" s="0" t="n">
        <v>0</v>
      </c>
      <c r="H2345" s="0" t="n">
        <v>0</v>
      </c>
      <c r="I2345" s="0" t="n">
        <v>0</v>
      </c>
      <c r="J2345" s="0" t="n">
        <v>0</v>
      </c>
      <c r="K2345" s="0" t="str">
        <f aca="false">INDEX($B$1:$J$1,1,MATCH(MIN(B2345:J2345),B2345:J2345,0))</f>
        <v>plainCocane</v>
      </c>
      <c r="L2345" s="0" t="str">
        <f aca="false">INDEX($B$1:$J$1,1,MATCH(MAX(B2345:J2345),B2345:J2345,0))</f>
        <v>marisfredo</v>
      </c>
    </row>
    <row r="2346" customFormat="false" ht="12.8" hidden="false" customHeight="false" outlineLevel="0" collapsed="false">
      <c r="A2346" s="0" t="s">
        <v>2355</v>
      </c>
      <c r="B2346" s="0" t="n">
        <v>1</v>
      </c>
      <c r="C2346" s="0" t="n">
        <v>8</v>
      </c>
      <c r="D2346" s="0" t="n">
        <v>63</v>
      </c>
      <c r="E2346" s="0" t="n">
        <v>827</v>
      </c>
      <c r="F2346" s="0" t="n">
        <v>19</v>
      </c>
      <c r="G2346" s="0" t="n">
        <v>226</v>
      </c>
      <c r="H2346" s="0" t="n">
        <v>10</v>
      </c>
      <c r="I2346" s="0" t="n">
        <v>0</v>
      </c>
      <c r="J2346" s="0" t="n">
        <v>15615</v>
      </c>
      <c r="K2346" s="0" t="str">
        <f aca="false">INDEX($B$1:$J$1,1,MATCH(MIN(B2346:J2346),B2346:J2346,0))</f>
        <v>milkerlover</v>
      </c>
      <c r="L2346" s="0" t="str">
        <f aca="false">INDEX($B$1:$J$1,1,MATCH(MAX(B2346:J2346),B2346:J2346,0))</f>
        <v>Robur38</v>
      </c>
    </row>
    <row r="2347" customFormat="false" ht="12.8" hidden="false" customHeight="false" outlineLevel="0" collapsed="false">
      <c r="A2347" s="0" t="s">
        <v>2356</v>
      </c>
      <c r="B2347" s="0" t="n">
        <v>0</v>
      </c>
      <c r="C2347" s="0" t="n">
        <v>0</v>
      </c>
      <c r="D2347" s="0" t="n">
        <v>6</v>
      </c>
      <c r="E2347" s="0" t="n">
        <v>417</v>
      </c>
      <c r="F2347" s="0" t="n">
        <v>0</v>
      </c>
      <c r="G2347" s="0" t="n">
        <v>2088</v>
      </c>
      <c r="H2347" s="0" t="n">
        <v>0</v>
      </c>
      <c r="I2347" s="0" t="n">
        <v>0</v>
      </c>
      <c r="J2347" s="0" t="n">
        <v>40</v>
      </c>
      <c r="K2347" s="0" t="str">
        <f aca="false">INDEX($B$1:$J$1,1,MATCH(MIN(B2347:J2347),B2347:J2347,0))</f>
        <v>plainCocane</v>
      </c>
      <c r="L2347" s="0" t="str">
        <f aca="false">INDEX($B$1:$J$1,1,MATCH(MAX(B2347:J2347),B2347:J2347,0))</f>
        <v>CatJack0</v>
      </c>
    </row>
    <row r="2348" customFormat="false" ht="12.8" hidden="false" customHeight="false" outlineLevel="0" collapsed="false">
      <c r="A2348" s="0" t="s">
        <v>2357</v>
      </c>
      <c r="B2348" s="0" t="n">
        <v>0</v>
      </c>
      <c r="C2348" s="0" t="n">
        <v>0</v>
      </c>
      <c r="D2348" s="0" t="n">
        <v>0</v>
      </c>
      <c r="E2348" s="0" t="n">
        <v>0</v>
      </c>
      <c r="F2348" s="0" t="n">
        <v>0</v>
      </c>
      <c r="G2348" s="0" t="n">
        <v>14</v>
      </c>
      <c r="H2348" s="0" t="n">
        <v>0</v>
      </c>
      <c r="I2348" s="0" t="n">
        <v>0</v>
      </c>
      <c r="J2348" s="0" t="n">
        <v>0</v>
      </c>
      <c r="K2348" s="0" t="str">
        <f aca="false">INDEX($B$1:$J$1,1,MATCH(MIN(B2348:J2348),B2348:J2348,0))</f>
        <v>plainCocane</v>
      </c>
      <c r="L2348" s="0" t="str">
        <f aca="false">INDEX($B$1:$J$1,1,MATCH(MAX(B2348:J2348),B2348:J2348,0))</f>
        <v>CatJack0</v>
      </c>
    </row>
    <row r="2349" customFormat="false" ht="12.8" hidden="false" customHeight="false" outlineLevel="0" collapsed="false">
      <c r="A2349" s="0" t="s">
        <v>2358</v>
      </c>
      <c r="B2349" s="0" t="n">
        <v>0</v>
      </c>
      <c r="C2349" s="0" t="n">
        <v>0</v>
      </c>
      <c r="D2349" s="0" t="n">
        <v>0</v>
      </c>
      <c r="E2349" s="0" t="n">
        <v>3</v>
      </c>
      <c r="F2349" s="0" t="n">
        <v>0</v>
      </c>
      <c r="G2349" s="0" t="n">
        <v>80</v>
      </c>
      <c r="H2349" s="0" t="n">
        <v>0</v>
      </c>
      <c r="I2349" s="0" t="n">
        <v>0</v>
      </c>
      <c r="J2349" s="0" t="n">
        <v>0</v>
      </c>
      <c r="K2349" s="0" t="str">
        <f aca="false">INDEX($B$1:$J$1,1,MATCH(MIN(B2349:J2349),B2349:J2349,0))</f>
        <v>plainCocane</v>
      </c>
      <c r="L2349" s="0" t="str">
        <f aca="false">INDEX($B$1:$J$1,1,MATCH(MAX(B2349:J2349),B2349:J2349,0))</f>
        <v>CatJack0</v>
      </c>
    </row>
    <row r="2350" customFormat="false" ht="12.8" hidden="false" customHeight="false" outlineLevel="0" collapsed="false">
      <c r="A2350" s="0" t="s">
        <v>2359</v>
      </c>
      <c r="B2350" s="0" t="n">
        <v>0</v>
      </c>
      <c r="C2350" s="0" t="n">
        <v>0</v>
      </c>
      <c r="D2350" s="0" t="n">
        <v>10</v>
      </c>
      <c r="E2350" s="0" t="n">
        <v>0</v>
      </c>
      <c r="F2350" s="0" t="n">
        <v>0</v>
      </c>
      <c r="G2350" s="0" t="n">
        <v>0</v>
      </c>
      <c r="H2350" s="0" t="n">
        <v>0</v>
      </c>
      <c r="I2350" s="0" t="n">
        <v>0</v>
      </c>
      <c r="J2350" s="0" t="n">
        <v>0</v>
      </c>
      <c r="K2350" s="0" t="str">
        <f aca="false">INDEX($B$1:$J$1,1,MATCH(MIN(B2350:J2350),B2350:J2350,0))</f>
        <v>plainCocane</v>
      </c>
      <c r="L2350" s="0" t="str">
        <f aca="false">INDEX($B$1:$J$1,1,MATCH(MAX(B2350:J2350),B2350:J2350,0))</f>
        <v>marisfredo</v>
      </c>
    </row>
    <row r="2351" customFormat="false" ht="12.8" hidden="false" customHeight="false" outlineLevel="0" collapsed="false">
      <c r="A2351" s="0" t="s">
        <v>2360</v>
      </c>
      <c r="B2351" s="0" t="n">
        <v>69</v>
      </c>
      <c r="C2351" s="0" t="n">
        <v>1</v>
      </c>
      <c r="D2351" s="0" t="n">
        <v>38</v>
      </c>
      <c r="E2351" s="0" t="n">
        <v>552</v>
      </c>
      <c r="F2351" s="0" t="n">
        <v>0</v>
      </c>
      <c r="G2351" s="0" t="n">
        <v>1112</v>
      </c>
      <c r="H2351" s="0" t="n">
        <v>0</v>
      </c>
      <c r="I2351" s="0" t="n">
        <v>0</v>
      </c>
      <c r="J2351" s="0" t="n">
        <v>0</v>
      </c>
      <c r="K2351" s="0" t="str">
        <f aca="false">INDEX($B$1:$J$1,1,MATCH(MIN(B2351:J2351),B2351:J2351,0))</f>
        <v>RaguAndSalsa</v>
      </c>
      <c r="L2351" s="0" t="str">
        <f aca="false">INDEX($B$1:$J$1,1,MATCH(MAX(B2351:J2351),B2351:J2351,0))</f>
        <v>CatJack0</v>
      </c>
    </row>
    <row r="2352" customFormat="false" ht="12.8" hidden="false" customHeight="false" outlineLevel="0" collapsed="false">
      <c r="A2352" s="0" t="s">
        <v>2361</v>
      </c>
      <c r="B2352" s="0" t="n">
        <v>0</v>
      </c>
      <c r="C2352" s="0" t="n">
        <v>0</v>
      </c>
      <c r="D2352" s="0" t="n">
        <v>0</v>
      </c>
      <c r="E2352" s="0" t="n">
        <v>5</v>
      </c>
      <c r="F2352" s="0" t="n">
        <v>0</v>
      </c>
      <c r="G2352" s="0" t="n">
        <v>0</v>
      </c>
      <c r="H2352" s="0" t="n">
        <v>0</v>
      </c>
      <c r="I2352" s="0" t="n">
        <v>0</v>
      </c>
      <c r="J2352" s="0" t="n">
        <v>0</v>
      </c>
      <c r="K2352" s="0" t="str">
        <f aca="false">INDEX($B$1:$J$1,1,MATCH(MIN(B2352:J2352),B2352:J2352,0))</f>
        <v>plainCocane</v>
      </c>
      <c r="L2352" s="0" t="str">
        <f aca="false">INDEX($B$1:$J$1,1,MATCH(MAX(B2352:J2352),B2352:J2352,0))</f>
        <v>MommyGreen</v>
      </c>
    </row>
    <row r="2353" customFormat="false" ht="12.8" hidden="false" customHeight="false" outlineLevel="0" collapsed="false">
      <c r="A2353" s="0" t="s">
        <v>2362</v>
      </c>
      <c r="B2353" s="0" t="n">
        <v>0</v>
      </c>
      <c r="C2353" s="0" t="n">
        <v>0</v>
      </c>
      <c r="D2353" s="0" t="n">
        <v>12</v>
      </c>
      <c r="E2353" s="0" t="n">
        <v>0</v>
      </c>
      <c r="F2353" s="0" t="n">
        <v>0</v>
      </c>
      <c r="G2353" s="0" t="n">
        <v>0</v>
      </c>
      <c r="H2353" s="0" t="n">
        <v>0</v>
      </c>
      <c r="I2353" s="0" t="n">
        <v>0</v>
      </c>
      <c r="J2353" s="0" t="n">
        <v>0</v>
      </c>
      <c r="K2353" s="0" t="str">
        <f aca="false">INDEX($B$1:$J$1,1,MATCH(MIN(B2353:J2353),B2353:J2353,0))</f>
        <v>plainCocane</v>
      </c>
      <c r="L2353" s="0" t="str">
        <f aca="false">INDEX($B$1:$J$1,1,MATCH(MAX(B2353:J2353),B2353:J2353,0))</f>
        <v>marisfredo</v>
      </c>
    </row>
    <row r="2354" customFormat="false" ht="12.8" hidden="false" customHeight="false" outlineLevel="0" collapsed="false">
      <c r="A2354" s="0" t="s">
        <v>2363</v>
      </c>
      <c r="B2354" s="0" t="n">
        <v>0</v>
      </c>
      <c r="C2354" s="0" t="n">
        <v>30</v>
      </c>
      <c r="D2354" s="0" t="n">
        <v>587</v>
      </c>
      <c r="E2354" s="0" t="n">
        <v>1316</v>
      </c>
      <c r="F2354" s="0" t="n">
        <v>1</v>
      </c>
      <c r="G2354" s="0" t="n">
        <v>462</v>
      </c>
      <c r="H2354" s="0" t="n">
        <v>0</v>
      </c>
      <c r="I2354" s="0" t="n">
        <v>0</v>
      </c>
      <c r="J2354" s="0" t="n">
        <v>14</v>
      </c>
      <c r="K2354" s="0" t="str">
        <f aca="false">INDEX($B$1:$J$1,1,MATCH(MIN(B2354:J2354),B2354:J2354,0))</f>
        <v>plainCocane</v>
      </c>
      <c r="L2354" s="0" t="str">
        <f aca="false">INDEX($B$1:$J$1,1,MATCH(MAX(B2354:J2354),B2354:J2354,0))</f>
        <v>MommyGreen</v>
      </c>
    </row>
    <row r="2355" customFormat="false" ht="12.8" hidden="false" customHeight="false" outlineLevel="0" collapsed="false">
      <c r="A2355" s="0" t="s">
        <v>2364</v>
      </c>
      <c r="B2355" s="0" t="n">
        <v>43</v>
      </c>
      <c r="C2355" s="0" t="n">
        <v>304</v>
      </c>
      <c r="D2355" s="0" t="n">
        <v>667</v>
      </c>
      <c r="E2355" s="0" t="n">
        <v>21</v>
      </c>
      <c r="F2355" s="0" t="n">
        <v>0</v>
      </c>
      <c r="G2355" s="0" t="n">
        <v>0</v>
      </c>
      <c r="H2355" s="0" t="n">
        <v>0</v>
      </c>
      <c r="I2355" s="0" t="n">
        <v>208</v>
      </c>
      <c r="J2355" s="0" t="n">
        <v>174</v>
      </c>
      <c r="K2355" s="0" t="str">
        <f aca="false">INDEX($B$1:$J$1,1,MATCH(MIN(B2355:J2355),B2355:J2355,0))</f>
        <v>RaguAndSalsa</v>
      </c>
      <c r="L2355" s="0" t="str">
        <f aca="false">INDEX($B$1:$J$1,1,MATCH(MAX(B2355:J2355),B2355:J2355,0))</f>
        <v>marisfredo</v>
      </c>
    </row>
    <row r="2356" customFormat="false" ht="12.8" hidden="false" customHeight="false" outlineLevel="0" collapsed="false">
      <c r="A2356" s="0" t="s">
        <v>2365</v>
      </c>
      <c r="B2356" s="0" t="n">
        <v>0</v>
      </c>
      <c r="C2356" s="0" t="n">
        <v>0</v>
      </c>
      <c r="D2356" s="0" t="n">
        <v>0</v>
      </c>
      <c r="E2356" s="0" t="n">
        <v>146</v>
      </c>
      <c r="F2356" s="0" t="n">
        <v>0</v>
      </c>
      <c r="G2356" s="0" t="n">
        <v>0</v>
      </c>
      <c r="H2356" s="0" t="n">
        <v>0</v>
      </c>
      <c r="I2356" s="0" t="n">
        <v>5</v>
      </c>
      <c r="J2356" s="0" t="n">
        <v>58</v>
      </c>
      <c r="K2356" s="0" t="str">
        <f aca="false">INDEX($B$1:$J$1,1,MATCH(MIN(B2356:J2356),B2356:J2356,0))</f>
        <v>plainCocane</v>
      </c>
      <c r="L2356" s="0" t="str">
        <f aca="false">INDEX($B$1:$J$1,1,MATCH(MAX(B2356:J2356),B2356:J2356,0))</f>
        <v>MommyGreen</v>
      </c>
    </row>
    <row r="2357" customFormat="false" ht="12.8" hidden="false" customHeight="false" outlineLevel="0" collapsed="false">
      <c r="A2357" s="0" t="s">
        <v>2366</v>
      </c>
      <c r="B2357" s="0" t="n">
        <v>0</v>
      </c>
      <c r="C2357" s="0" t="n">
        <v>0</v>
      </c>
      <c r="D2357" s="0" t="n">
        <v>0</v>
      </c>
      <c r="E2357" s="0" t="n">
        <v>103</v>
      </c>
      <c r="F2357" s="0" t="n">
        <v>0</v>
      </c>
      <c r="G2357" s="0" t="n">
        <v>0</v>
      </c>
      <c r="H2357" s="0" t="n">
        <v>0</v>
      </c>
      <c r="I2357" s="0" t="n">
        <v>1</v>
      </c>
      <c r="J2357" s="0" t="n">
        <v>22</v>
      </c>
      <c r="K2357" s="0" t="str">
        <f aca="false">INDEX($B$1:$J$1,1,MATCH(MIN(B2357:J2357),B2357:J2357,0))</f>
        <v>plainCocane</v>
      </c>
      <c r="L2357" s="0" t="str">
        <f aca="false">INDEX($B$1:$J$1,1,MATCH(MAX(B2357:J2357),B2357:J2357,0))</f>
        <v>MommyGreen</v>
      </c>
    </row>
    <row r="2358" customFormat="false" ht="12.8" hidden="false" customHeight="false" outlineLevel="0" collapsed="false">
      <c r="A2358" s="0" t="s">
        <v>2367</v>
      </c>
      <c r="B2358" s="0" t="n">
        <v>0</v>
      </c>
      <c r="C2358" s="0" t="n">
        <v>2</v>
      </c>
      <c r="D2358" s="0" t="n">
        <v>5</v>
      </c>
      <c r="E2358" s="0" t="n">
        <v>8</v>
      </c>
      <c r="F2358" s="0" t="n">
        <v>0</v>
      </c>
      <c r="G2358" s="0" t="n">
        <v>0</v>
      </c>
      <c r="H2358" s="0" t="n">
        <v>0</v>
      </c>
      <c r="I2358" s="0" t="n">
        <v>1</v>
      </c>
      <c r="J2358" s="0" t="n">
        <v>0</v>
      </c>
      <c r="K2358" s="0" t="str">
        <f aca="false">INDEX($B$1:$J$1,1,MATCH(MIN(B2358:J2358),B2358:J2358,0))</f>
        <v>plainCocane</v>
      </c>
      <c r="L2358" s="0" t="str">
        <f aca="false">INDEX($B$1:$J$1,1,MATCH(MAX(B2358:J2358),B2358:J2358,0))</f>
        <v>MommyGreen</v>
      </c>
    </row>
    <row r="2359" customFormat="false" ht="12.8" hidden="false" customHeight="false" outlineLevel="0" collapsed="false">
      <c r="A2359" s="0" t="s">
        <v>2368</v>
      </c>
      <c r="B2359" s="0" t="n">
        <v>0</v>
      </c>
      <c r="C2359" s="0" t="n">
        <v>0</v>
      </c>
      <c r="D2359" s="0" t="n">
        <v>38</v>
      </c>
      <c r="E2359" s="0" t="n">
        <v>0</v>
      </c>
      <c r="F2359" s="0" t="n">
        <v>0</v>
      </c>
      <c r="G2359" s="0" t="n">
        <v>1</v>
      </c>
      <c r="H2359" s="0" t="n">
        <v>0</v>
      </c>
      <c r="I2359" s="0" t="n">
        <v>0</v>
      </c>
      <c r="J2359" s="0" t="n">
        <v>0</v>
      </c>
      <c r="K2359" s="0" t="str">
        <f aca="false">INDEX($B$1:$J$1,1,MATCH(MIN(B2359:J2359),B2359:J2359,0))</f>
        <v>plainCocane</v>
      </c>
      <c r="L2359" s="0" t="str">
        <f aca="false">INDEX($B$1:$J$1,1,MATCH(MAX(B2359:J2359),B2359:J2359,0))</f>
        <v>marisfredo</v>
      </c>
    </row>
    <row r="2360" customFormat="false" ht="12.8" hidden="false" customHeight="false" outlineLevel="0" collapsed="false">
      <c r="A2360" s="0" t="s">
        <v>2369</v>
      </c>
      <c r="B2360" s="0" t="n">
        <v>0</v>
      </c>
      <c r="C2360" s="0" t="n">
        <v>1</v>
      </c>
      <c r="D2360" s="0" t="n">
        <v>10</v>
      </c>
      <c r="E2360" s="0" t="n">
        <v>3</v>
      </c>
      <c r="F2360" s="0" t="n">
        <v>0</v>
      </c>
      <c r="G2360" s="0" t="n">
        <v>0</v>
      </c>
      <c r="H2360" s="0" t="n">
        <v>0</v>
      </c>
      <c r="I2360" s="0" t="n">
        <v>0</v>
      </c>
      <c r="J2360" s="0" t="n">
        <v>0</v>
      </c>
      <c r="K2360" s="0" t="str">
        <f aca="false">INDEX($B$1:$J$1,1,MATCH(MIN(B2360:J2360),B2360:J2360,0))</f>
        <v>plainCocane</v>
      </c>
      <c r="L2360" s="0" t="str">
        <f aca="false">INDEX($B$1:$J$1,1,MATCH(MAX(B2360:J2360),B2360:J2360,0))</f>
        <v>marisfredo</v>
      </c>
    </row>
    <row r="2361" customFormat="false" ht="12.8" hidden="false" customHeight="false" outlineLevel="0" collapsed="false">
      <c r="A2361" s="0" t="s">
        <v>2370</v>
      </c>
      <c r="B2361" s="0" t="n">
        <v>0</v>
      </c>
      <c r="C2361" s="0" t="n">
        <v>0</v>
      </c>
      <c r="D2361" s="0" t="n">
        <v>0</v>
      </c>
      <c r="E2361" s="0" t="n">
        <v>5</v>
      </c>
      <c r="F2361" s="0" t="n">
        <v>0</v>
      </c>
      <c r="G2361" s="0" t="n">
        <v>0</v>
      </c>
      <c r="H2361" s="0" t="n">
        <v>0</v>
      </c>
      <c r="I2361" s="0" t="n">
        <v>254</v>
      </c>
      <c r="J2361" s="0" t="n">
        <v>0</v>
      </c>
      <c r="K2361" s="0" t="str">
        <f aca="false">INDEX($B$1:$J$1,1,MATCH(MIN(B2361:J2361),B2361:J2361,0))</f>
        <v>plainCocane</v>
      </c>
      <c r="L2361" s="0" t="str">
        <f aca="false">INDEX($B$1:$J$1,1,MATCH(MAX(B2361:J2361),B2361:J2361,0))</f>
        <v>milkerlover</v>
      </c>
    </row>
    <row r="2362" customFormat="false" ht="12.8" hidden="false" customHeight="false" outlineLevel="0" collapsed="false">
      <c r="A2362" s="0" t="s">
        <v>2371</v>
      </c>
      <c r="B2362" s="0" t="n">
        <v>0</v>
      </c>
      <c r="C2362" s="0" t="n">
        <v>6</v>
      </c>
      <c r="D2362" s="0" t="n">
        <v>1309</v>
      </c>
      <c r="E2362" s="0" t="n">
        <v>30</v>
      </c>
      <c r="F2362" s="0" t="n">
        <v>0</v>
      </c>
      <c r="G2362" s="0" t="n">
        <v>2310</v>
      </c>
      <c r="H2362" s="0" t="n">
        <v>1</v>
      </c>
      <c r="I2362" s="0" t="n">
        <v>0</v>
      </c>
      <c r="J2362" s="0" t="n">
        <v>0</v>
      </c>
      <c r="K2362" s="0" t="str">
        <f aca="false">INDEX($B$1:$J$1,1,MATCH(MIN(B2362:J2362),B2362:J2362,0))</f>
        <v>plainCocane</v>
      </c>
      <c r="L2362" s="0" t="str">
        <f aca="false">INDEX($B$1:$J$1,1,MATCH(MAX(B2362:J2362),B2362:J2362,0))</f>
        <v>CatJack0</v>
      </c>
    </row>
    <row r="2363" customFormat="false" ht="12.8" hidden="false" customHeight="false" outlineLevel="0" collapsed="false">
      <c r="A2363" s="0" t="s">
        <v>2372</v>
      </c>
      <c r="B2363" s="0" t="n">
        <v>0</v>
      </c>
      <c r="C2363" s="0" t="n">
        <v>0</v>
      </c>
      <c r="D2363" s="0" t="n">
        <v>0</v>
      </c>
      <c r="E2363" s="0" t="n">
        <v>4</v>
      </c>
      <c r="F2363" s="0" t="n">
        <v>0</v>
      </c>
      <c r="G2363" s="0" t="n">
        <v>89</v>
      </c>
      <c r="H2363" s="0" t="n">
        <v>0</v>
      </c>
      <c r="I2363" s="0" t="n">
        <v>0</v>
      </c>
      <c r="J2363" s="0" t="n">
        <v>0</v>
      </c>
      <c r="K2363" s="0" t="str">
        <f aca="false">INDEX($B$1:$J$1,1,MATCH(MIN(B2363:J2363),B2363:J2363,0))</f>
        <v>plainCocane</v>
      </c>
      <c r="L2363" s="0" t="str">
        <f aca="false">INDEX($B$1:$J$1,1,MATCH(MAX(B2363:J2363),B2363:J2363,0))</f>
        <v>CatJack0</v>
      </c>
    </row>
    <row r="2364" customFormat="false" ht="12.8" hidden="false" customHeight="false" outlineLevel="0" collapsed="false">
      <c r="A2364" s="0" t="s">
        <v>2373</v>
      </c>
      <c r="B2364" s="0" t="n">
        <v>0</v>
      </c>
      <c r="C2364" s="0" t="n">
        <v>0</v>
      </c>
      <c r="D2364" s="0" t="n">
        <v>181</v>
      </c>
      <c r="E2364" s="0" t="n">
        <v>0</v>
      </c>
      <c r="F2364" s="0" t="n">
        <v>0</v>
      </c>
      <c r="G2364" s="0" t="n">
        <v>371</v>
      </c>
      <c r="H2364" s="0" t="n">
        <v>0</v>
      </c>
      <c r="I2364" s="0" t="n">
        <v>0</v>
      </c>
      <c r="J2364" s="0" t="n">
        <v>0</v>
      </c>
      <c r="K2364" s="0" t="str">
        <f aca="false">INDEX($B$1:$J$1,1,MATCH(MIN(B2364:J2364),B2364:J2364,0))</f>
        <v>plainCocane</v>
      </c>
      <c r="L2364" s="0" t="str">
        <f aca="false">INDEX($B$1:$J$1,1,MATCH(MAX(B2364:J2364),B2364:J2364,0))</f>
        <v>CatJack0</v>
      </c>
    </row>
    <row r="2365" customFormat="false" ht="12.8" hidden="false" customHeight="false" outlineLevel="0" collapsed="false">
      <c r="A2365" s="0" t="s">
        <v>2374</v>
      </c>
      <c r="B2365" s="0" t="n">
        <v>0</v>
      </c>
      <c r="C2365" s="0" t="n">
        <v>0</v>
      </c>
      <c r="D2365" s="0" t="n">
        <v>4</v>
      </c>
      <c r="E2365" s="0" t="n">
        <v>1946</v>
      </c>
      <c r="F2365" s="0" t="n">
        <v>0</v>
      </c>
      <c r="G2365" s="0" t="n">
        <v>0</v>
      </c>
      <c r="H2365" s="0" t="n">
        <v>0</v>
      </c>
      <c r="I2365" s="0" t="n">
        <v>0</v>
      </c>
      <c r="J2365" s="0" t="n">
        <v>0</v>
      </c>
      <c r="K2365" s="0" t="str">
        <f aca="false">INDEX($B$1:$J$1,1,MATCH(MIN(B2365:J2365),B2365:J2365,0))</f>
        <v>plainCocane</v>
      </c>
      <c r="L2365" s="0" t="str">
        <f aca="false">INDEX($B$1:$J$1,1,MATCH(MAX(B2365:J2365),B2365:J2365,0))</f>
        <v>MommyGreen</v>
      </c>
    </row>
    <row r="2366" customFormat="false" ht="12.8" hidden="false" customHeight="false" outlineLevel="0" collapsed="false">
      <c r="A2366" s="0" t="s">
        <v>2375</v>
      </c>
      <c r="B2366" s="0" t="n">
        <v>0</v>
      </c>
      <c r="C2366" s="0" t="n">
        <v>0</v>
      </c>
      <c r="D2366" s="0" t="n">
        <v>0</v>
      </c>
      <c r="E2366" s="0" t="n">
        <v>92</v>
      </c>
      <c r="F2366" s="0" t="n">
        <v>0</v>
      </c>
      <c r="G2366" s="0" t="n">
        <v>0</v>
      </c>
      <c r="H2366" s="0" t="n">
        <v>0</v>
      </c>
      <c r="I2366" s="0" t="n">
        <v>0</v>
      </c>
      <c r="J2366" s="0" t="n">
        <v>0</v>
      </c>
      <c r="K2366" s="0" t="str">
        <f aca="false">INDEX($B$1:$J$1,1,MATCH(MIN(B2366:J2366),B2366:J2366,0))</f>
        <v>plainCocane</v>
      </c>
      <c r="L2366" s="0" t="str">
        <f aca="false">INDEX($B$1:$J$1,1,MATCH(MAX(B2366:J2366),B2366:J2366,0))</f>
        <v>MommyGreen</v>
      </c>
    </row>
    <row r="2367" customFormat="false" ht="12.8" hidden="false" customHeight="false" outlineLevel="0" collapsed="false">
      <c r="A2367" s="0" t="s">
        <v>2376</v>
      </c>
      <c r="B2367" s="0" t="n">
        <v>0</v>
      </c>
      <c r="C2367" s="0" t="n">
        <v>0</v>
      </c>
      <c r="D2367" s="0" t="n">
        <v>12</v>
      </c>
      <c r="E2367" s="0" t="n">
        <v>0</v>
      </c>
      <c r="F2367" s="0" t="n">
        <v>0</v>
      </c>
      <c r="G2367" s="0" t="n">
        <v>0</v>
      </c>
      <c r="H2367" s="0" t="n">
        <v>0</v>
      </c>
      <c r="I2367" s="0" t="n">
        <v>0</v>
      </c>
      <c r="J2367" s="0" t="n">
        <v>0</v>
      </c>
      <c r="K2367" s="0" t="str">
        <f aca="false">INDEX($B$1:$J$1,1,MATCH(MIN(B2367:J2367),B2367:J2367,0))</f>
        <v>plainCocane</v>
      </c>
      <c r="L2367" s="0" t="str">
        <f aca="false">INDEX($B$1:$J$1,1,MATCH(MAX(B2367:J2367),B2367:J2367,0))</f>
        <v>marisfredo</v>
      </c>
    </row>
    <row r="2368" customFormat="false" ht="12.8" hidden="false" customHeight="false" outlineLevel="0" collapsed="false">
      <c r="A2368" s="0" t="s">
        <v>2377</v>
      </c>
      <c r="B2368" s="0" t="n">
        <v>0</v>
      </c>
      <c r="C2368" s="0" t="n">
        <v>0</v>
      </c>
      <c r="D2368" s="0" t="n">
        <v>0</v>
      </c>
      <c r="E2368" s="0" t="n">
        <v>0</v>
      </c>
      <c r="F2368" s="0" t="n">
        <v>0</v>
      </c>
      <c r="G2368" s="0" t="n">
        <v>0</v>
      </c>
      <c r="H2368" s="0" t="n">
        <v>0</v>
      </c>
      <c r="I2368" s="0" t="n">
        <v>0</v>
      </c>
      <c r="J2368" s="0" t="n">
        <v>8</v>
      </c>
      <c r="K2368" s="0" t="str">
        <f aca="false">INDEX($B$1:$J$1,1,MATCH(MIN(B2368:J2368),B2368:J2368,0))</f>
        <v>plainCocane</v>
      </c>
      <c r="L2368" s="0" t="str">
        <f aca="false">INDEX($B$1:$J$1,1,MATCH(MAX(B2368:J2368),B2368:J2368,0))</f>
        <v>Robur38</v>
      </c>
    </row>
    <row r="2369" customFormat="false" ht="12.8" hidden="false" customHeight="false" outlineLevel="0" collapsed="false">
      <c r="A2369" s="0" t="s">
        <v>2378</v>
      </c>
      <c r="B2369" s="0" t="n">
        <v>0</v>
      </c>
      <c r="C2369" s="0" t="n">
        <v>0</v>
      </c>
      <c r="D2369" s="0" t="n">
        <v>0</v>
      </c>
      <c r="E2369" s="0" t="n">
        <v>0</v>
      </c>
      <c r="F2369" s="0" t="n">
        <v>0</v>
      </c>
      <c r="G2369" s="0" t="n">
        <v>0</v>
      </c>
      <c r="H2369" s="0" t="n">
        <v>0</v>
      </c>
      <c r="I2369" s="0" t="n">
        <v>0</v>
      </c>
      <c r="J2369" s="0" t="n">
        <v>22</v>
      </c>
      <c r="K2369" s="0" t="str">
        <f aca="false">INDEX($B$1:$J$1,1,MATCH(MIN(B2369:J2369),B2369:J2369,0))</f>
        <v>plainCocane</v>
      </c>
      <c r="L2369" s="0" t="str">
        <f aca="false">INDEX($B$1:$J$1,1,MATCH(MAX(B2369:J2369),B2369:J2369,0))</f>
        <v>Robur38</v>
      </c>
    </row>
    <row r="2370" customFormat="false" ht="12.8" hidden="false" customHeight="false" outlineLevel="0" collapsed="false">
      <c r="A2370" s="0" t="s">
        <v>2379</v>
      </c>
      <c r="B2370" s="0" t="n">
        <v>0</v>
      </c>
      <c r="C2370" s="0" t="n">
        <v>0</v>
      </c>
      <c r="D2370" s="0" t="n">
        <v>0</v>
      </c>
      <c r="E2370" s="0" t="n">
        <v>9</v>
      </c>
      <c r="F2370" s="0" t="n">
        <v>0</v>
      </c>
      <c r="G2370" s="0" t="n">
        <v>0</v>
      </c>
      <c r="H2370" s="0" t="n">
        <v>0</v>
      </c>
      <c r="I2370" s="0" t="n">
        <v>0</v>
      </c>
      <c r="J2370" s="0" t="n">
        <v>0</v>
      </c>
      <c r="K2370" s="0" t="str">
        <f aca="false">INDEX($B$1:$J$1,1,MATCH(MIN(B2370:J2370),B2370:J2370,0))</f>
        <v>plainCocane</v>
      </c>
      <c r="L2370" s="0" t="str">
        <f aca="false">INDEX($B$1:$J$1,1,MATCH(MAX(B2370:J2370),B2370:J2370,0))</f>
        <v>MommyGreen</v>
      </c>
    </row>
    <row r="2371" customFormat="false" ht="12.8" hidden="false" customHeight="false" outlineLevel="0" collapsed="false">
      <c r="A2371" s="0" t="s">
        <v>2380</v>
      </c>
      <c r="B2371" s="0" t="n">
        <v>0</v>
      </c>
      <c r="C2371" s="0" t="n">
        <v>0</v>
      </c>
      <c r="D2371" s="0" t="n">
        <v>0</v>
      </c>
      <c r="E2371" s="0" t="n">
        <v>74</v>
      </c>
      <c r="F2371" s="0" t="n">
        <v>0</v>
      </c>
      <c r="G2371" s="0" t="n">
        <v>4</v>
      </c>
      <c r="H2371" s="0" t="n">
        <v>0</v>
      </c>
      <c r="I2371" s="0" t="n">
        <v>1</v>
      </c>
      <c r="J2371" s="0" t="n">
        <v>12</v>
      </c>
      <c r="K2371" s="0" t="str">
        <f aca="false">INDEX($B$1:$J$1,1,MATCH(MIN(B2371:J2371),B2371:J2371,0))</f>
        <v>plainCocane</v>
      </c>
      <c r="L2371" s="0" t="str">
        <f aca="false">INDEX($B$1:$J$1,1,MATCH(MAX(B2371:J2371),B2371:J2371,0))</f>
        <v>MommyGreen</v>
      </c>
    </row>
    <row r="2372" customFormat="false" ht="12.8" hidden="false" customHeight="false" outlineLevel="0" collapsed="false">
      <c r="A2372" s="0" t="s">
        <v>2381</v>
      </c>
      <c r="B2372" s="0" t="n">
        <v>0</v>
      </c>
      <c r="C2372" s="0" t="n">
        <v>0</v>
      </c>
      <c r="D2372" s="0" t="n">
        <v>0</v>
      </c>
      <c r="E2372" s="0" t="n">
        <v>6</v>
      </c>
      <c r="F2372" s="0" t="n">
        <v>0</v>
      </c>
      <c r="G2372" s="0" t="n">
        <v>0</v>
      </c>
      <c r="H2372" s="0" t="n">
        <v>0</v>
      </c>
      <c r="I2372" s="0" t="n">
        <v>0</v>
      </c>
      <c r="J2372" s="0" t="n">
        <v>17</v>
      </c>
      <c r="K2372" s="0" t="str">
        <f aca="false">INDEX($B$1:$J$1,1,MATCH(MIN(B2372:J2372),B2372:J2372,0))</f>
        <v>plainCocane</v>
      </c>
      <c r="L2372" s="0" t="str">
        <f aca="false">INDEX($B$1:$J$1,1,MATCH(MAX(B2372:J2372),B2372:J2372,0))</f>
        <v>Robur38</v>
      </c>
    </row>
    <row r="2373" customFormat="false" ht="12.8" hidden="false" customHeight="false" outlineLevel="0" collapsed="false">
      <c r="A2373" s="0" t="s">
        <v>2382</v>
      </c>
      <c r="B2373" s="0" t="n">
        <v>0</v>
      </c>
      <c r="C2373" s="0" t="n">
        <v>1</v>
      </c>
      <c r="D2373" s="0" t="n">
        <v>1</v>
      </c>
      <c r="E2373" s="0" t="n">
        <v>0</v>
      </c>
      <c r="F2373" s="0" t="n">
        <v>0</v>
      </c>
      <c r="G2373" s="0" t="n">
        <v>0</v>
      </c>
      <c r="H2373" s="0" t="n">
        <v>0</v>
      </c>
      <c r="I2373" s="0" t="n">
        <v>1</v>
      </c>
      <c r="J2373" s="0" t="n">
        <v>38</v>
      </c>
      <c r="K2373" s="0" t="str">
        <f aca="false">INDEX($B$1:$J$1,1,MATCH(MIN(B2373:J2373),B2373:J2373,0))</f>
        <v>plainCocane</v>
      </c>
      <c r="L2373" s="0" t="str">
        <f aca="false">INDEX($B$1:$J$1,1,MATCH(MAX(B2373:J2373),B2373:J2373,0))</f>
        <v>Robur38</v>
      </c>
    </row>
    <row r="2374" customFormat="false" ht="12.8" hidden="false" customHeight="false" outlineLevel="0" collapsed="false">
      <c r="A2374" s="0" t="s">
        <v>2383</v>
      </c>
      <c r="B2374" s="0" t="n">
        <v>0</v>
      </c>
      <c r="C2374" s="0" t="n">
        <v>0</v>
      </c>
      <c r="D2374" s="0" t="n">
        <v>0</v>
      </c>
      <c r="E2374" s="0" t="n">
        <v>0</v>
      </c>
      <c r="F2374" s="0" t="n">
        <v>0</v>
      </c>
      <c r="G2374" s="0" t="n">
        <v>0</v>
      </c>
      <c r="H2374" s="0" t="n">
        <v>0</v>
      </c>
      <c r="I2374" s="0" t="n">
        <v>0</v>
      </c>
      <c r="J2374" s="0" t="n">
        <v>712</v>
      </c>
      <c r="K2374" s="0" t="str">
        <f aca="false">INDEX($B$1:$J$1,1,MATCH(MIN(B2374:J2374),B2374:J2374,0))</f>
        <v>plainCocane</v>
      </c>
      <c r="L2374" s="0" t="str">
        <f aca="false">INDEX($B$1:$J$1,1,MATCH(MAX(B2374:J2374),B2374:J2374,0))</f>
        <v>Robur38</v>
      </c>
    </row>
    <row r="2375" customFormat="false" ht="12.8" hidden="false" customHeight="false" outlineLevel="0" collapsed="false">
      <c r="A2375" s="0" t="s">
        <v>2384</v>
      </c>
      <c r="B2375" s="0" t="n">
        <v>18</v>
      </c>
      <c r="C2375" s="0" t="n">
        <v>20</v>
      </c>
      <c r="D2375" s="0" t="n">
        <v>22</v>
      </c>
      <c r="E2375" s="0" t="n">
        <v>70</v>
      </c>
      <c r="F2375" s="0" t="n">
        <v>3</v>
      </c>
      <c r="G2375" s="0" t="n">
        <v>5</v>
      </c>
      <c r="H2375" s="0" t="n">
        <v>1</v>
      </c>
      <c r="I2375" s="0" t="n">
        <v>59</v>
      </c>
      <c r="J2375" s="0" t="n">
        <v>58</v>
      </c>
      <c r="K2375" s="0" t="str">
        <f aca="false">INDEX($B$1:$J$1,1,MATCH(MIN(B2375:J2375),B2375:J2375,0))</f>
        <v>Pain_Train821</v>
      </c>
      <c r="L2375" s="0" t="str">
        <f aca="false">INDEX($B$1:$J$1,1,MATCH(MAX(B2375:J2375),B2375:J2375,0))</f>
        <v>MommyGreen</v>
      </c>
    </row>
    <row r="2376" customFormat="false" ht="12.8" hidden="false" customHeight="false" outlineLevel="0" collapsed="false">
      <c r="A2376" s="0" t="s">
        <v>2385</v>
      </c>
      <c r="B2376" s="0" t="n">
        <v>0</v>
      </c>
      <c r="C2376" s="0" t="n">
        <v>0</v>
      </c>
      <c r="D2376" s="0" t="n">
        <v>0</v>
      </c>
      <c r="E2376" s="0" t="n">
        <v>6</v>
      </c>
      <c r="F2376" s="0" t="n">
        <v>0</v>
      </c>
      <c r="G2376" s="0" t="n">
        <v>0</v>
      </c>
      <c r="H2376" s="0" t="n">
        <v>0</v>
      </c>
      <c r="I2376" s="0" t="n">
        <v>1</v>
      </c>
      <c r="J2376" s="0" t="n">
        <v>0</v>
      </c>
      <c r="K2376" s="0" t="str">
        <f aca="false">INDEX($B$1:$J$1,1,MATCH(MIN(B2376:J2376),B2376:J2376,0))</f>
        <v>plainCocane</v>
      </c>
      <c r="L2376" s="0" t="str">
        <f aca="false">INDEX($B$1:$J$1,1,MATCH(MAX(B2376:J2376),B2376:J2376,0))</f>
        <v>MommyGreen</v>
      </c>
    </row>
    <row r="2377" customFormat="false" ht="12.8" hidden="false" customHeight="false" outlineLevel="0" collapsed="false">
      <c r="A2377" s="0" t="s">
        <v>2386</v>
      </c>
      <c r="B2377" s="0" t="n">
        <v>0</v>
      </c>
      <c r="C2377" s="0" t="n">
        <v>0</v>
      </c>
      <c r="D2377" s="0" t="n">
        <v>33</v>
      </c>
      <c r="E2377" s="0" t="n">
        <v>2</v>
      </c>
      <c r="F2377" s="0" t="n">
        <v>0</v>
      </c>
      <c r="G2377" s="0" t="n">
        <v>0</v>
      </c>
      <c r="H2377" s="0" t="n">
        <v>0</v>
      </c>
      <c r="I2377" s="0" t="n">
        <v>0</v>
      </c>
      <c r="J2377" s="0" t="n">
        <v>0</v>
      </c>
      <c r="K2377" s="0" t="str">
        <f aca="false">INDEX($B$1:$J$1,1,MATCH(MIN(B2377:J2377),B2377:J2377,0))</f>
        <v>plainCocane</v>
      </c>
      <c r="L2377" s="0" t="str">
        <f aca="false">INDEX($B$1:$J$1,1,MATCH(MAX(B2377:J2377),B2377:J2377,0))</f>
        <v>marisfredo</v>
      </c>
    </row>
    <row r="2378" customFormat="false" ht="12.8" hidden="false" customHeight="false" outlineLevel="0" collapsed="false">
      <c r="A2378" s="0" t="s">
        <v>2387</v>
      </c>
      <c r="B2378" s="0" t="n">
        <v>0</v>
      </c>
      <c r="C2378" s="0" t="n">
        <v>0</v>
      </c>
      <c r="D2378" s="0" t="n">
        <v>90</v>
      </c>
      <c r="E2378" s="0" t="n">
        <v>11</v>
      </c>
      <c r="F2378" s="0" t="n">
        <v>0</v>
      </c>
      <c r="G2378" s="0" t="n">
        <v>352</v>
      </c>
      <c r="H2378" s="0" t="n">
        <v>0</v>
      </c>
      <c r="I2378" s="0" t="n">
        <v>1</v>
      </c>
      <c r="J2378" s="0" t="n">
        <v>32</v>
      </c>
      <c r="K2378" s="0" t="str">
        <f aca="false">INDEX($B$1:$J$1,1,MATCH(MIN(B2378:J2378),B2378:J2378,0))</f>
        <v>plainCocane</v>
      </c>
      <c r="L2378" s="0" t="str">
        <f aca="false">INDEX($B$1:$J$1,1,MATCH(MAX(B2378:J2378),B2378:J2378,0))</f>
        <v>CatJack0</v>
      </c>
    </row>
    <row r="2379" customFormat="false" ht="12.8" hidden="false" customHeight="false" outlineLevel="0" collapsed="false">
      <c r="A2379" s="0" t="s">
        <v>2388</v>
      </c>
      <c r="B2379" s="0" t="n">
        <v>0</v>
      </c>
      <c r="C2379" s="0" t="n">
        <v>0</v>
      </c>
      <c r="D2379" s="0" t="n">
        <v>37</v>
      </c>
      <c r="E2379" s="0" t="n">
        <v>10</v>
      </c>
      <c r="F2379" s="0" t="n">
        <v>0</v>
      </c>
      <c r="G2379" s="0" t="n">
        <v>5</v>
      </c>
      <c r="H2379" s="0" t="n">
        <v>0</v>
      </c>
      <c r="I2379" s="0" t="n">
        <v>0</v>
      </c>
      <c r="J2379" s="0" t="n">
        <v>0</v>
      </c>
      <c r="K2379" s="0" t="str">
        <f aca="false">INDEX($B$1:$J$1,1,MATCH(MIN(B2379:J2379),B2379:J2379,0))</f>
        <v>plainCocane</v>
      </c>
      <c r="L2379" s="0" t="str">
        <f aca="false">INDEX($B$1:$J$1,1,MATCH(MAX(B2379:J2379),B2379:J2379,0))</f>
        <v>marisfredo</v>
      </c>
    </row>
    <row r="2380" customFormat="false" ht="12.8" hidden="false" customHeight="false" outlineLevel="0" collapsed="false">
      <c r="A2380" s="0" t="s">
        <v>2389</v>
      </c>
      <c r="B2380" s="0" t="n">
        <v>0</v>
      </c>
      <c r="C2380" s="0" t="n">
        <v>3</v>
      </c>
      <c r="D2380" s="0" t="n">
        <v>23</v>
      </c>
      <c r="E2380" s="0" t="n">
        <v>0</v>
      </c>
      <c r="F2380" s="0" t="n">
        <v>0</v>
      </c>
      <c r="G2380" s="0" t="n">
        <v>0</v>
      </c>
      <c r="H2380" s="0" t="n">
        <v>0</v>
      </c>
      <c r="I2380" s="0" t="n">
        <v>0</v>
      </c>
      <c r="J2380" s="0" t="n">
        <v>0</v>
      </c>
      <c r="K2380" s="0" t="str">
        <f aca="false">INDEX($B$1:$J$1,1,MATCH(MIN(B2380:J2380),B2380:J2380,0))</f>
        <v>plainCocane</v>
      </c>
      <c r="L2380" s="0" t="str">
        <f aca="false">INDEX($B$1:$J$1,1,MATCH(MAX(B2380:J2380),B2380:J2380,0))</f>
        <v>marisfredo</v>
      </c>
    </row>
    <row r="2381" customFormat="false" ht="12.8" hidden="false" customHeight="false" outlineLevel="0" collapsed="false">
      <c r="A2381" s="0" t="s">
        <v>2390</v>
      </c>
      <c r="B2381" s="0" t="n">
        <v>71</v>
      </c>
      <c r="C2381" s="0" t="n">
        <v>0</v>
      </c>
      <c r="D2381" s="0" t="n">
        <v>637</v>
      </c>
      <c r="E2381" s="0" t="n">
        <v>1238</v>
      </c>
      <c r="F2381" s="0" t="n">
        <v>0</v>
      </c>
      <c r="G2381" s="0" t="n">
        <v>347</v>
      </c>
      <c r="H2381" s="0" t="n">
        <v>0</v>
      </c>
      <c r="I2381" s="0" t="n">
        <v>0</v>
      </c>
      <c r="J2381" s="0" t="n">
        <v>0</v>
      </c>
      <c r="K2381" s="0" t="str">
        <f aca="false">INDEX($B$1:$J$1,1,MATCH(MIN(B2381:J2381),B2381:J2381,0))</f>
        <v>Joncrash</v>
      </c>
      <c r="L2381" s="0" t="str">
        <f aca="false">INDEX($B$1:$J$1,1,MATCH(MAX(B2381:J2381),B2381:J2381,0))</f>
        <v>MommyGreen</v>
      </c>
    </row>
    <row r="2382" customFormat="false" ht="12.8" hidden="false" customHeight="false" outlineLevel="0" collapsed="false">
      <c r="A2382" s="0" t="s">
        <v>2391</v>
      </c>
      <c r="B2382" s="0" t="n">
        <v>0</v>
      </c>
      <c r="C2382" s="0" t="n">
        <v>2</v>
      </c>
      <c r="D2382" s="0" t="n">
        <v>391</v>
      </c>
      <c r="E2382" s="0" t="n">
        <v>398</v>
      </c>
      <c r="F2382" s="0" t="n">
        <v>0</v>
      </c>
      <c r="G2382" s="0" t="n">
        <v>1262</v>
      </c>
      <c r="H2382" s="0" t="n">
        <v>1</v>
      </c>
      <c r="I2382" s="0" t="n">
        <v>11</v>
      </c>
      <c r="J2382" s="0" t="n">
        <v>111</v>
      </c>
      <c r="K2382" s="0" t="str">
        <f aca="false">INDEX($B$1:$J$1,1,MATCH(MIN(B2382:J2382),B2382:J2382,0))</f>
        <v>plainCocane</v>
      </c>
      <c r="L2382" s="0" t="str">
        <f aca="false">INDEX($B$1:$J$1,1,MATCH(MAX(B2382:J2382),B2382:J2382,0))</f>
        <v>CatJack0</v>
      </c>
    </row>
    <row r="2383" customFormat="false" ht="12.8" hidden="false" customHeight="false" outlineLevel="0" collapsed="false">
      <c r="A2383" s="0" t="s">
        <v>2392</v>
      </c>
      <c r="B2383" s="0" t="n">
        <v>0</v>
      </c>
      <c r="C2383" s="0" t="n">
        <v>0</v>
      </c>
      <c r="D2383" s="0" t="n">
        <v>0</v>
      </c>
      <c r="E2383" s="0" t="n">
        <v>0</v>
      </c>
      <c r="F2383" s="0" t="n">
        <v>0</v>
      </c>
      <c r="G2383" s="0" t="n">
        <v>2</v>
      </c>
      <c r="H2383" s="0" t="n">
        <v>0</v>
      </c>
      <c r="I2383" s="0" t="n">
        <v>0</v>
      </c>
      <c r="J2383" s="0" t="n">
        <v>0</v>
      </c>
      <c r="K2383" s="0" t="str">
        <f aca="false">INDEX($B$1:$J$1,1,MATCH(MIN(B2383:J2383),B2383:J2383,0))</f>
        <v>plainCocane</v>
      </c>
      <c r="L2383" s="0" t="str">
        <f aca="false">INDEX($B$1:$J$1,1,MATCH(MAX(B2383:J2383),B2383:J2383,0))</f>
        <v>CatJack0</v>
      </c>
    </row>
    <row r="2384" customFormat="false" ht="12.8" hidden="false" customHeight="false" outlineLevel="0" collapsed="false">
      <c r="A2384" s="0" t="s">
        <v>2393</v>
      </c>
      <c r="B2384" s="0" t="n">
        <v>44</v>
      </c>
      <c r="C2384" s="0" t="n">
        <v>21</v>
      </c>
      <c r="D2384" s="0" t="n">
        <v>49</v>
      </c>
      <c r="E2384" s="0" t="n">
        <v>375</v>
      </c>
      <c r="F2384" s="0" t="n">
        <v>8</v>
      </c>
      <c r="G2384" s="0" t="n">
        <v>121</v>
      </c>
      <c r="H2384" s="0" t="n">
        <v>0</v>
      </c>
      <c r="I2384" s="0" t="n">
        <v>2</v>
      </c>
      <c r="J2384" s="0" t="n">
        <v>46</v>
      </c>
      <c r="K2384" s="0" t="str">
        <f aca="false">INDEX($B$1:$J$1,1,MATCH(MIN(B2384:J2384),B2384:J2384,0))</f>
        <v>Pain_Train821</v>
      </c>
      <c r="L2384" s="0" t="str">
        <f aca="false">INDEX($B$1:$J$1,1,MATCH(MAX(B2384:J2384),B2384:J2384,0))</f>
        <v>MommyGreen</v>
      </c>
    </row>
    <row r="2385" customFormat="false" ht="12.8" hidden="false" customHeight="false" outlineLevel="0" collapsed="false">
      <c r="A2385" s="0" t="s">
        <v>2394</v>
      </c>
      <c r="B2385" s="0" t="n">
        <v>0</v>
      </c>
      <c r="C2385" s="0" t="n">
        <v>0</v>
      </c>
      <c r="D2385" s="0" t="n">
        <v>12</v>
      </c>
      <c r="E2385" s="0" t="n">
        <v>80</v>
      </c>
      <c r="F2385" s="0" t="n">
        <v>0</v>
      </c>
      <c r="G2385" s="0" t="n">
        <v>2</v>
      </c>
      <c r="H2385" s="0" t="n">
        <v>0</v>
      </c>
      <c r="I2385" s="0" t="n">
        <v>0</v>
      </c>
      <c r="J2385" s="0" t="n">
        <v>10</v>
      </c>
      <c r="K2385" s="0" t="str">
        <f aca="false">INDEX($B$1:$J$1,1,MATCH(MIN(B2385:J2385),B2385:J2385,0))</f>
        <v>plainCocane</v>
      </c>
      <c r="L2385" s="0" t="str">
        <f aca="false">INDEX($B$1:$J$1,1,MATCH(MAX(B2385:J2385),B2385:J2385,0))</f>
        <v>MommyGreen</v>
      </c>
    </row>
    <row r="2386" customFormat="false" ht="12.8" hidden="false" customHeight="false" outlineLevel="0" collapsed="false">
      <c r="A2386" s="0" t="s">
        <v>2395</v>
      </c>
      <c r="B2386" s="0" t="n">
        <v>0</v>
      </c>
      <c r="C2386" s="0" t="n">
        <v>0</v>
      </c>
      <c r="D2386" s="0" t="n">
        <v>670</v>
      </c>
      <c r="E2386" s="0" t="n">
        <v>661</v>
      </c>
      <c r="F2386" s="0" t="n">
        <v>0</v>
      </c>
      <c r="G2386" s="0" t="n">
        <v>2525</v>
      </c>
      <c r="H2386" s="0" t="n">
        <v>0</v>
      </c>
      <c r="I2386" s="0" t="n">
        <v>0</v>
      </c>
      <c r="J2386" s="0" t="n">
        <v>0</v>
      </c>
      <c r="K2386" s="0" t="str">
        <f aca="false">INDEX($B$1:$J$1,1,MATCH(MIN(B2386:J2386),B2386:J2386,0))</f>
        <v>plainCocane</v>
      </c>
      <c r="L2386" s="0" t="str">
        <f aca="false">INDEX($B$1:$J$1,1,MATCH(MAX(B2386:J2386),B2386:J2386,0))</f>
        <v>CatJack0</v>
      </c>
    </row>
    <row r="2387" customFormat="false" ht="12.8" hidden="false" customHeight="false" outlineLevel="0" collapsed="false">
      <c r="A2387" s="0" t="s">
        <v>2396</v>
      </c>
      <c r="B2387" s="0" t="n">
        <v>0</v>
      </c>
      <c r="C2387" s="0" t="n">
        <v>0</v>
      </c>
      <c r="D2387" s="0" t="n">
        <v>476</v>
      </c>
      <c r="E2387" s="0" t="n">
        <v>9</v>
      </c>
      <c r="F2387" s="0" t="n">
        <v>0</v>
      </c>
      <c r="G2387" s="0" t="n">
        <v>147</v>
      </c>
      <c r="H2387" s="0" t="n">
        <v>0</v>
      </c>
      <c r="I2387" s="0" t="n">
        <v>0</v>
      </c>
      <c r="J2387" s="0" t="n">
        <v>0</v>
      </c>
      <c r="K2387" s="0" t="str">
        <f aca="false">INDEX($B$1:$J$1,1,MATCH(MIN(B2387:J2387),B2387:J2387,0))</f>
        <v>plainCocane</v>
      </c>
      <c r="L2387" s="0" t="str">
        <f aca="false">INDEX($B$1:$J$1,1,MATCH(MAX(B2387:J2387),B2387:J2387,0))</f>
        <v>marisfredo</v>
      </c>
    </row>
    <row r="2388" customFormat="false" ht="12.8" hidden="false" customHeight="false" outlineLevel="0" collapsed="false">
      <c r="A2388" s="0" t="s">
        <v>2397</v>
      </c>
      <c r="B2388" s="0" t="n">
        <v>0</v>
      </c>
      <c r="C2388" s="0" t="n">
        <v>0</v>
      </c>
      <c r="D2388" s="0" t="n">
        <v>579</v>
      </c>
      <c r="E2388" s="0" t="n">
        <v>1227</v>
      </c>
      <c r="F2388" s="0" t="n">
        <v>0</v>
      </c>
      <c r="G2388" s="0" t="n">
        <v>62</v>
      </c>
      <c r="H2388" s="0" t="n">
        <v>0</v>
      </c>
      <c r="I2388" s="0" t="n">
        <v>0</v>
      </c>
      <c r="J2388" s="0" t="n">
        <v>0</v>
      </c>
      <c r="K2388" s="0" t="str">
        <f aca="false">INDEX($B$1:$J$1,1,MATCH(MIN(B2388:J2388),B2388:J2388,0))</f>
        <v>plainCocane</v>
      </c>
      <c r="L2388" s="0" t="str">
        <f aca="false">INDEX($B$1:$J$1,1,MATCH(MAX(B2388:J2388),B2388:J2388,0))</f>
        <v>MommyGreen</v>
      </c>
    </row>
    <row r="2389" customFormat="false" ht="12.8" hidden="false" customHeight="false" outlineLevel="0" collapsed="false">
      <c r="A2389" s="0" t="s">
        <v>2398</v>
      </c>
      <c r="B2389" s="0" t="n">
        <v>0</v>
      </c>
      <c r="C2389" s="0" t="n">
        <v>0</v>
      </c>
      <c r="D2389" s="0" t="n">
        <v>272</v>
      </c>
      <c r="E2389" s="0" t="n">
        <v>360</v>
      </c>
      <c r="F2389" s="0" t="n">
        <v>0</v>
      </c>
      <c r="G2389" s="0" t="n">
        <v>0</v>
      </c>
      <c r="H2389" s="0" t="n">
        <v>0</v>
      </c>
      <c r="I2389" s="0" t="n">
        <v>0</v>
      </c>
      <c r="J2389" s="0" t="n">
        <v>0</v>
      </c>
      <c r="K2389" s="0" t="str">
        <f aca="false">INDEX($B$1:$J$1,1,MATCH(MIN(B2389:J2389),B2389:J2389,0))</f>
        <v>plainCocane</v>
      </c>
      <c r="L2389" s="0" t="str">
        <f aca="false">INDEX($B$1:$J$1,1,MATCH(MAX(B2389:J2389),B2389:J2389,0))</f>
        <v>MommyGreen</v>
      </c>
    </row>
    <row r="2390" customFormat="false" ht="12.8" hidden="false" customHeight="false" outlineLevel="0" collapsed="false">
      <c r="A2390" s="0" t="s">
        <v>2399</v>
      </c>
      <c r="B2390" s="0" t="n">
        <v>12</v>
      </c>
      <c r="C2390" s="0" t="n">
        <v>0</v>
      </c>
      <c r="D2390" s="0" t="n">
        <v>0</v>
      </c>
      <c r="E2390" s="0" t="n">
        <v>86</v>
      </c>
      <c r="F2390" s="0" t="n">
        <v>117</v>
      </c>
      <c r="G2390" s="0" t="n">
        <v>0</v>
      </c>
      <c r="H2390" s="0" t="n">
        <v>0</v>
      </c>
      <c r="I2390" s="0" t="n">
        <v>0</v>
      </c>
      <c r="J2390" s="0" t="n">
        <v>0</v>
      </c>
      <c r="K2390" s="0" t="str">
        <f aca="false">INDEX($B$1:$J$1,1,MATCH(MIN(B2390:J2390),B2390:J2390,0))</f>
        <v>Joncrash</v>
      </c>
      <c r="L2390" s="0" t="str">
        <f aca="false">INDEX($B$1:$J$1,1,MATCH(MAX(B2390:J2390),B2390:J2390,0))</f>
        <v>RaguAndSalsa</v>
      </c>
    </row>
    <row r="2391" customFormat="false" ht="12.8" hidden="false" customHeight="false" outlineLevel="0" collapsed="false">
      <c r="A2391" s="0" t="s">
        <v>2400</v>
      </c>
      <c r="B2391" s="0" t="n">
        <v>0</v>
      </c>
      <c r="C2391" s="0" t="n">
        <v>0</v>
      </c>
      <c r="D2391" s="0" t="n">
        <v>0</v>
      </c>
      <c r="E2391" s="0" t="n">
        <v>58</v>
      </c>
      <c r="F2391" s="0" t="n">
        <v>0</v>
      </c>
      <c r="G2391" s="0" t="n">
        <v>0</v>
      </c>
      <c r="H2391" s="0" t="n">
        <v>0</v>
      </c>
      <c r="I2391" s="0" t="n">
        <v>0</v>
      </c>
      <c r="J2391" s="0" t="n">
        <v>30</v>
      </c>
      <c r="K2391" s="0" t="str">
        <f aca="false">INDEX($B$1:$J$1,1,MATCH(MIN(B2391:J2391),B2391:J2391,0))</f>
        <v>plainCocane</v>
      </c>
      <c r="L2391" s="0" t="str">
        <f aca="false">INDEX($B$1:$J$1,1,MATCH(MAX(B2391:J2391),B2391:J2391,0))</f>
        <v>MommyGreen</v>
      </c>
    </row>
    <row r="2392" customFormat="false" ht="12.8" hidden="false" customHeight="false" outlineLevel="0" collapsed="false">
      <c r="A2392" s="0" t="s">
        <v>2401</v>
      </c>
      <c r="B2392" s="0" t="n">
        <v>0</v>
      </c>
      <c r="C2392" s="0" t="n">
        <v>1</v>
      </c>
      <c r="D2392" s="0" t="n">
        <v>175</v>
      </c>
      <c r="E2392" s="0" t="n">
        <v>4480</v>
      </c>
      <c r="F2392" s="0" t="n">
        <v>0</v>
      </c>
      <c r="G2392" s="0" t="n">
        <v>5</v>
      </c>
      <c r="H2392" s="0" t="n">
        <v>0</v>
      </c>
      <c r="I2392" s="0" t="n">
        <v>11</v>
      </c>
      <c r="J2392" s="0" t="n">
        <v>108</v>
      </c>
      <c r="K2392" s="0" t="str">
        <f aca="false">INDEX($B$1:$J$1,1,MATCH(MIN(B2392:J2392),B2392:J2392,0))</f>
        <v>plainCocane</v>
      </c>
      <c r="L2392" s="0" t="str">
        <f aca="false">INDEX($B$1:$J$1,1,MATCH(MAX(B2392:J2392),B2392:J2392,0))</f>
        <v>MommyGreen</v>
      </c>
    </row>
    <row r="2393" customFormat="false" ht="12.8" hidden="false" customHeight="false" outlineLevel="0" collapsed="false">
      <c r="A2393" s="0" t="s">
        <v>2402</v>
      </c>
      <c r="B2393" s="0" t="n">
        <v>0</v>
      </c>
      <c r="C2393" s="0" t="n">
        <v>619</v>
      </c>
      <c r="D2393" s="0" t="n">
        <v>3311</v>
      </c>
      <c r="E2393" s="0" t="n">
        <v>93</v>
      </c>
      <c r="F2393" s="0" t="n">
        <v>0</v>
      </c>
      <c r="G2393" s="0" t="n">
        <v>0</v>
      </c>
      <c r="H2393" s="0" t="n">
        <v>0</v>
      </c>
      <c r="I2393" s="0" t="n">
        <v>0</v>
      </c>
      <c r="J2393" s="0" t="n">
        <v>1199</v>
      </c>
      <c r="K2393" s="0" t="str">
        <f aca="false">INDEX($B$1:$J$1,1,MATCH(MIN(B2393:J2393),B2393:J2393,0))</f>
        <v>plainCocane</v>
      </c>
      <c r="L2393" s="0" t="str">
        <f aca="false">INDEX($B$1:$J$1,1,MATCH(MAX(B2393:J2393),B2393:J2393,0))</f>
        <v>marisfredo</v>
      </c>
    </row>
    <row r="2394" customFormat="false" ht="12.8" hidden="false" customHeight="false" outlineLevel="0" collapsed="false">
      <c r="A2394" s="0" t="s">
        <v>2403</v>
      </c>
      <c r="B2394" s="0" t="n">
        <v>0</v>
      </c>
      <c r="C2394" s="0" t="n">
        <v>0</v>
      </c>
      <c r="D2394" s="0" t="n">
        <v>135</v>
      </c>
      <c r="E2394" s="0" t="n">
        <v>0</v>
      </c>
      <c r="F2394" s="0" t="n">
        <v>0</v>
      </c>
      <c r="G2394" s="0" t="n">
        <v>58</v>
      </c>
      <c r="H2394" s="0" t="n">
        <v>0</v>
      </c>
      <c r="I2394" s="0" t="n">
        <v>0</v>
      </c>
      <c r="J2394" s="0" t="n">
        <v>20</v>
      </c>
      <c r="K2394" s="0" t="str">
        <f aca="false">INDEX($B$1:$J$1,1,MATCH(MIN(B2394:J2394),B2394:J2394,0))</f>
        <v>plainCocane</v>
      </c>
      <c r="L2394" s="0" t="str">
        <f aca="false">INDEX($B$1:$J$1,1,MATCH(MAX(B2394:J2394),B2394:J2394,0))</f>
        <v>marisfredo</v>
      </c>
    </row>
    <row r="2395" customFormat="false" ht="12.8" hidden="false" customHeight="false" outlineLevel="0" collapsed="false">
      <c r="A2395" s="0" t="s">
        <v>2404</v>
      </c>
      <c r="B2395" s="0" t="n">
        <v>0</v>
      </c>
      <c r="C2395" s="0" t="n">
        <v>0</v>
      </c>
      <c r="D2395" s="0" t="n">
        <v>64</v>
      </c>
      <c r="E2395" s="0" t="n">
        <v>29</v>
      </c>
      <c r="F2395" s="0" t="n">
        <v>0</v>
      </c>
      <c r="G2395" s="0" t="n">
        <v>77</v>
      </c>
      <c r="H2395" s="0" t="n">
        <v>0</v>
      </c>
      <c r="I2395" s="0" t="n">
        <v>0</v>
      </c>
      <c r="J2395" s="0" t="n">
        <v>915</v>
      </c>
      <c r="K2395" s="0" t="str">
        <f aca="false">INDEX($B$1:$J$1,1,MATCH(MIN(B2395:J2395),B2395:J2395,0))</f>
        <v>plainCocane</v>
      </c>
      <c r="L2395" s="0" t="str">
        <f aca="false">INDEX($B$1:$J$1,1,MATCH(MAX(B2395:J2395),B2395:J2395,0))</f>
        <v>Robur38</v>
      </c>
    </row>
    <row r="2396" customFormat="false" ht="12.8" hidden="false" customHeight="false" outlineLevel="0" collapsed="false">
      <c r="A2396" s="0" t="s">
        <v>2405</v>
      </c>
      <c r="B2396" s="0" t="n">
        <v>0</v>
      </c>
      <c r="C2396" s="0" t="n">
        <v>0</v>
      </c>
      <c r="D2396" s="0" t="n">
        <v>23</v>
      </c>
      <c r="E2396" s="0" t="n">
        <v>0</v>
      </c>
      <c r="F2396" s="0" t="n">
        <v>0</v>
      </c>
      <c r="G2396" s="0" t="n">
        <v>0</v>
      </c>
      <c r="H2396" s="0" t="n">
        <v>0</v>
      </c>
      <c r="I2396" s="0" t="n">
        <v>0</v>
      </c>
      <c r="J2396" s="0" t="n">
        <v>73</v>
      </c>
      <c r="K2396" s="0" t="str">
        <f aca="false">INDEX($B$1:$J$1,1,MATCH(MIN(B2396:J2396),B2396:J2396,0))</f>
        <v>plainCocane</v>
      </c>
      <c r="L2396" s="0" t="str">
        <f aca="false">INDEX($B$1:$J$1,1,MATCH(MAX(B2396:J2396),B2396:J2396,0))</f>
        <v>Robur38</v>
      </c>
    </row>
    <row r="2397" customFormat="false" ht="12.8" hidden="false" customHeight="false" outlineLevel="0" collapsed="false">
      <c r="A2397" s="0" t="s">
        <v>2406</v>
      </c>
      <c r="B2397" s="0" t="n">
        <v>0</v>
      </c>
      <c r="C2397" s="0" t="n">
        <v>3</v>
      </c>
      <c r="D2397" s="0" t="n">
        <v>187</v>
      </c>
      <c r="E2397" s="0" t="n">
        <v>76</v>
      </c>
      <c r="F2397" s="0" t="n">
        <v>0</v>
      </c>
      <c r="G2397" s="0" t="n">
        <v>226</v>
      </c>
      <c r="H2397" s="0" t="n">
        <v>1</v>
      </c>
      <c r="I2397" s="0" t="n">
        <v>16</v>
      </c>
      <c r="J2397" s="0" t="n">
        <v>6167</v>
      </c>
      <c r="K2397" s="0" t="str">
        <f aca="false">INDEX($B$1:$J$1,1,MATCH(MIN(B2397:J2397),B2397:J2397,0))</f>
        <v>plainCocane</v>
      </c>
      <c r="L2397" s="0" t="str">
        <f aca="false">INDEX($B$1:$J$1,1,MATCH(MAX(B2397:J2397),B2397:J2397,0))</f>
        <v>Robur38</v>
      </c>
    </row>
    <row r="2398" customFormat="false" ht="12.8" hidden="false" customHeight="false" outlineLevel="0" collapsed="false">
      <c r="A2398" s="0" t="s">
        <v>2407</v>
      </c>
      <c r="B2398" s="0" t="n">
        <v>0</v>
      </c>
      <c r="C2398" s="0" t="n">
        <v>0</v>
      </c>
      <c r="D2398" s="0" t="n">
        <v>0</v>
      </c>
      <c r="E2398" s="0" t="n">
        <v>75</v>
      </c>
      <c r="F2398" s="0" t="n">
        <v>0</v>
      </c>
      <c r="G2398" s="0" t="n">
        <v>0</v>
      </c>
      <c r="H2398" s="0" t="n">
        <v>0</v>
      </c>
      <c r="I2398" s="0" t="n">
        <v>0</v>
      </c>
      <c r="J2398" s="0" t="n">
        <v>1</v>
      </c>
      <c r="K2398" s="0" t="str">
        <f aca="false">INDEX($B$1:$J$1,1,MATCH(MIN(B2398:J2398),B2398:J2398,0))</f>
        <v>plainCocane</v>
      </c>
      <c r="L2398" s="0" t="str">
        <f aca="false">INDEX($B$1:$J$1,1,MATCH(MAX(B2398:J2398),B2398:J2398,0))</f>
        <v>MommyGreen</v>
      </c>
    </row>
    <row r="2399" customFormat="false" ht="12.8" hidden="false" customHeight="false" outlineLevel="0" collapsed="false">
      <c r="A2399" s="0" t="s">
        <v>2408</v>
      </c>
      <c r="B2399" s="0" t="n">
        <v>0</v>
      </c>
      <c r="C2399" s="0" t="n">
        <v>0</v>
      </c>
      <c r="D2399" s="0" t="n">
        <v>0</v>
      </c>
      <c r="E2399" s="0" t="n">
        <v>354</v>
      </c>
      <c r="F2399" s="0" t="n">
        <v>2</v>
      </c>
      <c r="G2399" s="0" t="n">
        <v>131</v>
      </c>
      <c r="H2399" s="0" t="n">
        <v>0</v>
      </c>
      <c r="I2399" s="0" t="n">
        <v>0</v>
      </c>
      <c r="J2399" s="0" t="n">
        <v>131</v>
      </c>
      <c r="K2399" s="0" t="str">
        <f aca="false">INDEX($B$1:$J$1,1,MATCH(MIN(B2399:J2399),B2399:J2399,0))</f>
        <v>plainCocane</v>
      </c>
      <c r="L2399" s="0" t="str">
        <f aca="false">INDEX($B$1:$J$1,1,MATCH(MAX(B2399:J2399),B2399:J2399,0))</f>
        <v>MommyGreen</v>
      </c>
    </row>
    <row r="2400" customFormat="false" ht="12.8" hidden="false" customHeight="false" outlineLevel="0" collapsed="false">
      <c r="A2400" s="0" t="s">
        <v>2409</v>
      </c>
      <c r="B2400" s="0" t="n">
        <v>0</v>
      </c>
      <c r="C2400" s="0" t="n">
        <v>402</v>
      </c>
      <c r="D2400" s="0" t="n">
        <v>2883</v>
      </c>
      <c r="E2400" s="0" t="n">
        <v>0</v>
      </c>
      <c r="F2400" s="0" t="n">
        <v>0</v>
      </c>
      <c r="G2400" s="0" t="n">
        <v>434</v>
      </c>
      <c r="H2400" s="0" t="n">
        <v>0</v>
      </c>
      <c r="I2400" s="0" t="n">
        <v>204</v>
      </c>
      <c r="J2400" s="0" t="n">
        <v>27897</v>
      </c>
      <c r="K2400" s="0" t="str">
        <f aca="false">INDEX($B$1:$J$1,1,MATCH(MIN(B2400:J2400),B2400:J2400,0))</f>
        <v>plainCocane</v>
      </c>
      <c r="L2400" s="0" t="str">
        <f aca="false">INDEX($B$1:$J$1,1,MATCH(MAX(B2400:J2400),B2400:J2400,0))</f>
        <v>Robur38</v>
      </c>
    </row>
    <row r="2401" customFormat="false" ht="12.8" hidden="false" customHeight="false" outlineLevel="0" collapsed="false">
      <c r="A2401" s="0" t="s">
        <v>2410</v>
      </c>
      <c r="B2401" s="0" t="n">
        <v>0</v>
      </c>
      <c r="C2401" s="0" t="n">
        <v>0</v>
      </c>
      <c r="D2401" s="0" t="n">
        <v>1</v>
      </c>
      <c r="E2401" s="0" t="n">
        <v>1</v>
      </c>
      <c r="F2401" s="0" t="n">
        <v>0</v>
      </c>
      <c r="G2401" s="0" t="n">
        <v>0</v>
      </c>
      <c r="H2401" s="0" t="n">
        <v>0</v>
      </c>
      <c r="I2401" s="0" t="n">
        <v>0</v>
      </c>
      <c r="J2401" s="0" t="n">
        <v>2</v>
      </c>
      <c r="K2401" s="0" t="str">
        <f aca="false">INDEX($B$1:$J$1,1,MATCH(MIN(B2401:J2401),B2401:J2401,0))</f>
        <v>plainCocane</v>
      </c>
      <c r="L2401" s="0" t="str">
        <f aca="false">INDEX($B$1:$J$1,1,MATCH(MAX(B2401:J2401),B2401:J2401,0))</f>
        <v>Robur38</v>
      </c>
    </row>
    <row r="2402" customFormat="false" ht="12.8" hidden="false" customHeight="false" outlineLevel="0" collapsed="false">
      <c r="A2402" s="0" t="s">
        <v>2411</v>
      </c>
      <c r="B2402" s="0" t="n">
        <v>0</v>
      </c>
      <c r="C2402" s="0" t="n">
        <v>660</v>
      </c>
      <c r="D2402" s="0" t="n">
        <v>2285</v>
      </c>
      <c r="E2402" s="0" t="n">
        <v>3</v>
      </c>
      <c r="F2402" s="0" t="n">
        <v>2</v>
      </c>
      <c r="G2402" s="0" t="n">
        <v>263</v>
      </c>
      <c r="H2402" s="0" t="n">
        <v>0</v>
      </c>
      <c r="I2402" s="0" t="n">
        <v>0</v>
      </c>
      <c r="J2402" s="0" t="n">
        <v>10379</v>
      </c>
      <c r="K2402" s="0" t="str">
        <f aca="false">INDEX($B$1:$J$1,1,MATCH(MIN(B2402:J2402),B2402:J2402,0))</f>
        <v>plainCocane</v>
      </c>
      <c r="L2402" s="0" t="str">
        <f aca="false">INDEX($B$1:$J$1,1,MATCH(MAX(B2402:J2402),B2402:J2402,0))</f>
        <v>Robur38</v>
      </c>
    </row>
    <row r="2403" customFormat="false" ht="12.8" hidden="false" customHeight="false" outlineLevel="0" collapsed="false">
      <c r="A2403" s="0" t="s">
        <v>2412</v>
      </c>
      <c r="B2403" s="0" t="n">
        <v>0</v>
      </c>
      <c r="C2403" s="0" t="n">
        <v>0</v>
      </c>
      <c r="D2403" s="0" t="n">
        <v>0</v>
      </c>
      <c r="E2403" s="0" t="n">
        <v>1405</v>
      </c>
      <c r="F2403" s="0" t="n">
        <v>0</v>
      </c>
      <c r="G2403" s="0" t="n">
        <v>27</v>
      </c>
      <c r="H2403" s="0" t="n">
        <v>0</v>
      </c>
      <c r="I2403" s="0" t="n">
        <v>0</v>
      </c>
      <c r="J2403" s="0" t="n">
        <v>0</v>
      </c>
      <c r="K2403" s="0" t="str">
        <f aca="false">INDEX($B$1:$J$1,1,MATCH(MIN(B2403:J2403),B2403:J2403,0))</f>
        <v>plainCocane</v>
      </c>
      <c r="L2403" s="0" t="str">
        <f aca="false">INDEX($B$1:$J$1,1,MATCH(MAX(B2403:J2403),B2403:J2403,0))</f>
        <v>MommyGreen</v>
      </c>
    </row>
    <row r="2404" customFormat="false" ht="12.8" hidden="false" customHeight="false" outlineLevel="0" collapsed="false">
      <c r="A2404" s="0" t="s">
        <v>2413</v>
      </c>
      <c r="B2404" s="0" t="n">
        <v>0</v>
      </c>
      <c r="C2404" s="0" t="n">
        <v>0</v>
      </c>
      <c r="D2404" s="0" t="n">
        <v>12</v>
      </c>
      <c r="E2404" s="0" t="n">
        <v>15</v>
      </c>
      <c r="F2404" s="0" t="n">
        <v>0</v>
      </c>
      <c r="G2404" s="0" t="n">
        <v>0</v>
      </c>
      <c r="H2404" s="0" t="n">
        <v>0</v>
      </c>
      <c r="I2404" s="0" t="n">
        <v>0</v>
      </c>
      <c r="J2404" s="0" t="n">
        <v>25</v>
      </c>
      <c r="K2404" s="0" t="str">
        <f aca="false">INDEX($B$1:$J$1,1,MATCH(MIN(B2404:J2404),B2404:J2404,0))</f>
        <v>plainCocane</v>
      </c>
      <c r="L2404" s="0" t="str">
        <f aca="false">INDEX($B$1:$J$1,1,MATCH(MAX(B2404:J2404),B2404:J2404,0))</f>
        <v>Robur38</v>
      </c>
    </row>
    <row r="2405" customFormat="false" ht="12.8" hidden="false" customHeight="false" outlineLevel="0" collapsed="false">
      <c r="A2405" s="0" t="s">
        <v>2414</v>
      </c>
      <c r="B2405" s="0" t="n">
        <v>0</v>
      </c>
      <c r="C2405" s="0" t="n">
        <v>93</v>
      </c>
      <c r="D2405" s="0" t="n">
        <v>1091</v>
      </c>
      <c r="E2405" s="0" t="n">
        <v>0</v>
      </c>
      <c r="F2405" s="0" t="n">
        <v>10</v>
      </c>
      <c r="G2405" s="0" t="n">
        <v>119</v>
      </c>
      <c r="H2405" s="0" t="n">
        <v>0</v>
      </c>
      <c r="I2405" s="0" t="n">
        <v>0</v>
      </c>
      <c r="J2405" s="0" t="n">
        <v>0</v>
      </c>
      <c r="K2405" s="0" t="str">
        <f aca="false">INDEX($B$1:$J$1,1,MATCH(MIN(B2405:J2405),B2405:J2405,0))</f>
        <v>plainCocane</v>
      </c>
      <c r="L2405" s="0" t="str">
        <f aca="false">INDEX($B$1:$J$1,1,MATCH(MAX(B2405:J2405),B2405:J2405,0))</f>
        <v>marisfredo</v>
      </c>
    </row>
    <row r="2406" customFormat="false" ht="12.8" hidden="false" customHeight="false" outlineLevel="0" collapsed="false">
      <c r="A2406" s="0" t="s">
        <v>2415</v>
      </c>
      <c r="B2406" s="0" t="n">
        <v>0</v>
      </c>
      <c r="C2406" s="0" t="n">
        <v>1</v>
      </c>
      <c r="D2406" s="0" t="n">
        <v>2</v>
      </c>
      <c r="E2406" s="0" t="n">
        <v>7</v>
      </c>
      <c r="F2406" s="0" t="n">
        <v>0</v>
      </c>
      <c r="G2406" s="0" t="n">
        <v>1</v>
      </c>
      <c r="H2406" s="0" t="n">
        <v>0</v>
      </c>
      <c r="I2406" s="0" t="n">
        <v>12</v>
      </c>
      <c r="J2406" s="0" t="n">
        <v>13</v>
      </c>
      <c r="K2406" s="0" t="str">
        <f aca="false">INDEX($B$1:$J$1,1,MATCH(MIN(B2406:J2406),B2406:J2406,0))</f>
        <v>plainCocane</v>
      </c>
      <c r="L2406" s="0" t="str">
        <f aca="false">INDEX($B$1:$J$1,1,MATCH(MAX(B2406:J2406),B2406:J2406,0))</f>
        <v>Robur38</v>
      </c>
    </row>
    <row r="2407" customFormat="false" ht="12.8" hidden="false" customHeight="false" outlineLevel="0" collapsed="false">
      <c r="A2407" s="0" t="s">
        <v>2416</v>
      </c>
      <c r="B2407" s="0" t="n">
        <v>0</v>
      </c>
      <c r="C2407" s="0" t="n">
        <v>0</v>
      </c>
      <c r="D2407" s="0" t="n">
        <v>19</v>
      </c>
      <c r="E2407" s="0" t="n">
        <v>0</v>
      </c>
      <c r="F2407" s="0" t="n">
        <v>0</v>
      </c>
      <c r="G2407" s="0" t="n">
        <v>5</v>
      </c>
      <c r="H2407" s="0" t="n">
        <v>0</v>
      </c>
      <c r="I2407" s="0" t="n">
        <v>0</v>
      </c>
      <c r="J2407" s="0" t="n">
        <v>0</v>
      </c>
      <c r="K2407" s="0" t="str">
        <f aca="false">INDEX($B$1:$J$1,1,MATCH(MIN(B2407:J2407),B2407:J2407,0))</f>
        <v>plainCocane</v>
      </c>
      <c r="L2407" s="0" t="str">
        <f aca="false">INDEX($B$1:$J$1,1,MATCH(MAX(B2407:J2407),B2407:J2407,0))</f>
        <v>marisfredo</v>
      </c>
    </row>
    <row r="2408" customFormat="false" ht="12.8" hidden="false" customHeight="false" outlineLevel="0" collapsed="false">
      <c r="A2408" s="0" t="s">
        <v>2417</v>
      </c>
      <c r="B2408" s="0" t="n">
        <v>0</v>
      </c>
      <c r="C2408" s="0" t="n">
        <v>13</v>
      </c>
      <c r="D2408" s="0" t="n">
        <v>35</v>
      </c>
      <c r="E2408" s="0" t="n">
        <v>0</v>
      </c>
      <c r="F2408" s="0" t="n">
        <v>0</v>
      </c>
      <c r="G2408" s="0" t="n">
        <v>0</v>
      </c>
      <c r="H2408" s="0" t="n">
        <v>0</v>
      </c>
      <c r="I2408" s="0" t="n">
        <v>0</v>
      </c>
      <c r="J2408" s="0" t="n">
        <v>122</v>
      </c>
      <c r="K2408" s="0" t="str">
        <f aca="false">INDEX($B$1:$J$1,1,MATCH(MIN(B2408:J2408),B2408:J2408,0))</f>
        <v>plainCocane</v>
      </c>
      <c r="L2408" s="0" t="str">
        <f aca="false">INDEX($B$1:$J$1,1,MATCH(MAX(B2408:J2408),B2408:J2408,0))</f>
        <v>Robur38</v>
      </c>
    </row>
    <row r="2409" customFormat="false" ht="12.8" hidden="false" customHeight="false" outlineLevel="0" collapsed="false">
      <c r="A2409" s="0" t="s">
        <v>2418</v>
      </c>
      <c r="B2409" s="0" t="n">
        <v>0</v>
      </c>
      <c r="C2409" s="0" t="n">
        <v>0</v>
      </c>
      <c r="D2409" s="0" t="n">
        <v>6</v>
      </c>
      <c r="E2409" s="0" t="n">
        <v>0</v>
      </c>
      <c r="F2409" s="0" t="n">
        <v>0</v>
      </c>
      <c r="G2409" s="0" t="n">
        <v>0</v>
      </c>
      <c r="H2409" s="0" t="n">
        <v>0</v>
      </c>
      <c r="I2409" s="0" t="n">
        <v>0</v>
      </c>
      <c r="J2409" s="0" t="n">
        <v>0</v>
      </c>
      <c r="K2409" s="0" t="str">
        <f aca="false">INDEX($B$1:$J$1,1,MATCH(MIN(B2409:J2409),B2409:J2409,0))</f>
        <v>plainCocane</v>
      </c>
      <c r="L2409" s="0" t="str">
        <f aca="false">INDEX($B$1:$J$1,1,MATCH(MAX(B2409:J2409),B2409:J2409,0))</f>
        <v>marisfredo</v>
      </c>
    </row>
    <row r="2410" customFormat="false" ht="12.8" hidden="false" customHeight="false" outlineLevel="0" collapsed="false">
      <c r="A2410" s="0" t="s">
        <v>2419</v>
      </c>
      <c r="B2410" s="0" t="n">
        <v>0</v>
      </c>
      <c r="C2410" s="0" t="n">
        <v>0</v>
      </c>
      <c r="D2410" s="0" t="n">
        <v>57</v>
      </c>
      <c r="E2410" s="0" t="n">
        <v>0</v>
      </c>
      <c r="F2410" s="0" t="n">
        <v>0</v>
      </c>
      <c r="G2410" s="0" t="n">
        <v>1</v>
      </c>
      <c r="H2410" s="0" t="n">
        <v>0</v>
      </c>
      <c r="I2410" s="0" t="n">
        <v>0</v>
      </c>
      <c r="J2410" s="0" t="n">
        <v>0</v>
      </c>
      <c r="K2410" s="0" t="str">
        <f aca="false">INDEX($B$1:$J$1,1,MATCH(MIN(B2410:J2410),B2410:J2410,0))</f>
        <v>plainCocane</v>
      </c>
      <c r="L2410" s="0" t="str">
        <f aca="false">INDEX($B$1:$J$1,1,MATCH(MAX(B2410:J2410),B2410:J2410,0))</f>
        <v>marisfredo</v>
      </c>
    </row>
    <row r="2411" customFormat="false" ht="12.8" hidden="false" customHeight="false" outlineLevel="0" collapsed="false">
      <c r="A2411" s="0" t="s">
        <v>2420</v>
      </c>
      <c r="B2411" s="0" t="n">
        <v>0</v>
      </c>
      <c r="C2411" s="0" t="n">
        <v>0</v>
      </c>
      <c r="D2411" s="0" t="n">
        <v>14</v>
      </c>
      <c r="E2411" s="0" t="n">
        <v>0</v>
      </c>
      <c r="F2411" s="0" t="n">
        <v>0</v>
      </c>
      <c r="G2411" s="0" t="n">
        <v>0</v>
      </c>
      <c r="H2411" s="0" t="n">
        <v>0</v>
      </c>
      <c r="I2411" s="0" t="n">
        <v>0</v>
      </c>
      <c r="J2411" s="0" t="n">
        <v>0</v>
      </c>
      <c r="K2411" s="0" t="str">
        <f aca="false">INDEX($B$1:$J$1,1,MATCH(MIN(B2411:J2411),B2411:J2411,0))</f>
        <v>plainCocane</v>
      </c>
      <c r="L2411" s="0" t="str">
        <f aca="false">INDEX($B$1:$J$1,1,MATCH(MAX(B2411:J2411),B2411:J2411,0))</f>
        <v>marisfredo</v>
      </c>
    </row>
    <row r="2412" customFormat="false" ht="12.8" hidden="false" customHeight="false" outlineLevel="0" collapsed="false">
      <c r="A2412" s="0" t="s">
        <v>2421</v>
      </c>
      <c r="B2412" s="0" t="n">
        <v>0</v>
      </c>
      <c r="C2412" s="0" t="n">
        <v>0</v>
      </c>
      <c r="D2412" s="0" t="n">
        <v>100</v>
      </c>
      <c r="E2412" s="0" t="n">
        <v>0</v>
      </c>
      <c r="F2412" s="0" t="n">
        <v>0</v>
      </c>
      <c r="G2412" s="0" t="n">
        <v>0</v>
      </c>
      <c r="H2412" s="0" t="n">
        <v>0</v>
      </c>
      <c r="I2412" s="0" t="n">
        <v>0</v>
      </c>
      <c r="J2412" s="0" t="n">
        <v>0</v>
      </c>
      <c r="K2412" s="0" t="str">
        <f aca="false">INDEX($B$1:$J$1,1,MATCH(MIN(B2412:J2412),B2412:J2412,0))</f>
        <v>plainCocane</v>
      </c>
      <c r="L2412" s="0" t="str">
        <f aca="false">INDEX($B$1:$J$1,1,MATCH(MAX(B2412:J2412),B2412:J2412,0))</f>
        <v>marisfredo</v>
      </c>
    </row>
    <row r="2413" customFormat="false" ht="12.8" hidden="false" customHeight="false" outlineLevel="0" collapsed="false">
      <c r="A2413" s="0" t="s">
        <v>2422</v>
      </c>
      <c r="B2413" s="0" t="n">
        <v>0</v>
      </c>
      <c r="C2413" s="0" t="n">
        <v>0</v>
      </c>
      <c r="D2413" s="0" t="n">
        <v>1</v>
      </c>
      <c r="E2413" s="0" t="n">
        <v>0</v>
      </c>
      <c r="F2413" s="0" t="n">
        <v>0</v>
      </c>
      <c r="G2413" s="0" t="n">
        <v>0</v>
      </c>
      <c r="H2413" s="0" t="n">
        <v>0</v>
      </c>
      <c r="I2413" s="0" t="n">
        <v>0</v>
      </c>
      <c r="J2413" s="0" t="n">
        <v>0</v>
      </c>
      <c r="K2413" s="0" t="str">
        <f aca="false">INDEX($B$1:$J$1,1,MATCH(MIN(B2413:J2413),B2413:J2413,0))</f>
        <v>plainCocane</v>
      </c>
      <c r="L2413" s="0" t="str">
        <f aca="false">INDEX($B$1:$J$1,1,MATCH(MAX(B2413:J2413),B2413:J2413,0))</f>
        <v>marisfredo</v>
      </c>
    </row>
    <row r="2414" customFormat="false" ht="12.8" hidden="false" customHeight="false" outlineLevel="0" collapsed="false">
      <c r="A2414" s="0" t="s">
        <v>2423</v>
      </c>
      <c r="B2414" s="0" t="n">
        <v>0</v>
      </c>
      <c r="C2414" s="0" t="n">
        <v>0</v>
      </c>
      <c r="D2414" s="0" t="n">
        <v>18</v>
      </c>
      <c r="E2414" s="0" t="n">
        <v>0</v>
      </c>
      <c r="F2414" s="0" t="n">
        <v>0</v>
      </c>
      <c r="G2414" s="0" t="n">
        <v>11</v>
      </c>
      <c r="H2414" s="0" t="n">
        <v>0</v>
      </c>
      <c r="I2414" s="0" t="n">
        <v>0</v>
      </c>
      <c r="J2414" s="0" t="n">
        <v>0</v>
      </c>
      <c r="K2414" s="0" t="str">
        <f aca="false">INDEX($B$1:$J$1,1,MATCH(MIN(B2414:J2414),B2414:J2414,0))</f>
        <v>plainCocane</v>
      </c>
      <c r="L2414" s="0" t="str">
        <f aca="false">INDEX($B$1:$J$1,1,MATCH(MAX(B2414:J2414),B2414:J2414,0))</f>
        <v>marisfredo</v>
      </c>
    </row>
    <row r="2415" customFormat="false" ht="12.8" hidden="false" customHeight="false" outlineLevel="0" collapsed="false">
      <c r="A2415" s="0" t="s">
        <v>2424</v>
      </c>
      <c r="B2415" s="0" t="n">
        <v>0</v>
      </c>
      <c r="C2415" s="0" t="n">
        <v>4</v>
      </c>
      <c r="D2415" s="0" t="n">
        <v>179</v>
      </c>
      <c r="E2415" s="0" t="n">
        <v>0</v>
      </c>
      <c r="F2415" s="0" t="n">
        <v>0</v>
      </c>
      <c r="G2415" s="0" t="n">
        <v>0</v>
      </c>
      <c r="H2415" s="0" t="n">
        <v>0</v>
      </c>
      <c r="I2415" s="0" t="n">
        <v>0</v>
      </c>
      <c r="J2415" s="0" t="n">
        <v>0</v>
      </c>
      <c r="K2415" s="0" t="str">
        <f aca="false">INDEX($B$1:$J$1,1,MATCH(MIN(B2415:J2415),B2415:J2415,0))</f>
        <v>plainCocane</v>
      </c>
      <c r="L2415" s="0" t="str">
        <f aca="false">INDEX($B$1:$J$1,1,MATCH(MAX(B2415:J2415),B2415:J2415,0))</f>
        <v>marisfredo</v>
      </c>
    </row>
    <row r="2416" customFormat="false" ht="12.8" hidden="false" customHeight="false" outlineLevel="0" collapsed="false">
      <c r="A2416" s="0" t="s">
        <v>2425</v>
      </c>
      <c r="B2416" s="0" t="n">
        <v>0</v>
      </c>
      <c r="C2416" s="0" t="n">
        <v>0</v>
      </c>
      <c r="D2416" s="0" t="n">
        <v>172</v>
      </c>
      <c r="E2416" s="0" t="n">
        <v>22</v>
      </c>
      <c r="F2416" s="0" t="n">
        <v>0</v>
      </c>
      <c r="G2416" s="0" t="n">
        <v>0</v>
      </c>
      <c r="H2416" s="0" t="n">
        <v>0</v>
      </c>
      <c r="I2416" s="0" t="n">
        <v>0</v>
      </c>
      <c r="J2416" s="0" t="n">
        <v>0</v>
      </c>
      <c r="K2416" s="0" t="str">
        <f aca="false">INDEX($B$1:$J$1,1,MATCH(MIN(B2416:J2416),B2416:J2416,0))</f>
        <v>plainCocane</v>
      </c>
      <c r="L2416" s="0" t="str">
        <f aca="false">INDEX($B$1:$J$1,1,MATCH(MAX(B2416:J2416),B2416:J2416,0))</f>
        <v>marisfredo</v>
      </c>
    </row>
    <row r="2417" customFormat="false" ht="12.8" hidden="false" customHeight="false" outlineLevel="0" collapsed="false">
      <c r="A2417" s="0" t="s">
        <v>2426</v>
      </c>
      <c r="B2417" s="0" t="n">
        <v>0</v>
      </c>
      <c r="C2417" s="0" t="n">
        <v>0</v>
      </c>
      <c r="D2417" s="0" t="n">
        <v>16</v>
      </c>
      <c r="E2417" s="0" t="n">
        <v>0</v>
      </c>
      <c r="F2417" s="0" t="n">
        <v>0</v>
      </c>
      <c r="G2417" s="0" t="n">
        <v>0</v>
      </c>
      <c r="H2417" s="0" t="n">
        <v>0</v>
      </c>
      <c r="I2417" s="0" t="n">
        <v>0</v>
      </c>
      <c r="J2417" s="0" t="n">
        <v>0</v>
      </c>
      <c r="K2417" s="0" t="str">
        <f aca="false">INDEX($B$1:$J$1,1,MATCH(MIN(B2417:J2417),B2417:J2417,0))</f>
        <v>plainCocane</v>
      </c>
      <c r="L2417" s="0" t="str">
        <f aca="false">INDEX($B$1:$J$1,1,MATCH(MAX(B2417:J2417),B2417:J2417,0))</f>
        <v>marisfredo</v>
      </c>
    </row>
    <row r="2418" customFormat="false" ht="12.8" hidden="false" customHeight="false" outlineLevel="0" collapsed="false">
      <c r="A2418" s="0" t="s">
        <v>2427</v>
      </c>
      <c r="B2418" s="0" t="n">
        <v>2</v>
      </c>
      <c r="C2418" s="0" t="n">
        <v>11</v>
      </c>
      <c r="D2418" s="0" t="n">
        <v>183</v>
      </c>
      <c r="E2418" s="0" t="n">
        <v>112</v>
      </c>
      <c r="F2418" s="0" t="n">
        <v>0</v>
      </c>
      <c r="G2418" s="0" t="n">
        <v>466</v>
      </c>
      <c r="H2418" s="0" t="n">
        <v>0</v>
      </c>
      <c r="I2418" s="0" t="n">
        <v>0</v>
      </c>
      <c r="J2418" s="0" t="n">
        <v>112</v>
      </c>
      <c r="K2418" s="0" t="str">
        <f aca="false">INDEX($B$1:$J$1,1,MATCH(MIN(B2418:J2418),B2418:J2418,0))</f>
        <v>RaguAndSalsa</v>
      </c>
      <c r="L2418" s="0" t="str">
        <f aca="false">INDEX($B$1:$J$1,1,MATCH(MAX(B2418:J2418),B2418:J2418,0))</f>
        <v>CatJack0</v>
      </c>
    </row>
    <row r="2419" customFormat="false" ht="12.8" hidden="false" customHeight="false" outlineLevel="0" collapsed="false">
      <c r="A2419" s="0" t="s">
        <v>2428</v>
      </c>
      <c r="B2419" s="0" t="n">
        <v>0</v>
      </c>
      <c r="C2419" s="0" t="n">
        <v>0</v>
      </c>
      <c r="D2419" s="0" t="n">
        <v>0</v>
      </c>
      <c r="E2419" s="0" t="n">
        <v>0</v>
      </c>
      <c r="F2419" s="0" t="n">
        <v>0</v>
      </c>
      <c r="G2419" s="0" t="n">
        <v>0</v>
      </c>
      <c r="H2419" s="0" t="n">
        <v>0</v>
      </c>
      <c r="I2419" s="0" t="n">
        <v>0</v>
      </c>
      <c r="J2419" s="0" t="n">
        <v>4</v>
      </c>
      <c r="K2419" s="0" t="str">
        <f aca="false">INDEX($B$1:$J$1,1,MATCH(MIN(B2419:J2419),B2419:J2419,0))</f>
        <v>plainCocane</v>
      </c>
      <c r="L2419" s="0" t="str">
        <f aca="false">INDEX($B$1:$J$1,1,MATCH(MAX(B2419:J2419),B2419:J2419,0))</f>
        <v>Robur38</v>
      </c>
    </row>
    <row r="2420" customFormat="false" ht="12.8" hidden="false" customHeight="false" outlineLevel="0" collapsed="false">
      <c r="A2420" s="0" t="s">
        <v>2429</v>
      </c>
      <c r="B2420" s="0" t="n">
        <v>0</v>
      </c>
      <c r="C2420" s="0" t="n">
        <v>0</v>
      </c>
      <c r="D2420" s="0" t="n">
        <v>0</v>
      </c>
      <c r="E2420" s="0" t="n">
        <v>1</v>
      </c>
      <c r="F2420" s="0" t="n">
        <v>0</v>
      </c>
      <c r="G2420" s="0" t="n">
        <v>0</v>
      </c>
      <c r="H2420" s="0" t="n">
        <v>0</v>
      </c>
      <c r="I2420" s="0" t="n">
        <v>0</v>
      </c>
      <c r="J2420" s="0" t="n">
        <v>2</v>
      </c>
      <c r="K2420" s="0" t="str">
        <f aca="false">INDEX($B$1:$J$1,1,MATCH(MIN(B2420:J2420),B2420:J2420,0))</f>
        <v>plainCocane</v>
      </c>
      <c r="L2420" s="0" t="str">
        <f aca="false">INDEX($B$1:$J$1,1,MATCH(MAX(B2420:J2420),B2420:J2420,0))</f>
        <v>Robur38</v>
      </c>
    </row>
    <row r="2421" customFormat="false" ht="12.8" hidden="false" customHeight="false" outlineLevel="0" collapsed="false">
      <c r="A2421" s="0" t="s">
        <v>2430</v>
      </c>
      <c r="B2421" s="0" t="n">
        <v>0</v>
      </c>
      <c r="C2421" s="0" t="n">
        <v>0</v>
      </c>
      <c r="D2421" s="0" t="n">
        <v>0</v>
      </c>
      <c r="E2421" s="0" t="n">
        <v>369</v>
      </c>
      <c r="F2421" s="0" t="n">
        <v>0</v>
      </c>
      <c r="G2421" s="0" t="n">
        <v>0</v>
      </c>
      <c r="H2421" s="0" t="n">
        <v>0</v>
      </c>
      <c r="I2421" s="0" t="n">
        <v>0</v>
      </c>
      <c r="J2421" s="0" t="n">
        <v>0</v>
      </c>
      <c r="K2421" s="0" t="str">
        <f aca="false">INDEX($B$1:$J$1,1,MATCH(MIN(B2421:J2421),B2421:J2421,0))</f>
        <v>plainCocane</v>
      </c>
      <c r="L2421" s="0" t="str">
        <f aca="false">INDEX($B$1:$J$1,1,MATCH(MAX(B2421:J2421),B2421:J2421,0))</f>
        <v>MommyGreen</v>
      </c>
    </row>
    <row r="2422" customFormat="false" ht="12.8" hidden="false" customHeight="false" outlineLevel="0" collapsed="false">
      <c r="A2422" s="0" t="s">
        <v>2431</v>
      </c>
      <c r="B2422" s="0" t="n">
        <v>155</v>
      </c>
      <c r="C2422" s="0" t="n">
        <v>848</v>
      </c>
      <c r="D2422" s="0" t="n">
        <v>1522</v>
      </c>
      <c r="E2422" s="0" t="n">
        <v>1310</v>
      </c>
      <c r="F2422" s="0" t="n">
        <v>21</v>
      </c>
      <c r="G2422" s="0" t="n">
        <v>1134</v>
      </c>
      <c r="H2422" s="0" t="n">
        <v>176</v>
      </c>
      <c r="I2422" s="0" t="n">
        <v>365</v>
      </c>
      <c r="J2422" s="0" t="n">
        <v>2636</v>
      </c>
      <c r="K2422" s="0" t="str">
        <f aca="false">INDEX($B$1:$J$1,1,MATCH(MIN(B2422:J2422),B2422:J2422,0))</f>
        <v>RaguAndSalsa</v>
      </c>
      <c r="L2422" s="0" t="str">
        <f aca="false">INDEX($B$1:$J$1,1,MATCH(MAX(B2422:J2422),B2422:J2422,0))</f>
        <v>Robur38</v>
      </c>
    </row>
    <row r="2423" customFormat="false" ht="12.8" hidden="false" customHeight="false" outlineLevel="0" collapsed="false">
      <c r="A2423" s="0" t="s">
        <v>2432</v>
      </c>
      <c r="B2423" s="0" t="n">
        <v>0</v>
      </c>
      <c r="C2423" s="0" t="n">
        <v>0</v>
      </c>
      <c r="D2423" s="0" t="n">
        <v>0</v>
      </c>
      <c r="E2423" s="0" t="n">
        <v>7</v>
      </c>
      <c r="F2423" s="0" t="n">
        <v>0</v>
      </c>
      <c r="G2423" s="0" t="n">
        <v>0</v>
      </c>
      <c r="H2423" s="0" t="n">
        <v>0</v>
      </c>
      <c r="I2423" s="0" t="n">
        <v>6</v>
      </c>
      <c r="J2423" s="0" t="n">
        <v>8</v>
      </c>
      <c r="K2423" s="0" t="str">
        <f aca="false">INDEX($B$1:$J$1,1,MATCH(MIN(B2423:J2423),B2423:J2423,0))</f>
        <v>plainCocane</v>
      </c>
      <c r="L2423" s="0" t="str">
        <f aca="false">INDEX($B$1:$J$1,1,MATCH(MAX(B2423:J2423),B2423:J2423,0))</f>
        <v>Robur38</v>
      </c>
    </row>
    <row r="2424" customFormat="false" ht="12.8" hidden="false" customHeight="false" outlineLevel="0" collapsed="false">
      <c r="A2424" s="0" t="s">
        <v>2433</v>
      </c>
      <c r="B2424" s="0" t="n">
        <v>0</v>
      </c>
      <c r="C2424" s="0" t="n">
        <v>0</v>
      </c>
      <c r="D2424" s="0" t="n">
        <v>6</v>
      </c>
      <c r="E2424" s="0" t="n">
        <v>0</v>
      </c>
      <c r="F2424" s="0" t="n">
        <v>0</v>
      </c>
      <c r="G2424" s="0" t="n">
        <v>0</v>
      </c>
      <c r="H2424" s="0" t="n">
        <v>0</v>
      </c>
      <c r="I2424" s="0" t="n">
        <v>0</v>
      </c>
      <c r="J2424" s="0" t="n">
        <v>0</v>
      </c>
      <c r="K2424" s="0" t="str">
        <f aca="false">INDEX($B$1:$J$1,1,MATCH(MIN(B2424:J2424),B2424:J2424,0))</f>
        <v>plainCocane</v>
      </c>
      <c r="L2424" s="0" t="str">
        <f aca="false">INDEX($B$1:$J$1,1,MATCH(MAX(B2424:J2424),B2424:J2424,0))</f>
        <v>marisfredo</v>
      </c>
    </row>
    <row r="2425" customFormat="false" ht="12.8" hidden="false" customHeight="false" outlineLevel="0" collapsed="false">
      <c r="A2425" s="0" t="s">
        <v>2434</v>
      </c>
      <c r="B2425" s="0" t="n">
        <v>0</v>
      </c>
      <c r="C2425" s="0" t="n">
        <v>0</v>
      </c>
      <c r="D2425" s="0" t="n">
        <v>17</v>
      </c>
      <c r="E2425" s="0" t="n">
        <v>0</v>
      </c>
      <c r="F2425" s="0" t="n">
        <v>0</v>
      </c>
      <c r="G2425" s="0" t="n">
        <v>0</v>
      </c>
      <c r="H2425" s="0" t="n">
        <v>0</v>
      </c>
      <c r="I2425" s="0" t="n">
        <v>0</v>
      </c>
      <c r="J2425" s="0" t="n">
        <v>0</v>
      </c>
      <c r="K2425" s="0" t="str">
        <f aca="false">INDEX($B$1:$J$1,1,MATCH(MIN(B2425:J2425),B2425:J2425,0))</f>
        <v>plainCocane</v>
      </c>
      <c r="L2425" s="0" t="str">
        <f aca="false">INDEX($B$1:$J$1,1,MATCH(MAX(B2425:J2425),B2425:J2425,0))</f>
        <v>marisfredo</v>
      </c>
    </row>
    <row r="2426" customFormat="false" ht="12.8" hidden="false" customHeight="false" outlineLevel="0" collapsed="false">
      <c r="A2426" s="0" t="s">
        <v>2435</v>
      </c>
      <c r="B2426" s="0" t="n">
        <v>0</v>
      </c>
      <c r="C2426" s="0" t="n">
        <v>0</v>
      </c>
      <c r="D2426" s="0" t="n">
        <v>1</v>
      </c>
      <c r="E2426" s="0" t="n">
        <v>0</v>
      </c>
      <c r="F2426" s="0" t="n">
        <v>0</v>
      </c>
      <c r="G2426" s="0" t="n">
        <v>0</v>
      </c>
      <c r="H2426" s="0" t="n">
        <v>0</v>
      </c>
      <c r="I2426" s="0" t="n">
        <v>0</v>
      </c>
      <c r="J2426" s="0" t="n">
        <v>0</v>
      </c>
      <c r="K2426" s="0" t="str">
        <f aca="false">INDEX($B$1:$J$1,1,MATCH(MIN(B2426:J2426),B2426:J2426,0))</f>
        <v>plainCocane</v>
      </c>
      <c r="L2426" s="0" t="str">
        <f aca="false">INDEX($B$1:$J$1,1,MATCH(MAX(B2426:J2426),B2426:J2426,0))</f>
        <v>marisfredo</v>
      </c>
    </row>
    <row r="2427" customFormat="false" ht="12.8" hidden="false" customHeight="false" outlineLevel="0" collapsed="false">
      <c r="A2427" s="0" t="s">
        <v>2436</v>
      </c>
      <c r="B2427" s="0" t="n">
        <v>5</v>
      </c>
      <c r="C2427" s="0" t="n">
        <v>3</v>
      </c>
      <c r="D2427" s="0" t="n">
        <v>86</v>
      </c>
      <c r="E2427" s="0" t="n">
        <v>15</v>
      </c>
      <c r="F2427" s="0" t="n">
        <v>0</v>
      </c>
      <c r="G2427" s="0" t="n">
        <v>7</v>
      </c>
      <c r="H2427" s="0" t="n">
        <v>0</v>
      </c>
      <c r="I2427" s="0" t="n">
        <v>0</v>
      </c>
      <c r="J2427" s="0" t="n">
        <v>0</v>
      </c>
      <c r="K2427" s="0" t="str">
        <f aca="false">INDEX($B$1:$J$1,1,MATCH(MIN(B2427:J2427),B2427:J2427,0))</f>
        <v>RaguAndSalsa</v>
      </c>
      <c r="L2427" s="0" t="str">
        <f aca="false">INDEX($B$1:$J$1,1,MATCH(MAX(B2427:J2427),B2427:J2427,0))</f>
        <v>marisfredo</v>
      </c>
    </row>
    <row r="2428" customFormat="false" ht="12.8" hidden="false" customHeight="false" outlineLevel="0" collapsed="false">
      <c r="A2428" s="0" t="s">
        <v>2437</v>
      </c>
      <c r="B2428" s="0" t="n">
        <v>2</v>
      </c>
      <c r="C2428" s="0" t="n">
        <v>71</v>
      </c>
      <c r="D2428" s="0" t="n">
        <v>157</v>
      </c>
      <c r="E2428" s="0" t="n">
        <v>437</v>
      </c>
      <c r="F2428" s="0" t="n">
        <v>0</v>
      </c>
      <c r="G2428" s="0" t="n">
        <v>294</v>
      </c>
      <c r="H2428" s="0" t="n">
        <v>4</v>
      </c>
      <c r="I2428" s="0" t="n">
        <v>80</v>
      </c>
      <c r="J2428" s="0" t="n">
        <v>213</v>
      </c>
      <c r="K2428" s="0" t="str">
        <f aca="false">INDEX($B$1:$J$1,1,MATCH(MIN(B2428:J2428),B2428:J2428,0))</f>
        <v>RaguAndSalsa</v>
      </c>
      <c r="L2428" s="0" t="str">
        <f aca="false">INDEX($B$1:$J$1,1,MATCH(MAX(B2428:J2428),B2428:J2428,0))</f>
        <v>MommyGreen</v>
      </c>
    </row>
    <row r="2429" customFormat="false" ht="12.8" hidden="false" customHeight="false" outlineLevel="0" collapsed="false">
      <c r="A2429" s="0" t="s">
        <v>2438</v>
      </c>
      <c r="B2429" s="0" t="n">
        <v>0</v>
      </c>
      <c r="C2429" s="0" t="n">
        <v>0</v>
      </c>
      <c r="D2429" s="0" t="n">
        <v>0</v>
      </c>
      <c r="E2429" s="0" t="n">
        <v>0</v>
      </c>
      <c r="F2429" s="0" t="n">
        <v>0</v>
      </c>
      <c r="G2429" s="0" t="n">
        <v>1</v>
      </c>
      <c r="H2429" s="0" t="n">
        <v>0</v>
      </c>
      <c r="I2429" s="0" t="n">
        <v>0</v>
      </c>
      <c r="J2429" s="0" t="n">
        <v>0</v>
      </c>
      <c r="K2429" s="0" t="str">
        <f aca="false">INDEX($B$1:$J$1,1,MATCH(MIN(B2429:J2429),B2429:J2429,0))</f>
        <v>plainCocane</v>
      </c>
      <c r="L2429" s="0" t="str">
        <f aca="false">INDEX($B$1:$J$1,1,MATCH(MAX(B2429:J2429),B2429:J2429,0))</f>
        <v>CatJack0</v>
      </c>
    </row>
    <row r="2430" customFormat="false" ht="12.8" hidden="false" customHeight="false" outlineLevel="0" collapsed="false">
      <c r="A2430" s="0" t="s">
        <v>2439</v>
      </c>
      <c r="B2430" s="0" t="n">
        <v>0</v>
      </c>
      <c r="C2430" s="0" t="n">
        <v>0</v>
      </c>
      <c r="D2430" s="0" t="n">
        <v>0</v>
      </c>
      <c r="E2430" s="0" t="n">
        <v>0</v>
      </c>
      <c r="F2430" s="0" t="n">
        <v>0</v>
      </c>
      <c r="G2430" s="0" t="n">
        <v>0</v>
      </c>
      <c r="H2430" s="0" t="n">
        <v>0</v>
      </c>
      <c r="I2430" s="0" t="n">
        <v>0</v>
      </c>
      <c r="J2430" s="0" t="n">
        <v>750</v>
      </c>
      <c r="K2430" s="0" t="str">
        <f aca="false">INDEX($B$1:$J$1,1,MATCH(MIN(B2430:J2430),B2430:J2430,0))</f>
        <v>plainCocane</v>
      </c>
      <c r="L2430" s="0" t="str">
        <f aca="false">INDEX($B$1:$J$1,1,MATCH(MAX(B2430:J2430),B2430:J2430,0))</f>
        <v>Robur38</v>
      </c>
    </row>
    <row r="2431" customFormat="false" ht="12.8" hidden="false" customHeight="false" outlineLevel="0" collapsed="false">
      <c r="A2431" s="0" t="s">
        <v>2440</v>
      </c>
      <c r="B2431" s="0" t="n">
        <v>0</v>
      </c>
      <c r="C2431" s="0" t="n">
        <v>0</v>
      </c>
      <c r="D2431" s="0" t="n">
        <v>0</v>
      </c>
      <c r="E2431" s="0" t="n">
        <v>4</v>
      </c>
      <c r="F2431" s="0" t="n">
        <v>0</v>
      </c>
      <c r="G2431" s="0" t="n">
        <v>0</v>
      </c>
      <c r="H2431" s="0" t="n">
        <v>0</v>
      </c>
      <c r="I2431" s="0" t="n">
        <v>0</v>
      </c>
      <c r="J2431" s="0" t="n">
        <v>0</v>
      </c>
      <c r="K2431" s="0" t="str">
        <f aca="false">INDEX($B$1:$J$1,1,MATCH(MIN(B2431:J2431),B2431:J2431,0))</f>
        <v>plainCocane</v>
      </c>
      <c r="L2431" s="0" t="str">
        <f aca="false">INDEX($B$1:$J$1,1,MATCH(MAX(B2431:J2431),B2431:J2431,0))</f>
        <v>MommyGreen</v>
      </c>
    </row>
    <row r="2432" customFormat="false" ht="12.8" hidden="false" customHeight="false" outlineLevel="0" collapsed="false">
      <c r="A2432" s="0" t="s">
        <v>2441</v>
      </c>
      <c r="B2432" s="0" t="n">
        <v>353</v>
      </c>
      <c r="C2432" s="0" t="n">
        <v>0</v>
      </c>
      <c r="D2432" s="0" t="n">
        <v>870</v>
      </c>
      <c r="E2432" s="0" t="n">
        <v>2636</v>
      </c>
      <c r="F2432" s="0" t="n">
        <v>439</v>
      </c>
      <c r="G2432" s="0" t="n">
        <v>1675</v>
      </c>
      <c r="H2432" s="0" t="n">
        <v>0</v>
      </c>
      <c r="I2432" s="0" t="n">
        <v>99</v>
      </c>
      <c r="J2432" s="0" t="n">
        <v>784</v>
      </c>
      <c r="K2432" s="0" t="str">
        <f aca="false">INDEX($B$1:$J$1,1,MATCH(MIN(B2432:J2432),B2432:J2432,0))</f>
        <v>Joncrash</v>
      </c>
      <c r="L2432" s="0" t="str">
        <f aca="false">INDEX($B$1:$J$1,1,MATCH(MAX(B2432:J2432),B2432:J2432,0))</f>
        <v>MommyGreen</v>
      </c>
    </row>
    <row r="2433" customFormat="false" ht="12.8" hidden="false" customHeight="false" outlineLevel="0" collapsed="false">
      <c r="A2433" s="0" t="s">
        <v>2442</v>
      </c>
      <c r="B2433" s="0" t="n">
        <v>0</v>
      </c>
      <c r="C2433" s="0" t="n">
        <v>2</v>
      </c>
      <c r="D2433" s="0" t="n">
        <v>70</v>
      </c>
      <c r="E2433" s="0" t="n">
        <v>0</v>
      </c>
      <c r="F2433" s="0" t="n">
        <v>0</v>
      </c>
      <c r="G2433" s="0" t="n">
        <v>1</v>
      </c>
      <c r="H2433" s="0" t="n">
        <v>0</v>
      </c>
      <c r="I2433" s="0" t="n">
        <v>40</v>
      </c>
      <c r="J2433" s="0" t="n">
        <v>3</v>
      </c>
      <c r="K2433" s="0" t="str">
        <f aca="false">INDEX($B$1:$J$1,1,MATCH(MIN(B2433:J2433),B2433:J2433,0))</f>
        <v>plainCocane</v>
      </c>
      <c r="L2433" s="0" t="str">
        <f aca="false">INDEX($B$1:$J$1,1,MATCH(MAX(B2433:J2433),B2433:J2433,0))</f>
        <v>marisfredo</v>
      </c>
    </row>
    <row r="2434" customFormat="false" ht="12.8" hidden="false" customHeight="false" outlineLevel="0" collapsed="false">
      <c r="A2434" s="0" t="s">
        <v>2443</v>
      </c>
      <c r="B2434" s="0" t="n">
        <v>13</v>
      </c>
      <c r="C2434" s="0" t="n">
        <v>9</v>
      </c>
      <c r="D2434" s="0" t="n">
        <v>38</v>
      </c>
      <c r="E2434" s="0" t="n">
        <v>41</v>
      </c>
      <c r="F2434" s="0" t="n">
        <v>0</v>
      </c>
      <c r="G2434" s="0" t="n">
        <v>33</v>
      </c>
      <c r="H2434" s="0" t="n">
        <v>2</v>
      </c>
      <c r="I2434" s="0" t="n">
        <v>5</v>
      </c>
      <c r="J2434" s="0" t="n">
        <v>3</v>
      </c>
      <c r="K2434" s="0" t="str">
        <f aca="false">INDEX($B$1:$J$1,1,MATCH(MIN(B2434:J2434),B2434:J2434,0))</f>
        <v>RaguAndSalsa</v>
      </c>
      <c r="L2434" s="0" t="str">
        <f aca="false">INDEX($B$1:$J$1,1,MATCH(MAX(B2434:J2434),B2434:J2434,0))</f>
        <v>MommyGreen</v>
      </c>
    </row>
    <row r="2435" customFormat="false" ht="12.8" hidden="false" customHeight="false" outlineLevel="0" collapsed="false">
      <c r="A2435" s="0" t="s">
        <v>2444</v>
      </c>
      <c r="B2435" s="0" t="n">
        <v>0</v>
      </c>
      <c r="C2435" s="0" t="n">
        <v>1</v>
      </c>
      <c r="D2435" s="0" t="n">
        <v>58</v>
      </c>
      <c r="E2435" s="0" t="n">
        <v>0</v>
      </c>
      <c r="F2435" s="0" t="n">
        <v>0</v>
      </c>
      <c r="G2435" s="0" t="n">
        <v>0</v>
      </c>
      <c r="H2435" s="0" t="n">
        <v>0</v>
      </c>
      <c r="I2435" s="0" t="n">
        <v>0</v>
      </c>
      <c r="J2435" s="0" t="n">
        <v>0</v>
      </c>
      <c r="K2435" s="0" t="str">
        <f aca="false">INDEX($B$1:$J$1,1,MATCH(MIN(B2435:J2435),B2435:J2435,0))</f>
        <v>plainCocane</v>
      </c>
      <c r="L2435" s="0" t="str">
        <f aca="false">INDEX($B$1:$J$1,1,MATCH(MAX(B2435:J2435),B2435:J2435,0))</f>
        <v>marisfredo</v>
      </c>
    </row>
    <row r="2436" customFormat="false" ht="12.8" hidden="false" customHeight="false" outlineLevel="0" collapsed="false">
      <c r="A2436" s="0" t="s">
        <v>2445</v>
      </c>
      <c r="B2436" s="0" t="n">
        <v>0</v>
      </c>
      <c r="C2436" s="0" t="n">
        <v>0</v>
      </c>
      <c r="D2436" s="0" t="n">
        <v>3</v>
      </c>
      <c r="E2436" s="0" t="n">
        <v>0</v>
      </c>
      <c r="F2436" s="0" t="n">
        <v>0</v>
      </c>
      <c r="G2436" s="0" t="n">
        <v>0</v>
      </c>
      <c r="H2436" s="0" t="n">
        <v>0</v>
      </c>
      <c r="I2436" s="0" t="n">
        <v>0</v>
      </c>
      <c r="J2436" s="0" t="n">
        <v>0</v>
      </c>
      <c r="K2436" s="0" t="str">
        <f aca="false">INDEX($B$1:$J$1,1,MATCH(MIN(B2436:J2436),B2436:J2436,0))</f>
        <v>plainCocane</v>
      </c>
      <c r="L2436" s="0" t="str">
        <f aca="false">INDEX($B$1:$J$1,1,MATCH(MAX(B2436:J2436),B2436:J2436,0))</f>
        <v>marisfredo</v>
      </c>
    </row>
    <row r="2437" customFormat="false" ht="12.8" hidden="false" customHeight="false" outlineLevel="0" collapsed="false">
      <c r="A2437" s="0" t="s">
        <v>2446</v>
      </c>
      <c r="B2437" s="0" t="n">
        <v>0</v>
      </c>
      <c r="C2437" s="0" t="n">
        <v>0</v>
      </c>
      <c r="D2437" s="0" t="n">
        <v>9</v>
      </c>
      <c r="E2437" s="0" t="n">
        <v>0</v>
      </c>
      <c r="F2437" s="0" t="n">
        <v>0</v>
      </c>
      <c r="G2437" s="0" t="n">
        <v>0</v>
      </c>
      <c r="H2437" s="0" t="n">
        <v>0</v>
      </c>
      <c r="I2437" s="0" t="n">
        <v>0</v>
      </c>
      <c r="J2437" s="0" t="n">
        <v>0</v>
      </c>
      <c r="K2437" s="0" t="str">
        <f aca="false">INDEX($B$1:$J$1,1,MATCH(MIN(B2437:J2437),B2437:J2437,0))</f>
        <v>plainCocane</v>
      </c>
      <c r="L2437" s="0" t="str">
        <f aca="false">INDEX($B$1:$J$1,1,MATCH(MAX(B2437:J2437),B2437:J2437,0))</f>
        <v>marisfredo</v>
      </c>
    </row>
    <row r="2438" customFormat="false" ht="12.8" hidden="false" customHeight="false" outlineLevel="0" collapsed="false">
      <c r="A2438" s="0" t="s">
        <v>2447</v>
      </c>
      <c r="B2438" s="0" t="n">
        <v>0</v>
      </c>
      <c r="C2438" s="0" t="n">
        <v>0</v>
      </c>
      <c r="D2438" s="0" t="n">
        <v>0</v>
      </c>
      <c r="E2438" s="0" t="n">
        <v>0</v>
      </c>
      <c r="F2438" s="0" t="n">
        <v>0</v>
      </c>
      <c r="G2438" s="0" t="n">
        <v>0</v>
      </c>
      <c r="H2438" s="0" t="n">
        <v>0</v>
      </c>
      <c r="I2438" s="0" t="n">
        <v>0</v>
      </c>
      <c r="J2438" s="0" t="n">
        <v>460</v>
      </c>
      <c r="K2438" s="0" t="str">
        <f aca="false">INDEX($B$1:$J$1,1,MATCH(MIN(B2438:J2438),B2438:J2438,0))</f>
        <v>plainCocane</v>
      </c>
      <c r="L2438" s="0" t="str">
        <f aca="false">INDEX($B$1:$J$1,1,MATCH(MAX(B2438:J2438),B2438:J2438,0))</f>
        <v>Robur38</v>
      </c>
    </row>
    <row r="2439" customFormat="false" ht="12.8" hidden="false" customHeight="false" outlineLevel="0" collapsed="false">
      <c r="A2439" s="0" t="s">
        <v>2448</v>
      </c>
      <c r="B2439" s="0" t="n">
        <v>0</v>
      </c>
      <c r="C2439" s="0" t="n">
        <v>0</v>
      </c>
      <c r="D2439" s="0" t="n">
        <v>0</v>
      </c>
      <c r="E2439" s="0" t="n">
        <v>25</v>
      </c>
      <c r="F2439" s="0" t="n">
        <v>0</v>
      </c>
      <c r="G2439" s="0" t="n">
        <v>0</v>
      </c>
      <c r="H2439" s="0" t="n">
        <v>0</v>
      </c>
      <c r="I2439" s="0" t="n">
        <v>5</v>
      </c>
      <c r="J2439" s="0" t="n">
        <v>1</v>
      </c>
      <c r="K2439" s="0" t="str">
        <f aca="false">INDEX($B$1:$J$1,1,MATCH(MIN(B2439:J2439),B2439:J2439,0))</f>
        <v>plainCocane</v>
      </c>
      <c r="L2439" s="0" t="str">
        <f aca="false">INDEX($B$1:$J$1,1,MATCH(MAX(B2439:J2439),B2439:J2439,0))</f>
        <v>MommyGreen</v>
      </c>
    </row>
    <row r="2440" customFormat="false" ht="12.8" hidden="false" customHeight="false" outlineLevel="0" collapsed="false">
      <c r="A2440" s="0" t="s">
        <v>2449</v>
      </c>
      <c r="B2440" s="0" t="n">
        <v>0</v>
      </c>
      <c r="C2440" s="0" t="n">
        <v>0</v>
      </c>
      <c r="D2440" s="0" t="n">
        <v>0</v>
      </c>
      <c r="E2440" s="0" t="n">
        <v>37</v>
      </c>
      <c r="F2440" s="0" t="n">
        <v>0</v>
      </c>
      <c r="G2440" s="0" t="n">
        <v>0</v>
      </c>
      <c r="H2440" s="0" t="n">
        <v>0</v>
      </c>
      <c r="I2440" s="0" t="n">
        <v>0</v>
      </c>
      <c r="J2440" s="0" t="n">
        <v>0</v>
      </c>
      <c r="K2440" s="0" t="str">
        <f aca="false">INDEX($B$1:$J$1,1,MATCH(MIN(B2440:J2440),B2440:J2440,0))</f>
        <v>plainCocane</v>
      </c>
      <c r="L2440" s="0" t="str">
        <f aca="false">INDEX($B$1:$J$1,1,MATCH(MAX(B2440:J2440),B2440:J2440,0))</f>
        <v>MommyGreen</v>
      </c>
    </row>
    <row r="2441" customFormat="false" ht="12.8" hidden="false" customHeight="false" outlineLevel="0" collapsed="false">
      <c r="A2441" s="0" t="s">
        <v>2450</v>
      </c>
      <c r="B2441" s="0" t="n">
        <v>0</v>
      </c>
      <c r="C2441" s="0" t="n">
        <v>0</v>
      </c>
      <c r="D2441" s="0" t="n">
        <v>0</v>
      </c>
      <c r="E2441" s="0" t="n">
        <v>0</v>
      </c>
      <c r="F2441" s="0" t="n">
        <v>0</v>
      </c>
      <c r="G2441" s="0" t="n">
        <v>8</v>
      </c>
      <c r="H2441" s="0" t="n">
        <v>0</v>
      </c>
      <c r="I2441" s="0" t="n">
        <v>0</v>
      </c>
      <c r="J2441" s="0" t="n">
        <v>0</v>
      </c>
      <c r="K2441" s="0" t="str">
        <f aca="false">INDEX($B$1:$J$1,1,MATCH(MIN(B2441:J2441),B2441:J2441,0))</f>
        <v>plainCocane</v>
      </c>
      <c r="L2441" s="0" t="str">
        <f aca="false">INDEX($B$1:$J$1,1,MATCH(MAX(B2441:J2441),B2441:J2441,0))</f>
        <v>CatJack0</v>
      </c>
    </row>
    <row r="2442" customFormat="false" ht="12.8" hidden="false" customHeight="false" outlineLevel="0" collapsed="false">
      <c r="A2442" s="0" t="s">
        <v>2451</v>
      </c>
      <c r="B2442" s="0" t="n">
        <v>0</v>
      </c>
      <c r="C2442" s="0" t="n">
        <v>1</v>
      </c>
      <c r="D2442" s="0" t="n">
        <v>12</v>
      </c>
      <c r="E2442" s="0" t="n">
        <v>0</v>
      </c>
      <c r="F2442" s="0" t="n">
        <v>0</v>
      </c>
      <c r="G2442" s="0" t="n">
        <v>0</v>
      </c>
      <c r="H2442" s="0" t="n">
        <v>0</v>
      </c>
      <c r="I2442" s="0" t="n">
        <v>0</v>
      </c>
      <c r="J2442" s="0" t="n">
        <v>0</v>
      </c>
      <c r="K2442" s="0" t="str">
        <f aca="false">INDEX($B$1:$J$1,1,MATCH(MIN(B2442:J2442),B2442:J2442,0))</f>
        <v>plainCocane</v>
      </c>
      <c r="L2442" s="0" t="str">
        <f aca="false">INDEX($B$1:$J$1,1,MATCH(MAX(B2442:J2442),B2442:J2442,0))</f>
        <v>marisfredo</v>
      </c>
    </row>
    <row r="2443" customFormat="false" ht="12.8" hidden="false" customHeight="false" outlineLevel="0" collapsed="false">
      <c r="A2443" s="0" t="s">
        <v>2452</v>
      </c>
      <c r="B2443" s="0" t="n">
        <v>0</v>
      </c>
      <c r="C2443" s="0" t="n">
        <v>1</v>
      </c>
      <c r="D2443" s="0" t="n">
        <v>3</v>
      </c>
      <c r="E2443" s="0" t="n">
        <v>1</v>
      </c>
      <c r="F2443" s="0" t="n">
        <v>1</v>
      </c>
      <c r="G2443" s="0" t="n">
        <v>10</v>
      </c>
      <c r="H2443" s="0" t="n">
        <v>0</v>
      </c>
      <c r="I2443" s="0" t="n">
        <v>0</v>
      </c>
      <c r="J2443" s="0" t="n">
        <v>0</v>
      </c>
      <c r="K2443" s="0" t="str">
        <f aca="false">INDEX($B$1:$J$1,1,MATCH(MIN(B2443:J2443),B2443:J2443,0))</f>
        <v>plainCocane</v>
      </c>
      <c r="L2443" s="0" t="str">
        <f aca="false">INDEX($B$1:$J$1,1,MATCH(MAX(B2443:J2443),B2443:J2443,0))</f>
        <v>CatJack0</v>
      </c>
    </row>
    <row r="2444" customFormat="false" ht="12.8" hidden="false" customHeight="false" outlineLevel="0" collapsed="false">
      <c r="A2444" s="0" t="s">
        <v>2453</v>
      </c>
      <c r="B2444" s="0" t="n">
        <v>0</v>
      </c>
      <c r="C2444" s="0" t="n">
        <v>0</v>
      </c>
      <c r="D2444" s="0" t="n">
        <v>0</v>
      </c>
      <c r="E2444" s="0" t="n">
        <v>3</v>
      </c>
      <c r="F2444" s="0" t="n">
        <v>0</v>
      </c>
      <c r="G2444" s="0" t="n">
        <v>0</v>
      </c>
      <c r="H2444" s="0" t="n">
        <v>0</v>
      </c>
      <c r="I2444" s="0" t="n">
        <v>0</v>
      </c>
      <c r="J2444" s="0" t="n">
        <v>0</v>
      </c>
      <c r="K2444" s="0" t="str">
        <f aca="false">INDEX($B$1:$J$1,1,MATCH(MIN(B2444:J2444),B2444:J2444,0))</f>
        <v>plainCocane</v>
      </c>
      <c r="L2444" s="0" t="str">
        <f aca="false">INDEX($B$1:$J$1,1,MATCH(MAX(B2444:J2444),B2444:J2444,0))</f>
        <v>MommyGreen</v>
      </c>
    </row>
    <row r="2445" customFormat="false" ht="12.8" hidden="false" customHeight="false" outlineLevel="0" collapsed="false">
      <c r="A2445" s="0" t="s">
        <v>2454</v>
      </c>
      <c r="B2445" s="0" t="n">
        <v>65</v>
      </c>
      <c r="C2445" s="0" t="n">
        <v>67</v>
      </c>
      <c r="D2445" s="0" t="n">
        <v>0</v>
      </c>
      <c r="E2445" s="0" t="n">
        <v>0</v>
      </c>
      <c r="F2445" s="0" t="n">
        <v>0</v>
      </c>
      <c r="G2445" s="0" t="n">
        <v>0</v>
      </c>
      <c r="H2445" s="0" t="n">
        <v>0</v>
      </c>
      <c r="I2445" s="0" t="n">
        <v>23</v>
      </c>
      <c r="J2445" s="0" t="n">
        <v>0</v>
      </c>
      <c r="K2445" s="0" t="str">
        <f aca="false">INDEX($B$1:$J$1,1,MATCH(MIN(B2445:J2445),B2445:J2445,0))</f>
        <v>marisfredo</v>
      </c>
      <c r="L2445" s="0" t="str">
        <f aca="false">INDEX($B$1:$J$1,1,MATCH(MAX(B2445:J2445),B2445:J2445,0))</f>
        <v>Joncrash</v>
      </c>
    </row>
    <row r="2446" customFormat="false" ht="12.8" hidden="false" customHeight="false" outlineLevel="0" collapsed="false">
      <c r="A2446" s="0" t="s">
        <v>2455</v>
      </c>
      <c r="B2446" s="0" t="n">
        <v>0</v>
      </c>
      <c r="C2446" s="0" t="n">
        <v>0</v>
      </c>
      <c r="D2446" s="0" t="n">
        <v>5</v>
      </c>
      <c r="E2446" s="0" t="n">
        <v>0</v>
      </c>
      <c r="F2446" s="0" t="n">
        <v>0</v>
      </c>
      <c r="G2446" s="0" t="n">
        <v>0</v>
      </c>
      <c r="H2446" s="0" t="n">
        <v>0</v>
      </c>
      <c r="I2446" s="0" t="n">
        <v>0</v>
      </c>
      <c r="J2446" s="0" t="n">
        <v>28</v>
      </c>
      <c r="K2446" s="0" t="str">
        <f aca="false">INDEX($B$1:$J$1,1,MATCH(MIN(B2446:J2446),B2446:J2446,0))</f>
        <v>plainCocane</v>
      </c>
      <c r="L2446" s="0" t="str">
        <f aca="false">INDEX($B$1:$J$1,1,MATCH(MAX(B2446:J2446),B2446:J2446,0))</f>
        <v>Robur38</v>
      </c>
    </row>
    <row r="2447" customFormat="false" ht="12.8" hidden="false" customHeight="false" outlineLevel="0" collapsed="false">
      <c r="A2447" s="0" t="s">
        <v>2456</v>
      </c>
      <c r="B2447" s="0" t="n">
        <v>0</v>
      </c>
      <c r="C2447" s="0" t="n">
        <v>74</v>
      </c>
      <c r="D2447" s="0" t="n">
        <v>50</v>
      </c>
      <c r="E2447" s="0" t="n">
        <v>0</v>
      </c>
      <c r="F2447" s="0" t="n">
        <v>0</v>
      </c>
      <c r="G2447" s="0" t="n">
        <v>0</v>
      </c>
      <c r="H2447" s="0" t="n">
        <v>0</v>
      </c>
      <c r="I2447" s="0" t="n">
        <v>6</v>
      </c>
      <c r="J2447" s="0" t="n">
        <v>59</v>
      </c>
      <c r="K2447" s="0" t="str">
        <f aca="false">INDEX($B$1:$J$1,1,MATCH(MIN(B2447:J2447),B2447:J2447,0))</f>
        <v>plainCocane</v>
      </c>
      <c r="L2447" s="0" t="str">
        <f aca="false">INDEX($B$1:$J$1,1,MATCH(MAX(B2447:J2447),B2447:J2447,0))</f>
        <v>Joncrash</v>
      </c>
    </row>
    <row r="2448" customFormat="false" ht="12.8" hidden="false" customHeight="false" outlineLevel="0" collapsed="false">
      <c r="A2448" s="0" t="s">
        <v>2457</v>
      </c>
      <c r="B2448" s="0" t="n">
        <v>0</v>
      </c>
      <c r="C2448" s="0" t="n">
        <v>27</v>
      </c>
      <c r="D2448" s="0" t="n">
        <v>0</v>
      </c>
      <c r="E2448" s="0" t="n">
        <v>0</v>
      </c>
      <c r="F2448" s="0" t="n">
        <v>0</v>
      </c>
      <c r="G2448" s="0" t="n">
        <v>87</v>
      </c>
      <c r="H2448" s="0" t="n">
        <v>0</v>
      </c>
      <c r="I2448" s="0" t="n">
        <v>0</v>
      </c>
      <c r="J2448" s="0" t="n">
        <v>0</v>
      </c>
      <c r="K2448" s="0" t="str">
        <f aca="false">INDEX($B$1:$J$1,1,MATCH(MIN(B2448:J2448),B2448:J2448,0))</f>
        <v>plainCocane</v>
      </c>
      <c r="L2448" s="0" t="str">
        <f aca="false">INDEX($B$1:$J$1,1,MATCH(MAX(B2448:J2448),B2448:J2448,0))</f>
        <v>CatJack0</v>
      </c>
    </row>
    <row r="2449" customFormat="false" ht="12.8" hidden="false" customHeight="false" outlineLevel="0" collapsed="false">
      <c r="A2449" s="0" t="s">
        <v>2458</v>
      </c>
      <c r="B2449" s="0" t="n">
        <v>0</v>
      </c>
      <c r="C2449" s="0" t="n">
        <v>50</v>
      </c>
      <c r="D2449" s="0" t="n">
        <v>73</v>
      </c>
      <c r="E2449" s="0" t="n">
        <v>0</v>
      </c>
      <c r="F2449" s="0" t="n">
        <v>0</v>
      </c>
      <c r="G2449" s="0" t="n">
        <v>0</v>
      </c>
      <c r="H2449" s="0" t="n">
        <v>0</v>
      </c>
      <c r="I2449" s="0" t="n">
        <v>0</v>
      </c>
      <c r="J2449" s="0" t="n">
        <v>0</v>
      </c>
      <c r="K2449" s="0" t="str">
        <f aca="false">INDEX($B$1:$J$1,1,MATCH(MIN(B2449:J2449),B2449:J2449,0))</f>
        <v>plainCocane</v>
      </c>
      <c r="L2449" s="0" t="str">
        <f aca="false">INDEX($B$1:$J$1,1,MATCH(MAX(B2449:J2449),B2449:J2449,0))</f>
        <v>marisfredo</v>
      </c>
    </row>
    <row r="2450" customFormat="false" ht="12.8" hidden="false" customHeight="false" outlineLevel="0" collapsed="false">
      <c r="A2450" s="0" t="s">
        <v>2459</v>
      </c>
      <c r="B2450" s="0" t="n">
        <v>0</v>
      </c>
      <c r="C2450" s="0" t="n">
        <v>1</v>
      </c>
      <c r="D2450" s="0" t="n">
        <v>8</v>
      </c>
      <c r="E2450" s="0" t="n">
        <v>0</v>
      </c>
      <c r="F2450" s="0" t="n">
        <v>0</v>
      </c>
      <c r="G2450" s="0" t="n">
        <v>0</v>
      </c>
      <c r="H2450" s="0" t="n">
        <v>0</v>
      </c>
      <c r="I2450" s="0" t="n">
        <v>0</v>
      </c>
      <c r="J2450" s="0" t="n">
        <v>0</v>
      </c>
      <c r="K2450" s="0" t="str">
        <f aca="false">INDEX($B$1:$J$1,1,MATCH(MIN(B2450:J2450),B2450:J2450,0))</f>
        <v>plainCocane</v>
      </c>
      <c r="L2450" s="0" t="str">
        <f aca="false">INDEX($B$1:$J$1,1,MATCH(MAX(B2450:J2450),B2450:J2450,0))</f>
        <v>marisfredo</v>
      </c>
    </row>
    <row r="2451" customFormat="false" ht="12.8" hidden="false" customHeight="false" outlineLevel="0" collapsed="false">
      <c r="A2451" s="0" t="s">
        <v>2460</v>
      </c>
      <c r="B2451" s="0" t="n">
        <v>0</v>
      </c>
      <c r="C2451" s="0" t="n">
        <v>0</v>
      </c>
      <c r="D2451" s="0" t="n">
        <v>31</v>
      </c>
      <c r="E2451" s="0" t="n">
        <v>32</v>
      </c>
      <c r="F2451" s="0" t="n">
        <v>0</v>
      </c>
      <c r="G2451" s="0" t="n">
        <v>1</v>
      </c>
      <c r="H2451" s="0" t="n">
        <v>0</v>
      </c>
      <c r="I2451" s="0" t="n">
        <v>0</v>
      </c>
      <c r="J2451" s="0" t="n">
        <v>0</v>
      </c>
      <c r="K2451" s="0" t="str">
        <f aca="false">INDEX($B$1:$J$1,1,MATCH(MIN(B2451:J2451),B2451:J2451,0))</f>
        <v>plainCocane</v>
      </c>
      <c r="L2451" s="0" t="str">
        <f aca="false">INDEX($B$1:$J$1,1,MATCH(MAX(B2451:J2451),B2451:J2451,0))</f>
        <v>MommyGreen</v>
      </c>
    </row>
    <row r="2452" customFormat="false" ht="12.8" hidden="false" customHeight="false" outlineLevel="0" collapsed="false">
      <c r="A2452" s="0" t="s">
        <v>2461</v>
      </c>
      <c r="B2452" s="0" t="n">
        <v>0</v>
      </c>
      <c r="C2452" s="0" t="n">
        <v>5</v>
      </c>
      <c r="D2452" s="0" t="n">
        <v>0</v>
      </c>
      <c r="E2452" s="0" t="n">
        <v>0</v>
      </c>
      <c r="F2452" s="0" t="n">
        <v>0</v>
      </c>
      <c r="G2452" s="0" t="n">
        <v>0</v>
      </c>
      <c r="H2452" s="0" t="n">
        <v>0</v>
      </c>
      <c r="I2452" s="0" t="n">
        <v>0</v>
      </c>
      <c r="J2452" s="0" t="n">
        <v>0</v>
      </c>
      <c r="K2452" s="0" t="str">
        <f aca="false">INDEX($B$1:$J$1,1,MATCH(MIN(B2452:J2452),B2452:J2452,0))</f>
        <v>plainCocane</v>
      </c>
      <c r="L2452" s="0" t="str">
        <f aca="false">INDEX($B$1:$J$1,1,MATCH(MAX(B2452:J2452),B2452:J2452,0))</f>
        <v>Joncrash</v>
      </c>
    </row>
    <row r="2453" customFormat="false" ht="12.8" hidden="false" customHeight="false" outlineLevel="0" collapsed="false">
      <c r="A2453" s="0" t="s">
        <v>2462</v>
      </c>
      <c r="B2453" s="0" t="n">
        <v>0</v>
      </c>
      <c r="C2453" s="0" t="n">
        <v>0</v>
      </c>
      <c r="D2453" s="0" t="n">
        <v>0</v>
      </c>
      <c r="E2453" s="0" t="n">
        <v>33</v>
      </c>
      <c r="F2453" s="0" t="n">
        <v>0</v>
      </c>
      <c r="G2453" s="0" t="n">
        <v>0</v>
      </c>
      <c r="H2453" s="0" t="n">
        <v>0</v>
      </c>
      <c r="I2453" s="0" t="n">
        <v>0</v>
      </c>
      <c r="J2453" s="0" t="n">
        <v>12</v>
      </c>
      <c r="K2453" s="0" t="str">
        <f aca="false">INDEX($B$1:$J$1,1,MATCH(MIN(B2453:J2453),B2453:J2453,0))</f>
        <v>plainCocane</v>
      </c>
      <c r="L2453" s="0" t="str">
        <f aca="false">INDEX($B$1:$J$1,1,MATCH(MAX(B2453:J2453),B2453:J2453,0))</f>
        <v>MommyGreen</v>
      </c>
    </row>
    <row r="2454" customFormat="false" ht="12.8" hidden="false" customHeight="false" outlineLevel="0" collapsed="false">
      <c r="A2454" s="0" t="s">
        <v>2463</v>
      </c>
      <c r="B2454" s="0" t="n">
        <v>0</v>
      </c>
      <c r="C2454" s="0" t="n">
        <v>0</v>
      </c>
      <c r="D2454" s="0" t="n">
        <v>0</v>
      </c>
      <c r="E2454" s="0" t="n">
        <v>144</v>
      </c>
      <c r="F2454" s="0" t="n">
        <v>0</v>
      </c>
      <c r="G2454" s="0" t="n">
        <v>0</v>
      </c>
      <c r="H2454" s="0" t="n">
        <v>0</v>
      </c>
      <c r="I2454" s="0" t="n">
        <v>0</v>
      </c>
      <c r="J2454" s="0" t="n">
        <v>782</v>
      </c>
      <c r="K2454" s="0" t="str">
        <f aca="false">INDEX($B$1:$J$1,1,MATCH(MIN(B2454:J2454),B2454:J2454,0))</f>
        <v>plainCocane</v>
      </c>
      <c r="L2454" s="0" t="str">
        <f aca="false">INDEX($B$1:$J$1,1,MATCH(MAX(B2454:J2454),B2454:J2454,0))</f>
        <v>Robur38</v>
      </c>
    </row>
    <row r="2455" customFormat="false" ht="12.8" hidden="false" customHeight="false" outlineLevel="0" collapsed="false">
      <c r="A2455" s="0" t="s">
        <v>2464</v>
      </c>
      <c r="B2455" s="0" t="n">
        <v>0</v>
      </c>
      <c r="C2455" s="0" t="n">
        <v>0</v>
      </c>
      <c r="D2455" s="0" t="n">
        <v>0</v>
      </c>
      <c r="E2455" s="0" t="n">
        <v>0</v>
      </c>
      <c r="F2455" s="0" t="n">
        <v>0</v>
      </c>
      <c r="G2455" s="0" t="n">
        <v>0</v>
      </c>
      <c r="H2455" s="0" t="n">
        <v>0</v>
      </c>
      <c r="I2455" s="0" t="n">
        <v>0</v>
      </c>
      <c r="J2455" s="0" t="n">
        <v>287</v>
      </c>
      <c r="K2455" s="0" t="str">
        <f aca="false">INDEX($B$1:$J$1,1,MATCH(MIN(B2455:J2455),B2455:J2455,0))</f>
        <v>plainCocane</v>
      </c>
      <c r="L2455" s="0" t="str">
        <f aca="false">INDEX($B$1:$J$1,1,MATCH(MAX(B2455:J2455),B2455:J2455,0))</f>
        <v>Robur38</v>
      </c>
    </row>
    <row r="2456" customFormat="false" ht="12.8" hidden="false" customHeight="false" outlineLevel="0" collapsed="false">
      <c r="A2456" s="0" t="s">
        <v>2465</v>
      </c>
      <c r="B2456" s="0" t="n">
        <v>0</v>
      </c>
      <c r="C2456" s="0" t="n">
        <v>0</v>
      </c>
      <c r="D2456" s="0" t="n">
        <v>0</v>
      </c>
      <c r="E2456" s="0" t="n">
        <v>0</v>
      </c>
      <c r="F2456" s="0" t="n">
        <v>0</v>
      </c>
      <c r="G2456" s="0" t="n">
        <v>0</v>
      </c>
      <c r="H2456" s="0" t="n">
        <v>0</v>
      </c>
      <c r="I2456" s="0" t="n">
        <v>0</v>
      </c>
      <c r="J2456" s="0" t="n">
        <v>18</v>
      </c>
      <c r="K2456" s="0" t="str">
        <f aca="false">INDEX($B$1:$J$1,1,MATCH(MIN(B2456:J2456),B2456:J2456,0))</f>
        <v>plainCocane</v>
      </c>
      <c r="L2456" s="0" t="str">
        <f aca="false">INDEX($B$1:$J$1,1,MATCH(MAX(B2456:J2456),B2456:J2456,0))</f>
        <v>Robur38</v>
      </c>
    </row>
    <row r="2457" customFormat="false" ht="12.8" hidden="false" customHeight="false" outlineLevel="0" collapsed="false">
      <c r="A2457" s="0" t="s">
        <v>2466</v>
      </c>
      <c r="B2457" s="0" t="n">
        <v>0</v>
      </c>
      <c r="C2457" s="0" t="n">
        <v>0</v>
      </c>
      <c r="D2457" s="0" t="n">
        <v>1</v>
      </c>
      <c r="E2457" s="0" t="n">
        <v>0</v>
      </c>
      <c r="F2457" s="0" t="n">
        <v>0</v>
      </c>
      <c r="G2457" s="0" t="n">
        <v>0</v>
      </c>
      <c r="H2457" s="0" t="n">
        <v>0</v>
      </c>
      <c r="I2457" s="0" t="n">
        <v>0</v>
      </c>
      <c r="J2457" s="0" t="n">
        <v>0</v>
      </c>
      <c r="K2457" s="0" t="str">
        <f aca="false">INDEX($B$1:$J$1,1,MATCH(MIN(B2457:J2457),B2457:J2457,0))</f>
        <v>plainCocane</v>
      </c>
      <c r="L2457" s="0" t="str">
        <f aca="false">INDEX($B$1:$J$1,1,MATCH(MAX(B2457:J2457),B2457:J2457,0))</f>
        <v>marisfredo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2021-12-02T15:13:44Z</dcterms:modified>
  <cp:revision>2</cp:revision>
  <dc:subject/>
  <dc:title/>
</cp:coreProperties>
</file>