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Portfolio\cybersecurity-lab\9 - Investigation-Risk-Report (Aditional)\"/>
    </mc:Choice>
  </mc:AlternateContent>
  <xr:revisionPtr revIDLastSave="0" documentId="8_{597EB2C5-014A-4EF0-8567-F0427AA020B1}" xr6:coauthVersionLast="47" xr6:coauthVersionMax="47" xr10:uidLastSave="{00000000-0000-0000-0000-000000000000}"/>
  <bookViews>
    <workbookView xWindow="-93" yWindow="-93" windowWidth="25786" windowHeight="13866" activeTab="1" xr2:uid="{7F39F71F-8FC0-4473-843C-B19AE7361D15}"/>
  </bookViews>
  <sheets>
    <sheet name="Risk Matrix" sheetId="1" r:id="rId1"/>
    <sheet name="Risk Assessment" sheetId="2" r:id="rId2"/>
  </sheets>
  <externalReferences>
    <externalReference r:id="rId3"/>
  </externalReferences>
  <definedNames>
    <definedName name="RISK_CONSEQUENCE">'[1]Risk Matrix'!$B$5:$B$9</definedName>
    <definedName name="RISK_LIKELIHOOD">'[1]Risk Matrix'!$D$3:$H$3</definedName>
    <definedName name="RISK_MATRIX">'[1]Risk Matrix'!$D$5:$H$9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2" l="1"/>
  <c r="O8" i="2"/>
  <c r="I8" i="2"/>
  <c r="U7" i="2"/>
  <c r="O7" i="2"/>
  <c r="I7" i="2"/>
  <c r="U6" i="2"/>
  <c r="O6" i="2"/>
  <c r="I6" i="2"/>
  <c r="U5" i="2"/>
  <c r="O5" i="2"/>
  <c r="I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</author>
  </authors>
  <commentList>
    <comment ref="L4" authorId="0" shapeId="0" xr:uid="{83977545-AB23-492C-9E99-2EE5F61B0B8E}">
      <text>
        <r>
          <rPr>
            <sz val="11"/>
            <color rgb="FF000000"/>
            <rFont val="Calibri"/>
            <family val="2"/>
            <charset val="1"/>
          </rPr>
          <t xml:space="preserve">Excellent Control - Highly effective and very fit for purpose. It substantially reduces the likelihood and/or consequence of the risk. It is cost effective.
</t>
        </r>
        <r>
          <rPr>
            <sz val="9"/>
            <color rgb="FF000000"/>
            <rFont val="Tahoma"/>
            <family val="2"/>
            <charset val="1"/>
          </rPr>
          <t xml:space="preserve">
Good Control - Effective and fit for purpose. It reduces the likelihood and/or Consequence of the risk. It is relatively cost effective.
Moderate Control - Moderately effective in reducing likelihood and/or consequence. May be able to be improved. May not be entirely cost effective.
Weak Control - Does not exist, or is inadequate, ineffective or marginally effective in reducing likelihood and/or consequence. It is not cost effective</t>
        </r>
      </text>
    </comment>
    <comment ref="R4" authorId="0" shapeId="0" xr:uid="{F703DF7F-53C8-4186-946D-592D735E6852}">
      <text>
        <r>
          <rPr>
            <sz val="11"/>
            <color rgb="FF000000"/>
            <rFont val="Calibri"/>
            <family val="2"/>
            <charset val="1"/>
          </rPr>
          <t xml:space="preserve">Excellent Control - Highly effective and very fit for purpose. It substantially reduces the likelihood and/or consequence of the risk. It is cost effective.
</t>
        </r>
        <r>
          <rPr>
            <sz val="9"/>
            <color rgb="FF000000"/>
            <rFont val="Tahoma"/>
            <family val="2"/>
            <charset val="1"/>
          </rPr>
          <t xml:space="preserve">
Good Control - Effective and fit for purpose. It reduces the likelihood and/or Consequence of the risk. It is relatively cost effective.
Moderate Control - Moderately effective in reducing likelihood and/or consequence. May be able to be improved. May not be entirely cost effective.
Weak Control - Does not exist, or is inadequate, ineffective or marginally effective in reducing likelihood and/or consequence. It is not cost effective</t>
        </r>
      </text>
    </comment>
  </commentList>
</comments>
</file>

<file path=xl/sharedStrings.xml><?xml version="1.0" encoding="utf-8"?>
<sst xmlns="http://schemas.openxmlformats.org/spreadsheetml/2006/main" count="133" uniqueCount="75">
  <si>
    <t>RISK MATRIX</t>
  </si>
  <si>
    <t>LIKELIHOOD</t>
  </si>
  <si>
    <t>Rare</t>
  </si>
  <si>
    <t>Unlikely</t>
  </si>
  <si>
    <t>Possible</t>
  </si>
  <si>
    <t>Likely</t>
  </si>
  <si>
    <t>Almost Certain</t>
  </si>
  <si>
    <t>(description)</t>
  </si>
  <si>
    <t>student to provide a description</t>
  </si>
  <si>
    <t>CONSEQUENCE</t>
  </si>
  <si>
    <t>Severe</t>
  </si>
  <si>
    <t>HIGH</t>
  </si>
  <si>
    <t>VERY HIGH</t>
  </si>
  <si>
    <t>EXTREME</t>
  </si>
  <si>
    <t>Major</t>
  </si>
  <si>
    <t>Moderate</t>
  </si>
  <si>
    <t>LOW</t>
  </si>
  <si>
    <t>MEDIUM</t>
  </si>
  <si>
    <t>Minor</t>
  </si>
  <si>
    <t>VERY LOW</t>
  </si>
  <si>
    <t>Insignificant</t>
  </si>
  <si>
    <t>Context - Asset(s) that we are trying to protect</t>
  </si>
  <si>
    <t>-Customer data
-Business &amp; Information
-Infrastructure 
-Intellectual Property</t>
  </si>
  <si>
    <t>Risk</t>
  </si>
  <si>
    <t>Inherent Risk Rating</t>
  </si>
  <si>
    <t>Current Risk Rating</t>
  </si>
  <si>
    <t>Target Risk Rating</t>
  </si>
  <si>
    <t>ID</t>
  </si>
  <si>
    <t>Title</t>
  </si>
  <si>
    <t>Description</t>
  </si>
  <si>
    <t>Sources or Causes of Risk</t>
  </si>
  <si>
    <t>Consequences of Risk</t>
  </si>
  <si>
    <t>Likelihood</t>
  </si>
  <si>
    <t>Consequence</t>
  </si>
  <si>
    <t>Risk Level</t>
  </si>
  <si>
    <t>Existing control measures</t>
  </si>
  <si>
    <t>Effectiveness of exisitng control measures</t>
  </si>
  <si>
    <t>Additional control measures</t>
  </si>
  <si>
    <t>Effectiveness of additional control measures</t>
  </si>
  <si>
    <t>R01</t>
  </si>
  <si>
    <t>Ex employee stole the confidential documents</t>
  </si>
  <si>
    <t xml:space="preserve">Former employees stole the confidential documents and then tried to sell it to competitors for financial gain. </t>
  </si>
  <si>
    <t>Ambitions, revenge, or other motives</t>
  </si>
  <si>
    <t xml:space="preserve">Secrets leaked, competitors become one step ahead. </t>
  </si>
  <si>
    <t>Identity access management</t>
  </si>
  <si>
    <r>
      <rPr>
        <b/>
        <sz val="11"/>
        <rFont val="Calibri"/>
        <family val="2"/>
        <charset val="1"/>
      </rPr>
      <t xml:space="preserve">Excellent / Good / Moderate / Weak
</t>
    </r>
    <r>
      <rPr>
        <sz val="11"/>
        <rFont val="Calibri"/>
        <family val="2"/>
        <charset val="1"/>
      </rPr>
      <t xml:space="preserve">Moderate: Need to improve and implement zero-trust policy.  </t>
    </r>
  </si>
  <si>
    <r>
      <rPr>
        <b/>
        <sz val="11"/>
        <rFont val="Calibri"/>
        <family val="2"/>
        <charset val="1"/>
      </rPr>
      <t xml:space="preserve">Accept / Treat / Avoid / Transfer
</t>
    </r>
    <r>
      <rPr>
        <sz val="11"/>
        <rFont val="Calibri"/>
        <family val="2"/>
        <charset val="1"/>
      </rPr>
      <t xml:space="preserve">Transfer: Tell the public relation to sue the former employees on the basis of stealing intellectual property. Tell the competitor to conduct good practice of business. 
Treat: Reduce the likelihood by mandating identity access management. </t>
    </r>
  </si>
  <si>
    <r>
      <rPr>
        <b/>
        <sz val="11"/>
        <rFont val="Calibri"/>
        <family val="2"/>
        <charset val="1"/>
      </rPr>
      <t xml:space="preserve">Excellent / Good / Moderate / Weak
</t>
    </r>
    <r>
      <rPr>
        <sz val="11"/>
        <rFont val="Calibri"/>
        <family val="2"/>
        <charset val="1"/>
      </rPr>
      <t xml:space="preserve">Good as this might be the only way to solve leaked confidential documents. Also, ensure the former employee can’t access those confidential data (Zero-trust). </t>
    </r>
  </si>
  <si>
    <t>R02</t>
  </si>
  <si>
    <t>Natural disaster (if possible)</t>
  </si>
  <si>
    <t xml:space="preserve">Unpredictable events that cause massive damage to the company and people. </t>
  </si>
  <si>
    <t>Mother nature</t>
  </si>
  <si>
    <t>Loss of life, disruptions, property damage and financial losses</t>
  </si>
  <si>
    <t>Emergency response plan</t>
  </si>
  <si>
    <r>
      <rPr>
        <b/>
        <sz val="11"/>
        <rFont val="Calibri"/>
        <family val="2"/>
        <charset val="1"/>
      </rPr>
      <t xml:space="preserve">Excellent / Good / Moderate / Weak
</t>
    </r>
    <r>
      <rPr>
        <sz val="11"/>
        <rFont val="Calibri"/>
        <family val="2"/>
        <charset val="1"/>
      </rPr>
      <t>Moderate: Good control to enforce the safety management in the case of natural disasters. Generators have to read for this.</t>
    </r>
  </si>
  <si>
    <r>
      <rPr>
        <b/>
        <sz val="11"/>
        <rFont val="Calibri"/>
        <family val="2"/>
        <charset val="1"/>
      </rPr>
      <t xml:space="preserve">Accept / Treat / Avoid / Transfer
</t>
    </r>
    <r>
      <rPr>
        <sz val="11"/>
        <rFont val="Calibri"/>
        <family val="2"/>
        <charset val="1"/>
      </rPr>
      <t xml:space="preserve">Accept: acknowledge </t>
    </r>
  </si>
  <si>
    <r>
      <rPr>
        <b/>
        <sz val="11"/>
        <rFont val="Calibri"/>
        <family val="2"/>
        <charset val="1"/>
      </rPr>
      <t xml:space="preserve">Excellent / Good / Moderate / Weak
</t>
    </r>
    <r>
      <rPr>
        <sz val="11"/>
        <rFont val="Calibri"/>
        <family val="2"/>
        <charset val="1"/>
      </rPr>
      <t>Excellent: Maintain and update emergency response plan, ensure the backup power plan stays on.</t>
    </r>
  </si>
  <si>
    <t>R03</t>
  </si>
  <si>
    <t>Human error at handling security measures</t>
  </si>
  <si>
    <t>Employees misinterpret the security measures &amp; policies</t>
  </si>
  <si>
    <t>Employees</t>
  </si>
  <si>
    <t>Reputation, confidential information, access, financial loss</t>
  </si>
  <si>
    <t>Education, certifications</t>
  </si>
  <si>
    <r>
      <rPr>
        <b/>
        <sz val="11"/>
        <rFont val="Calibri"/>
        <family val="2"/>
        <charset val="1"/>
      </rPr>
      <t xml:space="preserve">Excellent / Good / Moderate / Weak
</t>
    </r>
    <r>
      <rPr>
        <sz val="11"/>
        <rFont val="Calibri"/>
        <family val="2"/>
        <charset val="1"/>
      </rPr>
      <t>Good: educate and ask them to get certified to raise their level of knowledge of security.</t>
    </r>
  </si>
  <si>
    <r>
      <rPr>
        <b/>
        <sz val="11"/>
        <rFont val="Calibri"/>
        <family val="2"/>
        <charset val="1"/>
      </rPr>
      <t xml:space="preserve">Accept / Treat / Avoid / Transfer
</t>
    </r>
    <r>
      <rPr>
        <sz val="11"/>
        <rFont val="Calibri"/>
        <family val="2"/>
        <charset val="1"/>
      </rPr>
      <t>Treat: monitoring, auditing, role-based access, incident response plan</t>
    </r>
  </si>
  <si>
    <r>
      <rPr>
        <b/>
        <sz val="11"/>
        <rFont val="Calibri"/>
        <family val="2"/>
        <charset val="1"/>
      </rPr>
      <t xml:space="preserve">Excellent / Good / Moderate / Weak
</t>
    </r>
    <r>
      <rPr>
        <sz val="11"/>
        <rFont val="Calibri"/>
        <family val="2"/>
        <charset val="1"/>
      </rPr>
      <t xml:space="preserve">Good:Regular testing and maintenance. Audit regularly and provide training when necessary. </t>
    </r>
  </si>
  <si>
    <t>R04</t>
  </si>
  <si>
    <t>Unauthorized access</t>
  </si>
  <si>
    <t xml:space="preserve">Someone gains access to restrictive areas. </t>
  </si>
  <si>
    <t>Employees, criminals (both on-premise and off-premise)</t>
  </si>
  <si>
    <t>Loss of financial data, confidential information, and damage to the reputation.</t>
  </si>
  <si>
    <t>RBA, ID card, Multi-factor</t>
  </si>
  <si>
    <r>
      <rPr>
        <b/>
        <sz val="11"/>
        <rFont val="Calibri"/>
        <family val="2"/>
        <charset val="1"/>
      </rPr>
      <t xml:space="preserve">Excellent / Good / Moderate / Weak
</t>
    </r>
    <r>
      <rPr>
        <sz val="11"/>
        <rFont val="Calibri"/>
        <family val="2"/>
        <charset val="1"/>
      </rPr>
      <t xml:space="preserve">Good: Should be enough to contain them. </t>
    </r>
  </si>
  <si>
    <r>
      <rPr>
        <b/>
        <sz val="11"/>
        <rFont val="Calibri"/>
        <family val="2"/>
        <charset val="1"/>
      </rPr>
      <t xml:space="preserve">Accept / Treat / Avoid / Transfer
</t>
    </r>
    <r>
      <rPr>
        <sz val="11"/>
        <rFont val="Calibri"/>
        <family val="2"/>
        <charset val="1"/>
      </rPr>
      <t>Treat: monitoring, auditing, role-based access, incident response plan, zero trust</t>
    </r>
  </si>
  <si>
    <r>
      <rPr>
        <b/>
        <sz val="11"/>
        <rFont val="Calibri"/>
        <family val="2"/>
        <charset val="1"/>
      </rPr>
      <t xml:space="preserve">Excellent / Good / Moderate / Weak
</t>
    </r>
    <r>
      <rPr>
        <sz val="11"/>
        <rFont val="Calibri"/>
        <family val="2"/>
        <charset val="1"/>
      </rPr>
      <t xml:space="preserve">Excellent: implement zero-trust, multi-factor, make sure there is a curfew time for employees to be on the promise, strict access.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</si>
</sst>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ptos Narrow"/>
      <family val="2"/>
      <scheme val="minor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sz val="11"/>
      <name val="Calibri (Body)"/>
      <charset val="1"/>
    </font>
    <font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EEECE1"/>
        <bgColor rgb="FFFFFFFF"/>
      </patternFill>
    </fill>
    <fill>
      <patternFill patternType="solid">
        <fgColor rgb="FF1F497D"/>
        <bgColor rgb="FF003366"/>
      </patternFill>
    </fill>
    <fill>
      <patternFill patternType="solid">
        <fgColor rgb="FF95B3D7"/>
        <bgColor rgb="FF8EB4E3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textRotation="90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top" wrapText="1"/>
    </xf>
    <xf numFmtId="0" fontId="9" fillId="4" borderId="0" xfId="0" applyFont="1" applyFill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2" fillId="5" borderId="0" xfId="0" applyFont="1" applyFill="1" applyAlignment="1">
      <alignment horizontal="center" vertical="top" wrapText="1"/>
    </xf>
    <xf numFmtId="0" fontId="12" fillId="5" borderId="0" xfId="0" applyFont="1" applyFill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left" vertical="top" wrapText="1"/>
    </xf>
    <xf numFmtId="0" fontId="13" fillId="3" borderId="2" xfId="0" applyFont="1" applyFill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</cellXfs>
  <cellStyles count="1">
    <cellStyle name="Normal" xfId="0" builtinId="0"/>
  </cellStyles>
  <dxfs count="39"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92D05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92D05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92D05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92D05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92D05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an\Downloads\Ketmanto%20-%20Risk%20Assessment.xlsx" TargetMode="External"/><Relationship Id="rId1" Type="http://schemas.openxmlformats.org/officeDocument/2006/relationships/externalLinkPath" Target="file:///C:\Users\Alan\Downloads\Ketmanto%20-%20Risk%20Assess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sk Matrix"/>
      <sheetName val="Risk Assessment"/>
    </sheetNames>
    <sheetDataSet>
      <sheetData sheetId="0">
        <row r="3">
          <cell r="D3" t="str">
            <v>Rare</v>
          </cell>
          <cell r="E3" t="str">
            <v>Unlikely</v>
          </cell>
          <cell r="F3" t="str">
            <v>Possible</v>
          </cell>
          <cell r="G3" t="str">
            <v>Likely</v>
          </cell>
          <cell r="H3" t="str">
            <v>Almost Certain</v>
          </cell>
        </row>
        <row r="5">
          <cell r="B5" t="str">
            <v>Severe</v>
          </cell>
          <cell r="D5" t="str">
            <v>HIGH</v>
          </cell>
          <cell r="E5" t="str">
            <v>VERY HIGH</v>
          </cell>
          <cell r="F5" t="str">
            <v>VERY HIGH</v>
          </cell>
          <cell r="G5" t="str">
            <v>EXTREME</v>
          </cell>
          <cell r="H5" t="str">
            <v>EXTREME</v>
          </cell>
        </row>
        <row r="6">
          <cell r="B6" t="str">
            <v>Major</v>
          </cell>
          <cell r="D6" t="str">
            <v>HIGH</v>
          </cell>
          <cell r="E6" t="str">
            <v>HIGH</v>
          </cell>
          <cell r="F6" t="str">
            <v>VERY HIGH</v>
          </cell>
          <cell r="G6" t="str">
            <v>VERY HIGH</v>
          </cell>
          <cell r="H6" t="str">
            <v>EXTREME</v>
          </cell>
        </row>
        <row r="7">
          <cell r="B7" t="str">
            <v>Moderate</v>
          </cell>
          <cell r="D7" t="str">
            <v>LOW</v>
          </cell>
          <cell r="E7" t="str">
            <v>MEDIUM</v>
          </cell>
          <cell r="F7" t="str">
            <v>MEDIUM</v>
          </cell>
          <cell r="G7" t="str">
            <v>HIGH</v>
          </cell>
          <cell r="H7" t="str">
            <v>VERY HIGH</v>
          </cell>
        </row>
        <row r="8">
          <cell r="B8" t="str">
            <v>Minor</v>
          </cell>
          <cell r="D8" t="str">
            <v>VERY LOW</v>
          </cell>
          <cell r="E8" t="str">
            <v>LOW</v>
          </cell>
          <cell r="F8" t="str">
            <v>MEDIUM</v>
          </cell>
          <cell r="G8" t="str">
            <v>MEDIUM</v>
          </cell>
          <cell r="H8" t="str">
            <v>HIGH</v>
          </cell>
        </row>
        <row r="9">
          <cell r="B9" t="str">
            <v>Insignificant</v>
          </cell>
          <cell r="D9" t="str">
            <v>VERY LOW</v>
          </cell>
          <cell r="E9" t="str">
            <v>VERY LOW</v>
          </cell>
          <cell r="F9" t="str">
            <v>LOW</v>
          </cell>
          <cell r="G9" t="str">
            <v>MEDIUM</v>
          </cell>
          <cell r="H9" t="str">
            <v>MEDIUM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F9F3E-FD27-42DE-A564-AD043A616642}">
  <sheetPr>
    <tabColor theme="3" tint="0.249977111117893"/>
  </sheetPr>
  <dimension ref="A1:H8"/>
  <sheetViews>
    <sheetView workbookViewId="0">
      <selection activeCell="C20" sqref="C20"/>
    </sheetView>
  </sheetViews>
  <sheetFormatPr baseColWidth="10" defaultRowHeight="14.35"/>
  <cols>
    <col min="1" max="8" width="15.8203125" customWidth="1"/>
  </cols>
  <sheetData>
    <row r="1" spans="1:8" ht="15.7">
      <c r="A1" s="1" t="s">
        <v>0</v>
      </c>
      <c r="B1" s="1"/>
      <c r="C1" s="1"/>
      <c r="D1" s="2" t="s">
        <v>1</v>
      </c>
      <c r="E1" s="2"/>
      <c r="F1" s="2"/>
      <c r="G1" s="2"/>
      <c r="H1" s="2"/>
    </row>
    <row r="2" spans="1:8" ht="26">
      <c r="A2" s="1"/>
      <c r="B2" s="1"/>
      <c r="C2" s="1"/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8" ht="26">
      <c r="A3" s="7"/>
      <c r="B3" s="7"/>
      <c r="C3" s="8" t="s">
        <v>7</v>
      </c>
      <c r="D3" s="9" t="s">
        <v>8</v>
      </c>
      <c r="E3" s="9" t="s">
        <v>8</v>
      </c>
      <c r="F3" s="9" t="s">
        <v>8</v>
      </c>
      <c r="G3" s="9" t="s">
        <v>8</v>
      </c>
      <c r="H3" s="9" t="s">
        <v>8</v>
      </c>
    </row>
    <row r="4" spans="1:8" ht="26">
      <c r="A4" s="4" t="s">
        <v>9</v>
      </c>
      <c r="B4" s="3" t="s">
        <v>10</v>
      </c>
      <c r="C4" s="10" t="s">
        <v>8</v>
      </c>
      <c r="D4" s="5" t="s">
        <v>11</v>
      </c>
      <c r="E4" s="6" t="s">
        <v>12</v>
      </c>
      <c r="F4" s="6" t="s">
        <v>12</v>
      </c>
      <c r="G4" s="6" t="s">
        <v>13</v>
      </c>
      <c r="H4" s="6" t="s">
        <v>13</v>
      </c>
    </row>
    <row r="5" spans="1:8" ht="26">
      <c r="A5" s="4"/>
      <c r="B5" s="3" t="s">
        <v>14</v>
      </c>
      <c r="C5" s="10" t="s">
        <v>8</v>
      </c>
      <c r="D5" s="5" t="s">
        <v>11</v>
      </c>
      <c r="E5" s="5" t="s">
        <v>11</v>
      </c>
      <c r="F5" s="6" t="s">
        <v>12</v>
      </c>
      <c r="G5" s="6" t="s">
        <v>12</v>
      </c>
      <c r="H5" s="6" t="s">
        <v>13</v>
      </c>
    </row>
    <row r="6" spans="1:8" ht="26">
      <c r="A6" s="4"/>
      <c r="B6" s="3" t="s">
        <v>15</v>
      </c>
      <c r="C6" s="10" t="s">
        <v>8</v>
      </c>
      <c r="D6" s="5" t="s">
        <v>16</v>
      </c>
      <c r="E6" s="5" t="s">
        <v>17</v>
      </c>
      <c r="F6" s="5" t="s">
        <v>17</v>
      </c>
      <c r="G6" s="5" t="s">
        <v>11</v>
      </c>
      <c r="H6" s="6" t="s">
        <v>12</v>
      </c>
    </row>
    <row r="7" spans="1:8" ht="26">
      <c r="A7" s="4"/>
      <c r="B7" s="3" t="s">
        <v>18</v>
      </c>
      <c r="C7" s="10" t="s">
        <v>8</v>
      </c>
      <c r="D7" s="5" t="s">
        <v>19</v>
      </c>
      <c r="E7" s="5" t="s">
        <v>16</v>
      </c>
      <c r="F7" s="5" t="s">
        <v>17</v>
      </c>
      <c r="G7" s="5" t="s">
        <v>17</v>
      </c>
      <c r="H7" s="5" t="s">
        <v>11</v>
      </c>
    </row>
    <row r="8" spans="1:8" ht="26">
      <c r="A8" s="4"/>
      <c r="B8" s="3" t="s">
        <v>20</v>
      </c>
      <c r="C8" s="10" t="s">
        <v>8</v>
      </c>
      <c r="D8" s="5" t="s">
        <v>19</v>
      </c>
      <c r="E8" s="5" t="s">
        <v>19</v>
      </c>
      <c r="F8" s="3" t="s">
        <v>16</v>
      </c>
      <c r="G8" s="5" t="s">
        <v>17</v>
      </c>
      <c r="H8" s="5" t="s">
        <v>17</v>
      </c>
    </row>
  </sheetData>
  <mergeCells count="3">
    <mergeCell ref="A1:C2"/>
    <mergeCell ref="D1:H1"/>
    <mergeCell ref="A4:A8"/>
  </mergeCells>
  <conditionalFormatting sqref="A1 D1:H2 A3:H3 A4:B8 D4:H8">
    <cfRule type="cellIs" dxfId="38" priority="9" operator="equal">
      <formula>"Medium"</formula>
    </cfRule>
  </conditionalFormatting>
  <conditionalFormatting sqref="A1 D1:H2">
    <cfRule type="cellIs" dxfId="37" priority="7" operator="equal">
      <formula>"Very Low"</formula>
    </cfRule>
    <cfRule type="cellIs" dxfId="36" priority="8" operator="equal">
      <formula>"Low"</formula>
    </cfRule>
    <cfRule type="cellIs" dxfId="35" priority="10" operator="equal">
      <formula>"High"</formula>
    </cfRule>
    <cfRule type="cellIs" dxfId="34" priority="11" operator="equal">
      <formula>"Very High"</formula>
    </cfRule>
    <cfRule type="cellIs" dxfId="33" priority="12" operator="equal">
      <formula>"Extreme"</formula>
    </cfRule>
  </conditionalFormatting>
  <conditionalFormatting sqref="A3:H8">
    <cfRule type="cellIs" dxfId="32" priority="1" operator="equal">
      <formula>"Very Low"</formula>
    </cfRule>
    <cfRule type="cellIs" dxfId="31" priority="2" operator="equal">
      <formula>"Low"</formula>
    </cfRule>
    <cfRule type="cellIs" dxfId="30" priority="4" operator="equal">
      <formula>"High"</formula>
    </cfRule>
    <cfRule type="cellIs" dxfId="29" priority="5" operator="equal">
      <formula>"Very High"</formula>
    </cfRule>
    <cfRule type="cellIs" dxfId="28" priority="6" operator="equal">
      <formula>"Extreme"</formula>
    </cfRule>
  </conditionalFormatting>
  <conditionalFormatting sqref="C4:C8">
    <cfRule type="cellIs" dxfId="27" priority="3" operator="equal">
      <formula>"Medium"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ACF3-E004-48A0-A289-8AF019C3621D}">
  <sheetPr>
    <tabColor theme="5" tint="-0.249977111117893"/>
  </sheetPr>
  <dimension ref="A1:V9"/>
  <sheetViews>
    <sheetView tabSelected="1" zoomScaleNormal="100" workbookViewId="0">
      <selection activeCell="C14" sqref="C14"/>
    </sheetView>
  </sheetViews>
  <sheetFormatPr baseColWidth="10" defaultColWidth="9.17578125" defaultRowHeight="14.35"/>
  <cols>
    <col min="1" max="1" width="6.8203125" style="14" customWidth="1"/>
    <col min="2" max="2" width="26.17578125" style="13" customWidth="1"/>
    <col min="3" max="3" width="63.8203125" style="13" customWidth="1"/>
    <col min="4" max="5" width="26.17578125" style="13" customWidth="1"/>
    <col min="6" max="6" width="3.8203125" style="13" customWidth="1"/>
    <col min="7" max="9" width="13.17578125" style="13" customWidth="1"/>
    <col min="10" max="10" width="3.8203125" style="13" customWidth="1"/>
    <col min="11" max="11" width="20.52734375" style="13" customWidth="1"/>
    <col min="12" max="12" width="29.8203125" style="13" customWidth="1"/>
    <col min="13" max="15" width="13.17578125" style="13" customWidth="1"/>
    <col min="16" max="16" width="3.8203125" style="13" customWidth="1"/>
    <col min="17" max="17" width="50.3515625" style="13" customWidth="1"/>
    <col min="18" max="18" width="29.8203125" style="13" customWidth="1"/>
    <col min="19" max="21" width="13.17578125" style="13" customWidth="1"/>
    <col min="22" max="22" width="3.8203125" style="13" customWidth="1"/>
    <col min="23" max="16384" width="9.17578125" style="13"/>
  </cols>
  <sheetData>
    <row r="1" spans="1:22" s="24" customFormat="1" ht="18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59.7" customHeight="1">
      <c r="A2" s="12" t="s">
        <v>22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2" s="24" customFormat="1" ht="18">
      <c r="A3" s="15" t="s">
        <v>23</v>
      </c>
      <c r="B3" s="15"/>
      <c r="C3" s="15"/>
      <c r="D3" s="15"/>
      <c r="E3" s="15"/>
      <c r="F3" s="16"/>
      <c r="G3" s="15" t="s">
        <v>24</v>
      </c>
      <c r="H3" s="15"/>
      <c r="I3" s="15"/>
      <c r="J3" s="16"/>
      <c r="K3" s="15" t="s">
        <v>25</v>
      </c>
      <c r="L3" s="15"/>
      <c r="M3" s="15"/>
      <c r="N3" s="15"/>
      <c r="O3" s="15"/>
      <c r="P3" s="16"/>
      <c r="Q3" s="15" t="s">
        <v>26</v>
      </c>
      <c r="R3" s="15"/>
      <c r="S3" s="15"/>
      <c r="T3" s="15"/>
      <c r="U3" s="15"/>
      <c r="V3" s="16"/>
    </row>
    <row r="4" spans="1:22" s="24" customFormat="1" ht="28.7">
      <c r="A4" s="16" t="s">
        <v>27</v>
      </c>
      <c r="B4" s="17" t="s">
        <v>28</v>
      </c>
      <c r="C4" s="17" t="s">
        <v>29</v>
      </c>
      <c r="D4" s="17" t="s">
        <v>30</v>
      </c>
      <c r="E4" s="17" t="s">
        <v>31</v>
      </c>
      <c r="F4" s="16"/>
      <c r="G4" s="16" t="s">
        <v>32</v>
      </c>
      <c r="H4" s="16" t="s">
        <v>33</v>
      </c>
      <c r="I4" s="16" t="s">
        <v>34</v>
      </c>
      <c r="J4" s="16"/>
      <c r="K4" s="17" t="s">
        <v>35</v>
      </c>
      <c r="L4" s="17" t="s">
        <v>36</v>
      </c>
      <c r="M4" s="16" t="s">
        <v>32</v>
      </c>
      <c r="N4" s="16" t="s">
        <v>33</v>
      </c>
      <c r="O4" s="16" t="s">
        <v>34</v>
      </c>
      <c r="P4" s="16"/>
      <c r="Q4" s="17" t="s">
        <v>37</v>
      </c>
      <c r="R4" s="17" t="s">
        <v>38</v>
      </c>
      <c r="S4" s="16" t="s">
        <v>32</v>
      </c>
      <c r="T4" s="16" t="s">
        <v>33</v>
      </c>
      <c r="U4" s="16" t="s">
        <v>34</v>
      </c>
      <c r="V4" s="16"/>
    </row>
    <row r="5" spans="1:22" ht="100.35">
      <c r="A5" s="18" t="s">
        <v>39</v>
      </c>
      <c r="B5" s="19" t="s">
        <v>40</v>
      </c>
      <c r="C5" s="19" t="s">
        <v>41</v>
      </c>
      <c r="D5" s="19" t="s">
        <v>42</v>
      </c>
      <c r="E5" s="19" t="s">
        <v>43</v>
      </c>
      <c r="F5" s="16"/>
      <c r="G5" s="20" t="s">
        <v>4</v>
      </c>
      <c r="H5" s="20" t="s">
        <v>14</v>
      </c>
      <c r="I5" s="21" t="str">
        <f>IFERROR(INDEX(RISK_MATRIX,MATCH(H5,RISK_CONSEQUENCE,0),MATCH(G5,RISK_LIKELIHOOD,0)),"")</f>
        <v>VERY HIGH</v>
      </c>
      <c r="J5" s="16"/>
      <c r="K5" s="22" t="s">
        <v>44</v>
      </c>
      <c r="L5" s="23" t="s">
        <v>45</v>
      </c>
      <c r="M5" s="20" t="s">
        <v>5</v>
      </c>
      <c r="N5" s="20" t="s">
        <v>15</v>
      </c>
      <c r="O5" s="21" t="str">
        <f>IFERROR(INDEX(RISK_MATRIX,MATCH(N5,RISK_CONSEQUENCE,0),MATCH(M5,RISK_LIKELIHOOD,0)),"")</f>
        <v>HIGH</v>
      </c>
      <c r="P5" s="16"/>
      <c r="Q5" s="23" t="s">
        <v>46</v>
      </c>
      <c r="R5" s="23" t="s">
        <v>47</v>
      </c>
      <c r="S5" s="20" t="s">
        <v>3</v>
      </c>
      <c r="T5" s="20" t="s">
        <v>15</v>
      </c>
      <c r="U5" s="21" t="str">
        <f>IFERROR(INDEX(RISK_MATRIX,MATCH(T5,RISK_CONSEQUENCE,0),MATCH(S5,RISK_LIKELIHOOD,0)),"")</f>
        <v>MEDIUM</v>
      </c>
      <c r="V5" s="16"/>
    </row>
    <row r="6" spans="1:22" ht="86">
      <c r="A6" s="18" t="s">
        <v>48</v>
      </c>
      <c r="B6" s="19" t="s">
        <v>49</v>
      </c>
      <c r="C6" s="19" t="s">
        <v>50</v>
      </c>
      <c r="D6" s="19" t="s">
        <v>51</v>
      </c>
      <c r="E6" s="19" t="s">
        <v>52</v>
      </c>
      <c r="F6" s="16"/>
      <c r="G6" s="20" t="s">
        <v>2</v>
      </c>
      <c r="H6" s="20" t="s">
        <v>10</v>
      </c>
      <c r="I6" s="21" t="str">
        <f>IFERROR(INDEX(RISK_MATRIX,MATCH(H6,RISK_CONSEQUENCE,0),MATCH(G6,RISK_LIKELIHOOD,0)),"")</f>
        <v>HIGH</v>
      </c>
      <c r="J6" s="16"/>
      <c r="K6" s="22" t="s">
        <v>53</v>
      </c>
      <c r="L6" s="23" t="s">
        <v>54</v>
      </c>
      <c r="M6" s="20" t="s">
        <v>2</v>
      </c>
      <c r="N6" s="20" t="s">
        <v>15</v>
      </c>
      <c r="O6" s="21" t="str">
        <f>IFERROR(INDEX(RISK_MATRIX,MATCH(N6,RISK_CONSEQUENCE,0),MATCH(M6,RISK_LIKELIHOOD,0)),"")</f>
        <v>LOW</v>
      </c>
      <c r="P6" s="16"/>
      <c r="Q6" s="23" t="s">
        <v>55</v>
      </c>
      <c r="R6" s="23" t="s">
        <v>56</v>
      </c>
      <c r="S6" s="20" t="s">
        <v>2</v>
      </c>
      <c r="T6" s="20" t="s">
        <v>15</v>
      </c>
      <c r="U6" s="21" t="str">
        <f>IFERROR(INDEX(RISK_MATRIX,MATCH(T6,RISK_CONSEQUENCE,0),MATCH(S6,RISK_LIKELIHOOD,0)),"")</f>
        <v>LOW</v>
      </c>
      <c r="V6" s="16"/>
    </row>
    <row r="7" spans="1:22" ht="71.7">
      <c r="A7" s="18" t="s">
        <v>57</v>
      </c>
      <c r="B7" s="19" t="s">
        <v>58</v>
      </c>
      <c r="C7" s="19" t="s">
        <v>59</v>
      </c>
      <c r="D7" s="19" t="s">
        <v>60</v>
      </c>
      <c r="E7" s="19" t="s">
        <v>61</v>
      </c>
      <c r="F7" s="16"/>
      <c r="G7" s="20" t="s">
        <v>4</v>
      </c>
      <c r="H7" s="20" t="s">
        <v>14</v>
      </c>
      <c r="I7" s="21" t="str">
        <f>IFERROR(INDEX(RISK_MATRIX,MATCH(H7,RISK_CONSEQUENCE,0),MATCH(G7,RISK_LIKELIHOOD,0)),"")</f>
        <v>VERY HIGH</v>
      </c>
      <c r="J7" s="16"/>
      <c r="K7" s="22" t="s">
        <v>62</v>
      </c>
      <c r="L7" s="23" t="s">
        <v>63</v>
      </c>
      <c r="M7" s="20" t="s">
        <v>3</v>
      </c>
      <c r="N7" s="20" t="s">
        <v>15</v>
      </c>
      <c r="O7" s="21" t="str">
        <f>IFERROR(INDEX(RISK_MATRIX,MATCH(N7,RISK_CONSEQUENCE,0),MATCH(M7,RISK_LIKELIHOOD,0)),"")</f>
        <v>MEDIUM</v>
      </c>
      <c r="P7" s="16"/>
      <c r="Q7" s="23" t="s">
        <v>64</v>
      </c>
      <c r="R7" s="23" t="s">
        <v>65</v>
      </c>
      <c r="S7" s="20" t="s">
        <v>2</v>
      </c>
      <c r="T7" s="20" t="s">
        <v>15</v>
      </c>
      <c r="U7" s="21" t="str">
        <f>IFERROR(INDEX(RISK_MATRIX,MATCH(T7,RISK_CONSEQUENCE,0),MATCH(S7,RISK_LIKELIHOOD,0)),"")</f>
        <v>LOW</v>
      </c>
      <c r="V7" s="16"/>
    </row>
    <row r="8" spans="1:22" ht="86">
      <c r="A8" s="18" t="s">
        <v>66</v>
      </c>
      <c r="B8" s="19" t="s">
        <v>67</v>
      </c>
      <c r="C8" s="19" t="s">
        <v>68</v>
      </c>
      <c r="D8" s="19" t="s">
        <v>69</v>
      </c>
      <c r="E8" s="19" t="s">
        <v>70</v>
      </c>
      <c r="F8" s="16"/>
      <c r="G8" s="20" t="s">
        <v>4</v>
      </c>
      <c r="H8" s="20" t="s">
        <v>10</v>
      </c>
      <c r="I8" s="21" t="str">
        <f>IFERROR(INDEX(RISK_MATRIX,MATCH(H8,RISK_CONSEQUENCE,0),MATCH(G8,RISK_LIKELIHOOD,0)),"")</f>
        <v>VERY HIGH</v>
      </c>
      <c r="J8" s="16"/>
      <c r="K8" s="22" t="s">
        <v>71</v>
      </c>
      <c r="L8" s="23" t="s">
        <v>72</v>
      </c>
      <c r="M8" s="20" t="s">
        <v>2</v>
      </c>
      <c r="N8" s="20" t="s">
        <v>18</v>
      </c>
      <c r="O8" s="21" t="str">
        <f>IFERROR(INDEX(RISK_MATRIX,MATCH(N8,RISK_CONSEQUENCE,0),MATCH(M8,RISK_LIKELIHOOD,0)),"")</f>
        <v>VERY LOW</v>
      </c>
      <c r="P8" s="16"/>
      <c r="Q8" s="23" t="s">
        <v>73</v>
      </c>
      <c r="R8" s="23" t="s">
        <v>74</v>
      </c>
      <c r="S8" s="20" t="s">
        <v>2</v>
      </c>
      <c r="T8" s="20" t="s">
        <v>20</v>
      </c>
      <c r="U8" s="21" t="str">
        <f>IFERROR(INDEX(RISK_MATRIX,MATCH(T8,RISK_CONSEQUENCE,0),MATCH(S8,RISK_LIKELIHOOD,0)),"")</f>
        <v>VERY LOW</v>
      </c>
      <c r="V8" s="16"/>
    </row>
    <row r="9" spans="1:22" s="24" customFormat="1" ht="18">
      <c r="A9" s="15"/>
      <c r="B9" s="15"/>
      <c r="C9" s="15"/>
      <c r="D9" s="15"/>
      <c r="E9" s="15"/>
      <c r="F9" s="16"/>
      <c r="G9" s="15"/>
      <c r="H9" s="15"/>
      <c r="I9" s="15"/>
      <c r="J9" s="16"/>
      <c r="K9" s="15"/>
      <c r="L9" s="15"/>
      <c r="M9" s="15"/>
      <c r="N9" s="15"/>
      <c r="O9" s="15"/>
      <c r="P9" s="16"/>
      <c r="Q9" s="15"/>
      <c r="R9" s="15"/>
      <c r="S9" s="15"/>
      <c r="T9" s="15"/>
      <c r="U9" s="15"/>
      <c r="V9" s="16"/>
    </row>
  </sheetData>
  <mergeCells count="10">
    <mergeCell ref="A9:E9"/>
    <mergeCell ref="G9:I9"/>
    <mergeCell ref="K9:O9"/>
    <mergeCell ref="Q9:U9"/>
    <mergeCell ref="A1:V1"/>
    <mergeCell ref="A2:U2"/>
    <mergeCell ref="A3:E3"/>
    <mergeCell ref="G3:I3"/>
    <mergeCell ref="K3:O3"/>
    <mergeCell ref="Q3:U3"/>
  </mergeCells>
  <conditionalFormatting sqref="A1:A2">
    <cfRule type="cellIs" dxfId="26" priority="6" operator="equal">
      <formula>"Extreme"</formula>
    </cfRule>
  </conditionalFormatting>
  <conditionalFormatting sqref="A2 C3:C1048576">
    <cfRule type="cellIs" dxfId="25" priority="1" operator="equal">
      <formula>"Very Low"</formula>
    </cfRule>
    <cfRule type="cellIs" dxfId="24" priority="2" operator="equal">
      <formula>"Low"</formula>
    </cfRule>
    <cfRule type="cellIs" dxfId="23" priority="3" operator="equal">
      <formula>"Medium"</formula>
    </cfRule>
    <cfRule type="cellIs" dxfId="22" priority="4" operator="equal">
      <formula>"High"</formula>
    </cfRule>
    <cfRule type="cellIs" dxfId="21" priority="5" operator="equal">
      <formula>"Very High"</formula>
    </cfRule>
  </conditionalFormatting>
  <conditionalFormatting sqref="B5:B8 D5:E8">
    <cfRule type="cellIs" dxfId="20" priority="8" operator="equal">
      <formula>"Very Low"</formula>
    </cfRule>
    <cfRule type="cellIs" dxfId="19" priority="9" operator="equal">
      <formula>"Low"</formula>
    </cfRule>
    <cfRule type="cellIs" dxfId="18" priority="10" operator="equal">
      <formula>"Medium"</formula>
    </cfRule>
    <cfRule type="cellIs" dxfId="17" priority="11" operator="equal">
      <formula>"High"</formula>
    </cfRule>
    <cfRule type="cellIs" dxfId="16" priority="12" operator="equal">
      <formula>"Very High"</formula>
    </cfRule>
  </conditionalFormatting>
  <conditionalFormatting sqref="D3:D4 D9:D1048576">
    <cfRule type="cellIs" dxfId="15" priority="16" operator="equal">
      <formula>"Very Low"</formula>
    </cfRule>
    <cfRule type="cellIs" dxfId="14" priority="17" operator="equal">
      <formula>"Low"</formula>
    </cfRule>
    <cfRule type="cellIs" dxfId="13" priority="18" operator="equal">
      <formula>"Medium"</formula>
    </cfRule>
    <cfRule type="cellIs" dxfId="12" priority="19" operator="equal">
      <formula>"High"</formula>
    </cfRule>
    <cfRule type="cellIs" dxfId="11" priority="20" operator="equal">
      <formula>"Very High"</formula>
    </cfRule>
  </conditionalFormatting>
  <conditionalFormatting sqref="D3:E8">
    <cfRule type="cellIs" dxfId="10" priority="13" operator="equal">
      <formula>"Extreme"</formula>
    </cfRule>
  </conditionalFormatting>
  <conditionalFormatting sqref="D9:K9">
    <cfRule type="cellIs" dxfId="9" priority="14" operator="equal">
      <formula>"Extreme"</formula>
    </cfRule>
  </conditionalFormatting>
  <conditionalFormatting sqref="I5:I8 K5:O8 Q5:U8">
    <cfRule type="cellIs" dxfId="8" priority="21" operator="equal">
      <formula>"Very Low"</formula>
    </cfRule>
    <cfRule type="cellIs" dxfId="7" priority="22" operator="equal">
      <formula>"Low"</formula>
    </cfRule>
    <cfRule type="cellIs" dxfId="6" priority="23" operator="equal">
      <formula>"Medium"</formula>
    </cfRule>
    <cfRule type="cellIs" dxfId="5" priority="24" operator="equal">
      <formula>"High"</formula>
    </cfRule>
    <cfRule type="cellIs" dxfId="4" priority="25" operator="equal">
      <formula>"Very High"</formula>
    </cfRule>
  </conditionalFormatting>
  <conditionalFormatting sqref="K3 F3:J5 P3:P5 V3:XFD5 A3:C9 K4:O5 Q4:U5 F6:XFD8 V9:XFD9 A10:XFD1048576">
    <cfRule type="cellIs" dxfId="3" priority="26" operator="equal">
      <formula>"Extreme"</formula>
    </cfRule>
  </conditionalFormatting>
  <conditionalFormatting sqref="P9:Q9">
    <cfRule type="cellIs" dxfId="2" priority="15" operator="equal">
      <formula>"Extreme"</formula>
    </cfRule>
  </conditionalFormatting>
  <conditionalFormatting sqref="Q3">
    <cfRule type="cellIs" dxfId="1" priority="27" operator="equal">
      <formula>"Extreme"</formula>
    </cfRule>
  </conditionalFormatting>
  <conditionalFormatting sqref="W1:XFD1">
    <cfRule type="cellIs" dxfId="0" priority="7" operator="equal">
      <formula>"Extreme"</formula>
    </cfRule>
  </conditionalFormatting>
  <dataValidations count="2">
    <dataValidation type="list" showInputMessage="1" showErrorMessage="1" sqref="G5:G8 M5:M8 S5:S8 G10:G1009 M10:M1009 S10:S1009" xr:uid="{0FAA4006-EC13-4965-922F-CDAF773A0F5D}">
      <formula1>RISK_LIKELIHOOD</formula1>
      <formula2>0</formula2>
    </dataValidation>
    <dataValidation type="list" showInputMessage="1" showErrorMessage="1" sqref="H5:H8 N5:N8 T5:T8 H10:H1009 N10:N1009 T10:T1009" xr:uid="{CDA94340-D6A2-4792-AA5A-08CDB01A9F14}">
      <formula1>RISK_CONSEQUENCE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Risk Matrix</vt:lpstr>
      <vt:lpstr>Risk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Ariel</dc:creator>
  <cp:lastModifiedBy>Alan Ariel</cp:lastModifiedBy>
  <dcterms:created xsi:type="dcterms:W3CDTF">2024-08-31T12:02:49Z</dcterms:created>
  <dcterms:modified xsi:type="dcterms:W3CDTF">2024-08-31T12:16:40Z</dcterms:modified>
</cp:coreProperties>
</file>