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J12" s="214" t="n"/>
      <c r="K12" s="214" t="n"/>
      <c r="L12" s="214" t="n"/>
      <c r="M12" s="214" t="n"/>
      <c r="N12" s="214" t="n"/>
      <c r="O12" s="213" t="n"/>
      <c r="P12" s="150" t="n"/>
      <c r="Q12" s="98" t="n"/>
      <c r="R12" s="213" t="inlineStr">
        <is>
          <t>Tri City Health Partnership</t>
        </is>
      </c>
      <c r="S12" s="214" t="n"/>
      <c r="T12" s="214" t="n"/>
      <c r="U12" s="214" t="n"/>
      <c r="V12" s="214" t="n"/>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I13" s="214" t="n"/>
      <c r="J13" s="214" t="n"/>
      <c r="K13" s="214" t="n"/>
      <c r="L13" s="214" t="n"/>
      <c r="M13" s="214" t="n"/>
      <c r="N13" s="214" t="n"/>
      <c r="O13" s="213" t="n"/>
      <c r="P13" s="150" t="n"/>
      <c r="Q13" s="98" t="n"/>
      <c r="R13" s="214" t="n"/>
      <c r="S13" s="214" t="n"/>
      <c r="T13" s="214" t="n"/>
      <c r="U13" s="214" t="n"/>
      <c r="V13" s="214"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I14" s="214" t="n"/>
      <c r="J14" s="214" t="n"/>
      <c r="K14" s="214" t="n"/>
      <c r="L14" s="214" t="n"/>
      <c r="M14" s="214" t="n"/>
      <c r="N14" s="214" t="n"/>
      <c r="O14" s="213" t="n"/>
      <c r="P14" s="150" t="n"/>
      <c r="Q14" s="98" t="n"/>
      <c r="R14" s="214" t="n"/>
      <c r="S14" s="214" t="n"/>
      <c r="T14" s="214" t="n"/>
      <c r="U14" s="214" t="n"/>
      <c r="V14" s="214"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c r="E39" s="214" t="n"/>
    </row>
    <row r="40" ht="13" customHeight="1" s="287">
      <c r="B40" s="53" t="inlineStr">
        <is>
          <t>Value per 1st Covid-19 Vaccine</t>
        </is>
      </c>
      <c r="C40" s="57" t="n">
        <v>16.94</v>
      </c>
      <c r="D40" s="214" t="n"/>
      <c r="E40" s="214" t="n"/>
    </row>
    <row r="41" ht="13" customHeight="1" s="287">
      <c r="A41" s="283" t="n"/>
      <c r="B41" s="53" t="inlineStr">
        <is>
          <t>Value per 2nd Covid-19 Vaccine</t>
        </is>
      </c>
      <c r="C41" s="57" t="n">
        <v>28.39</v>
      </c>
      <c r="D41" s="214" t="n"/>
      <c r="E41" s="214" t="n"/>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8"/>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row>
    <row r="15" ht="21" customHeight="1" s="287">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row>
    <row r="16" ht="21" customHeight="1" s="287">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row>
    <row r="17" ht="21" customHeight="1" s="287">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row>
    <row r="18" ht="20" customHeight="1" s="287">
      <c r="A18" s="187" t="inlineStr">
        <is>
          <t>Mobile Care Chicago</t>
        </is>
      </c>
      <c r="B18" s="6" t="n">
        <v>2022</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row>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8"/>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41"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41"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41"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41"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row r="18">
      <c r="A18">
        <f>G18&amp;B18</f>
        <v/>
      </c>
      <c r="B18" t="n">
        <v>2022</v>
      </c>
      <c r="C18" s="341" t="n">
        <v>45105.42423821759</v>
      </c>
      <c r="D18" t="inlineStr">
        <is>
          <t>lpavlik@mobilecarefoundation.org</t>
        </is>
      </c>
      <c r="E18" t="inlineStr">
        <is>
          <t>Louisa Pavlik</t>
        </is>
      </c>
      <c r="F18" t="n">
        <v>8153421917</v>
      </c>
      <c r="G18" t="inlineStr">
        <is>
          <t>Mobile Care Chicago</t>
        </is>
      </c>
      <c r="H18" t="inlineStr">
        <is>
          <t>773-295-2282</t>
        </is>
      </c>
      <c r="I18" t="inlineStr">
        <is>
          <t>239 W. Root St</t>
        </is>
      </c>
      <c r="J18" t="inlineStr">
        <is>
          <t>Chicago</t>
        </is>
      </c>
      <c r="K18" t="inlineStr">
        <is>
          <t>IL</t>
        </is>
      </c>
      <c r="L18" t="n">
        <v>60609</v>
      </c>
      <c r="N18" t="inlineStr">
        <is>
          <t>Matt Siemer</t>
        </is>
      </c>
      <c r="O18" t="inlineStr">
        <is>
          <t>Executive Director</t>
        </is>
      </c>
      <c r="P18" t="inlineStr">
        <is>
          <t>msiemer@mobilecarefoundation.org</t>
        </is>
      </c>
      <c r="Q18" t="inlineStr">
        <is>
          <t>Louisa Pavlik</t>
        </is>
      </c>
      <c r="R18" t="inlineStr">
        <is>
          <t>Grant Writer</t>
        </is>
      </c>
      <c r="S18" t="inlineStr">
        <is>
          <t>Lpavlik@mobilecarefoundation.org</t>
        </is>
      </c>
      <c r="T18" t="inlineStr">
        <is>
          <t>https://mobilecarechicago.org/</t>
        </is>
      </c>
      <c r="U18" t="inlineStr">
        <is>
          <t>Yes</t>
        </is>
      </c>
      <c r="V18" t="inlineStr">
        <is>
          <t>36-4203198</t>
        </is>
      </c>
      <c r="W18" t="n">
        <v>2</v>
      </c>
      <c r="X18" t="n">
        <v>480</v>
      </c>
      <c r="Y18" t="n">
        <v>190</v>
      </c>
      <c r="Z18" t="n">
        <v>3</v>
      </c>
      <c r="AA18" t="n">
        <v>5</v>
      </c>
      <c r="AB18" t="n">
        <v>6320</v>
      </c>
      <c r="AC18" t="n">
        <v>1893</v>
      </c>
      <c r="AD18" t="n">
        <v>0</v>
      </c>
      <c r="AE18" t="n">
        <v>8213</v>
      </c>
      <c r="AF18" t="n">
        <v>738</v>
      </c>
      <c r="AG18" t="n">
        <v>971</v>
      </c>
      <c r="AH18" t="n">
        <v>0</v>
      </c>
      <c r="AI18" t="n">
        <v>0</v>
      </c>
      <c r="AJ18" t="n">
        <v>0</v>
      </c>
      <c r="AK18" t="n">
        <v>0</v>
      </c>
      <c r="AL18" t="n">
        <v>0</v>
      </c>
      <c r="AM18" t="inlineStr">
        <is>
          <t>Onsite Dispensary</t>
        </is>
      </c>
      <c r="AN18" t="n">
        <v>19</v>
      </c>
      <c r="AO18" t="n">
        <v>0</v>
      </c>
      <c r="AP18" t="n">
        <v>0</v>
      </c>
      <c r="AQ18" t="n">
        <v>0</v>
      </c>
      <c r="AR18" t="n">
        <v>0</v>
      </c>
      <c r="AS18" t="n">
        <v>77</v>
      </c>
      <c r="AT18" t="n">
        <v>0</v>
      </c>
      <c r="AU18" t="n">
        <v>0</v>
      </c>
      <c r="AV18" t="n">
        <v>0</v>
      </c>
      <c r="AW18" t="n">
        <v>0</v>
      </c>
      <c r="AX18" t="n">
        <v>1</v>
      </c>
      <c r="AY18" t="n">
        <v>16</v>
      </c>
      <c r="AZ18" t="n">
        <v>0</v>
      </c>
      <c r="BA18" t="n">
        <v>0</v>
      </c>
      <c r="BB18" t="n">
        <v>1</v>
      </c>
      <c r="BC18" t="n">
        <v>0</v>
      </c>
      <c r="BD18" t="n">
        <v>1</v>
      </c>
      <c r="BE18" t="n">
        <v>0</v>
      </c>
      <c r="BF18" t="n">
        <v>1</v>
      </c>
      <c r="BG18" t="inlineStr">
        <is>
          <t xml:space="preserve">Allergies </t>
        </is>
      </c>
      <c r="BH18" t="n">
        <v>45</v>
      </c>
      <c r="BI18" t="n">
        <v>55</v>
      </c>
      <c r="BJ18" t="n">
        <v>0</v>
      </c>
      <c r="BK18" t="n">
        <v>0</v>
      </c>
      <c r="BL18" t="n">
        <v>0</v>
      </c>
      <c r="BM18" t="n">
        <v>90</v>
      </c>
      <c r="BN18" t="n">
        <v>10</v>
      </c>
      <c r="BO18" t="n">
        <v>0</v>
      </c>
      <c r="BP18" t="n">
        <v>64</v>
      </c>
      <c r="BQ18" t="n">
        <v>16</v>
      </c>
      <c r="BR18" t="n">
        <v>15</v>
      </c>
      <c r="BS18" t="n">
        <v>0</v>
      </c>
      <c r="BT18" t="n">
        <v>0</v>
      </c>
      <c r="BU18" t="n">
        <v>0</v>
      </c>
      <c r="BV18" t="n">
        <v>0</v>
      </c>
      <c r="BW18" t="n">
        <v>0</v>
      </c>
      <c r="BX18" t="n">
        <v>21</v>
      </c>
      <c r="BY18" t="n">
        <v>50</v>
      </c>
      <c r="BZ18" t="n">
        <v>40</v>
      </c>
      <c r="CA18" t="n">
        <v>10</v>
      </c>
      <c r="CB18" t="inlineStr">
        <is>
          <t xml:space="preserve">40% of parents have a primary language other than English, but 10% of children do not speak English as their primary language. </t>
        </is>
      </c>
      <c r="CC18" t="inlineStr">
        <is>
          <t>Spanish</t>
        </is>
      </c>
      <c r="CD18" t="inlineStr">
        <is>
          <t>MCC has access to Cook Co. Dept of Public Health's translation line, but it is not often utilized.</t>
        </is>
      </c>
      <c r="CE18" t="inlineStr">
        <is>
          <t>Immigrants, Uninsured, Underinsured, Children, Adults, Individuals with substance abuse disorders</t>
        </is>
      </c>
      <c r="CF18" t="inlineStr">
        <is>
          <t>MCC does not turn any patient away from services.</t>
        </is>
      </c>
      <c r="CG18" t="n">
        <v>41</v>
      </c>
      <c r="CH18" t="n">
        <v>6</v>
      </c>
      <c r="CI18" t="n">
        <v>8</v>
      </c>
      <c r="CJ18" t="n">
        <v>100</v>
      </c>
      <c r="CK18" t="inlineStr">
        <is>
          <t>-</t>
        </is>
      </c>
      <c r="CL18" t="inlineStr">
        <is>
          <t>-</t>
        </is>
      </c>
      <c r="CM18" t="n">
        <v>73000</v>
      </c>
      <c r="CN18" t="inlineStr">
        <is>
          <t>Yes</t>
        </is>
      </c>
      <c r="CO18" t="inlineStr">
        <is>
          <t>athenaHealth and Dentrix Ascend</t>
        </is>
      </c>
      <c r="CP18" t="inlineStr">
        <is>
          <t>Yes</t>
        </is>
      </c>
      <c r="CQ18" t="inlineStr">
        <is>
          <t>Telephone Appointments, Video Appointments</t>
        </is>
      </c>
      <c r="CR18" t="inlineStr">
        <is>
          <t>Yes</t>
        </is>
      </c>
      <c r="CS18" t="inlineStr">
        <is>
          <t>Doximity</t>
        </is>
      </c>
      <c r="CT18" t="inlineStr">
        <is>
          <t>Refer Out</t>
        </is>
      </c>
      <c r="CU18" t="inlineStr">
        <is>
          <t>On-site</t>
        </is>
      </c>
      <c r="CV18" t="inlineStr">
        <is>
          <t>On-site</t>
        </is>
      </c>
      <c r="CW18" t="inlineStr">
        <is>
          <t>On-site</t>
        </is>
      </c>
      <c r="CX18" t="inlineStr">
        <is>
          <t>On-site</t>
        </is>
      </c>
      <c r="CY18" t="inlineStr">
        <is>
          <t>Refer Out</t>
        </is>
      </c>
      <c r="CZ18" t="inlineStr">
        <is>
          <t>Refer Out</t>
        </is>
      </c>
      <c r="DA18" t="inlineStr">
        <is>
          <t>On-site</t>
        </is>
      </c>
      <c r="DB18" t="inlineStr">
        <is>
          <t>On-site</t>
        </is>
      </c>
      <c r="DC18" t="inlineStr">
        <is>
          <t>Not Available - Planning to add in next 12 months</t>
        </is>
      </c>
      <c r="DD18" t="inlineStr">
        <is>
          <t>Not Available - Not a priority</t>
        </is>
      </c>
      <c r="DE18" t="inlineStr">
        <is>
          <t>Not Available - Not a priority</t>
        </is>
      </c>
      <c r="DF18" t="inlineStr">
        <is>
          <t>Not Available - Not a priority</t>
        </is>
      </c>
      <c r="DG18" t="inlineStr">
        <is>
          <t>Refer Out</t>
        </is>
      </c>
      <c r="DH18" t="inlineStr">
        <is>
          <t>Not Available - Not a priority</t>
        </is>
      </c>
      <c r="DI18" t="inlineStr">
        <is>
          <t>On-site</t>
        </is>
      </c>
      <c r="DJ18" t="inlineStr">
        <is>
          <t>On-site</t>
        </is>
      </c>
      <c r="DK18" t="inlineStr">
        <is>
          <t>Refer Out</t>
        </is>
      </c>
      <c r="DL18" t="inlineStr">
        <is>
          <t>On-site</t>
        </is>
      </c>
      <c r="DM18" t="inlineStr">
        <is>
          <t>Not Available - Planning to add in next 12 months</t>
        </is>
      </c>
      <c r="DN18" t="inlineStr">
        <is>
          <t>Not Available - Not a priority</t>
        </is>
      </c>
      <c r="DO18" t="inlineStr">
        <is>
          <t>On-site</t>
        </is>
      </c>
      <c r="DP18" t="inlineStr">
        <is>
          <t>On-site</t>
        </is>
      </c>
      <c r="DQ18" t="inlineStr">
        <is>
          <t>On-site</t>
        </is>
      </c>
      <c r="DR18" t="inlineStr">
        <is>
          <t>Yes</t>
        </is>
      </c>
      <c r="DS18" t="inlineStr">
        <is>
          <t>Dental services requiring sedation 
Vision care &amp; glasses
Mental/Behavioral health services</t>
        </is>
      </c>
      <c r="DT18" t="inlineStr">
        <is>
          <t>-</t>
        </is>
      </c>
      <c r="DU18" t="inlineStr">
        <is>
          <t>-</t>
        </is>
      </c>
      <c r="DV18" t="inlineStr">
        <is>
          <t>-</t>
        </is>
      </c>
      <c r="DW18" t="inlineStr">
        <is>
          <t>Physician Precription, Physician Samples, Drug Company PAP, Drug Company bulk donation/replacement, Charitable fill pharmacy on-site, Pay for specific (not stock or bulk) patient medications</t>
        </is>
      </c>
      <c r="DX18" t="inlineStr">
        <is>
          <t>Free Clinic</t>
        </is>
      </c>
      <c r="DY18" t="inlineStr">
        <is>
          <t>8 am - 3 pm M-F</t>
        </is>
      </c>
      <c r="DZ18" t="inlineStr">
        <is>
          <t xml:space="preserve">No, MCC has 3 full-time mobile units, one that is going to launch this school year pending staff recruitment in Lake County, and two flex units that are utilized as needed by community partners. </t>
        </is>
      </c>
      <c r="EA18" t="inlineStr">
        <is>
          <t xml:space="preserve">Yes, MCC has 6 mobile units (one Dental Van, three Asthma Vans, and two Flex Vans available for partner use). </t>
        </is>
      </c>
      <c r="EB18" t="inlineStr">
        <is>
          <t>No</t>
        </is>
      </c>
      <c r="EC18" t="inlineStr">
        <is>
          <t>No, we do not accept payment of any kind</t>
        </is>
      </c>
      <c r="EE18" t="inlineStr">
        <is>
          <t>Yes</t>
        </is>
      </c>
      <c r="EF18" t="inlineStr">
        <is>
          <t>Medicaid</t>
        </is>
      </c>
      <c r="EG18" t="inlineStr">
        <is>
          <t>Yes</t>
        </is>
      </c>
      <c r="EH18" t="inlineStr">
        <is>
          <t>1 - State government; 2 - Federal government; 3 - Foundations; 4 - Corporations, 5 - Medicare/Medicaid</t>
        </is>
      </c>
      <c r="EI18" t="inlineStr">
        <is>
          <t>Medications, Diagnostic Tests, Specialists, Patient Lifestyle Modifications, Food Access, Patient Education, Patient Competing Priorities</t>
        </is>
      </c>
      <c r="EJ18" t="inlineStr">
        <is>
          <t>-</t>
        </is>
      </c>
      <c r="EK18" t="inlineStr">
        <is>
          <t xml:space="preserve">n/a </t>
        </is>
      </c>
      <c r="EL18" t="inlineStr">
        <is>
          <t>From Matt Siemer - This year in particular, I feel a lot of anxiety about the sustainability of our clinics. The influx of government funding to assist with the pandemic, though rarely available for free clinics, has been terminated. Inflation has affected the stock markets and, therefore, the endowments that undergird Foundation giving. Individual giving, though thankfully still strong, is not a significant enough source of funding for a small organization like ours to use that lever to make up for shortfalls in other areas. 
In general, I have an anxiety that political agents and people with means, despite the rhetoric used during the pandemic, still don’t understand or fully appreciate how inextricably linked lack of access to healthcare is with racial inequity, not to mention hFlifeow fragile our safety net is when confronted with the enormity of legal and extralegal forces that keep low-income, primarily BIPOC folks dependent on institutional sources of healthcare, like Emergency Departments, that cannot be used to meet their on-going health needs. Unless we change our definition of health and center alternative, more compassionate sources of preventative healthcare like those offered in free clinics, I fear that BIPOC people will continue to receive the message–which so strongly undercuts the rhetoric from our government agencies–that their lives and health are not deemed valuable or worth preserving.</t>
        </is>
      </c>
      <c r="EM18" t="inlineStr">
        <is>
          <t xml:space="preserve">- Continue to insist that free and charitable clinics be recognized as the front line of healthcare, and that their credibility and community-oriented approach be recognized as a best-practice worthy of preserving and expanding (which IAFCC has done so incredibly well)
- Continue to interrogate Medicaid and the race-based disparities in health access that it is responsible for. Medical professionals cannot sustain their practices on the paltry reimbursements offered by Medicaid, a reality which makes it impossible for preventative clinics to serve most disinvested communities, or forces them to sacrifice quality of care for patient volume. We often focus on the problem of how much it would cost to provide adequate care to communities, but what that rhetoric says is that the lives of people on Medicaid are not worth the amount it would take to ensure a continuous baseline of guidelines-based medical care. There are some neighborhoods where there is one primary care provider for every 10,000 children on Medicaid. With oral health care, the rates are even worse. These are intentional decisions made based on a calculation of what human potential is worth economically or, in this case, not worth. I think we need to do more to call that out.
</t>
        </is>
      </c>
      <c r="EN18" t="inlineStr">
        <is>
          <t xml:space="preserve">We are so so so thankful for IAFCC’s wonderful staff who help us connect to each other as free clinics and connect us to other helpful resources! 
</t>
        </is>
      </c>
      <c r="EO18" t="inlineStr">
        <is>
          <t xml:space="preserve">- The conference was great! 
- Collaborative grants :) - MCC would be happy to write other folks into grants as subawardees, or collaborate on joint grants that leverage our mutual strengths
- Introductions to legislators - I get the impression there are still a number of potential allies who haven’t been introduced to charitable clinics
</t>
        </is>
      </c>
      <c r="EU18" t="inlineStr">
        <is>
          <t xml:space="preserve">Louisa Pavlik </t>
        </is>
      </c>
      <c r="FG18" t="inlineStr">
        <is>
          <t>No</t>
        </is>
      </c>
      <c r="FH18"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