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94778605-9B0D-A349-A441-F65DADE2E9EA}" xr6:coauthVersionLast="47" xr6:coauthVersionMax="47" xr10:uidLastSave="{00000000-0000-0000-0000-000000000000}"/>
  <bookViews>
    <workbookView xWindow="0" yWindow="760" windowWidth="30240" windowHeight="1790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46" i="1" l="1" a="1"/>
  <c r="AI46" i="1" s="1"/>
  <c r="AI45" i="1" a="1"/>
  <c r="AI45" i="1" s="1"/>
  <c r="AI44" i="1" a="1"/>
  <c r="AI44" i="1" s="1"/>
  <c r="AI47" i="1" s="1"/>
  <c r="AK46" i="1" a="1"/>
  <c r="AK46" i="1" s="1"/>
  <c r="AK45" i="1" a="1"/>
  <c r="AK45" i="1" s="1"/>
  <c r="AK44" i="1" a="1"/>
  <c r="AK44" i="1" s="1"/>
  <c r="AK47" i="1" s="1"/>
  <c r="AK40" i="1" a="1"/>
  <c r="AK40" i="1" s="1"/>
  <c r="AK39" i="1" a="1"/>
  <c r="AK39" i="1" s="1"/>
  <c r="AK38" i="1" a="1"/>
  <c r="AK38" i="1" s="1"/>
  <c r="AK41" i="1" s="1"/>
  <c r="BZ3" i="5"/>
  <c r="CA3" i="5"/>
  <c r="CB3" i="5"/>
  <c r="CC3" i="5"/>
  <c r="CD3" i="5"/>
  <c r="CE3" i="5"/>
  <c r="CF3" i="5"/>
  <c r="CG3" i="5"/>
  <c r="BZ4" i="5"/>
  <c r="CA4" i="5"/>
  <c r="CB4" i="5"/>
  <c r="CC4" i="5"/>
  <c r="CD4" i="5"/>
  <c r="CE4" i="5"/>
  <c r="CF4" i="5"/>
  <c r="CG4" i="5"/>
  <c r="BZ5" i="5"/>
  <c r="CA5" i="5"/>
  <c r="CB5" i="5"/>
  <c r="CC5" i="5"/>
  <c r="CD5" i="5"/>
  <c r="CE5" i="5"/>
  <c r="CF5" i="5"/>
  <c r="CG5" i="5"/>
  <c r="BZ6" i="5"/>
  <c r="CA6" i="5"/>
  <c r="CB6" i="5"/>
  <c r="CC6" i="5"/>
  <c r="CD6" i="5"/>
  <c r="CE6" i="5"/>
  <c r="CF6" i="5"/>
  <c r="CG6" i="5"/>
  <c r="BZ7" i="5"/>
  <c r="CA7" i="5"/>
  <c r="CB7" i="5"/>
  <c r="CC7" i="5"/>
  <c r="CD7" i="5"/>
  <c r="CE7" i="5"/>
  <c r="CF7" i="5"/>
  <c r="CG7" i="5"/>
  <c r="BZ8" i="5"/>
  <c r="CA8" i="5"/>
  <c r="CB8" i="5"/>
  <c r="CC8" i="5"/>
  <c r="CD8" i="5"/>
  <c r="CE8" i="5"/>
  <c r="CF8" i="5"/>
  <c r="CG8" i="5"/>
  <c r="BZ9" i="5"/>
  <c r="CA9" i="5"/>
  <c r="CB9" i="5"/>
  <c r="CC9" i="5"/>
  <c r="CD9" i="5"/>
  <c r="CE9" i="5"/>
  <c r="CF9" i="5"/>
  <c r="CG9" i="5"/>
  <c r="BZ10" i="5"/>
  <c r="CA10" i="5"/>
  <c r="CB10" i="5"/>
  <c r="CC10" i="5"/>
  <c r="CD10" i="5"/>
  <c r="CE10" i="5"/>
  <c r="CF10" i="5"/>
  <c r="CG10" i="5"/>
  <c r="BZ11" i="5"/>
  <c r="CA11" i="5"/>
  <c r="CB11" i="5"/>
  <c r="CC11" i="5"/>
  <c r="CD11" i="5"/>
  <c r="CE11" i="5"/>
  <c r="CF11" i="5"/>
  <c r="CG11" i="5"/>
  <c r="BZ12" i="5"/>
  <c r="CA12" i="5"/>
  <c r="CB12" i="5"/>
  <c r="CC12" i="5"/>
  <c r="CD12" i="5"/>
  <c r="CE12" i="5"/>
  <c r="CF12" i="5"/>
  <c r="CG12" i="5"/>
  <c r="BZ13" i="5"/>
  <c r="CA13" i="5"/>
  <c r="CB13" i="5"/>
  <c r="CC13" i="5"/>
  <c r="CD13" i="5"/>
  <c r="CE13" i="5"/>
  <c r="CF13" i="5"/>
  <c r="CG13" i="5"/>
  <c r="BZ14" i="5"/>
  <c r="CA14" i="5"/>
  <c r="CB14" i="5"/>
  <c r="CC14" i="5"/>
  <c r="CD14" i="5"/>
  <c r="CE14" i="5"/>
  <c r="CF14" i="5"/>
  <c r="CG14" i="5"/>
  <c r="BZ15" i="5"/>
  <c r="CA15" i="5"/>
  <c r="CB15" i="5"/>
  <c r="CC15" i="5"/>
  <c r="CD15" i="5"/>
  <c r="CE15" i="5"/>
  <c r="CF15" i="5"/>
  <c r="CG15" i="5"/>
  <c r="BZ16" i="5"/>
  <c r="CA16" i="5"/>
  <c r="CB16" i="5"/>
  <c r="CC16" i="5"/>
  <c r="CD16" i="5"/>
  <c r="CE16" i="5"/>
  <c r="CF16" i="5"/>
  <c r="CG16" i="5"/>
  <c r="BZ17" i="5"/>
  <c r="CA17" i="5"/>
  <c r="CB17" i="5"/>
  <c r="CC17" i="5"/>
  <c r="CD17" i="5"/>
  <c r="CE17" i="5"/>
  <c r="CF17" i="5"/>
  <c r="CG17" i="5"/>
  <c r="BZ18" i="5"/>
  <c r="CA18" i="5"/>
  <c r="CB18" i="5"/>
  <c r="CC18" i="5"/>
  <c r="CD18" i="5"/>
  <c r="CE18" i="5"/>
  <c r="CF18" i="5"/>
  <c r="CG18" i="5"/>
  <c r="BZ19" i="5"/>
  <c r="CA19" i="5"/>
  <c r="CB19" i="5"/>
  <c r="CC19" i="5"/>
  <c r="CD19" i="5"/>
  <c r="CE19" i="5"/>
  <c r="CF19" i="5"/>
  <c r="CG19" i="5"/>
  <c r="BZ20" i="5"/>
  <c r="CA20" i="5"/>
  <c r="CB20" i="5"/>
  <c r="CC20" i="5"/>
  <c r="CD20" i="5"/>
  <c r="CE20" i="5"/>
  <c r="CF20" i="5"/>
  <c r="CG20" i="5"/>
  <c r="BZ21" i="5"/>
  <c r="CA21" i="5"/>
  <c r="CB21" i="5"/>
  <c r="CC21" i="5"/>
  <c r="CD21" i="5"/>
  <c r="CE21" i="5"/>
  <c r="CF21" i="5"/>
  <c r="CG21" i="5"/>
  <c r="BZ22" i="5"/>
  <c r="CA22" i="5"/>
  <c r="CB22" i="5"/>
  <c r="CC22" i="5"/>
  <c r="CD22" i="5"/>
  <c r="CE22" i="5"/>
  <c r="CF22" i="5"/>
  <c r="CG22" i="5"/>
  <c r="BZ23" i="5"/>
  <c r="CA23" i="5"/>
  <c r="CB23" i="5"/>
  <c r="CC23" i="5"/>
  <c r="CD23" i="5"/>
  <c r="CE23" i="5"/>
  <c r="CF23" i="5"/>
  <c r="CG23" i="5"/>
  <c r="BZ24" i="5"/>
  <c r="CA24" i="5"/>
  <c r="CB24" i="5"/>
  <c r="CC24" i="5"/>
  <c r="CD24" i="5"/>
  <c r="CE24" i="5"/>
  <c r="CF24" i="5"/>
  <c r="CG24" i="5"/>
  <c r="BZ25" i="5"/>
  <c r="CA25" i="5"/>
  <c r="CB25" i="5"/>
  <c r="CC25" i="5"/>
  <c r="CD25" i="5"/>
  <c r="CE25" i="5"/>
  <c r="CF25" i="5"/>
  <c r="CG25" i="5"/>
  <c r="BZ26" i="5"/>
  <c r="CA26" i="5"/>
  <c r="CB26" i="5"/>
  <c r="CC26" i="5"/>
  <c r="CD26" i="5"/>
  <c r="CE26" i="5"/>
  <c r="CF26" i="5"/>
  <c r="CG26" i="5"/>
  <c r="BZ27" i="5"/>
  <c r="CA27" i="5"/>
  <c r="CB27" i="5"/>
  <c r="CC27" i="5"/>
  <c r="CD27" i="5"/>
  <c r="CE27" i="5"/>
  <c r="CF27" i="5"/>
  <c r="CG27" i="5"/>
  <c r="BZ28" i="5"/>
  <c r="CA28" i="5"/>
  <c r="CB28" i="5"/>
  <c r="CC28" i="5"/>
  <c r="CD28" i="5"/>
  <c r="CE28" i="5"/>
  <c r="CF28" i="5"/>
  <c r="CG28" i="5"/>
  <c r="BZ29" i="5"/>
  <c r="CA29" i="5"/>
  <c r="CB29" i="5"/>
  <c r="CC29" i="5"/>
  <c r="CD29" i="5"/>
  <c r="CE29" i="5"/>
  <c r="CF29" i="5"/>
  <c r="CG29" i="5"/>
  <c r="BZ30" i="5"/>
  <c r="CA30" i="5"/>
  <c r="CB30" i="5"/>
  <c r="CC30" i="5"/>
  <c r="CD30" i="5"/>
  <c r="CE30" i="5"/>
  <c r="CF30" i="5"/>
  <c r="CG30" i="5"/>
  <c r="BZ31" i="5"/>
  <c r="CA31" i="5"/>
  <c r="CB31" i="5"/>
  <c r="CC31" i="5"/>
  <c r="CD31" i="5"/>
  <c r="CE31" i="5"/>
  <c r="CF31" i="5"/>
  <c r="CG31" i="5"/>
  <c r="BZ32" i="5"/>
  <c r="CA32" i="5"/>
  <c r="CB32" i="5"/>
  <c r="CC32" i="5"/>
  <c r="CD32" i="5"/>
  <c r="CE32" i="5"/>
  <c r="CF32" i="5"/>
  <c r="CG32" i="5"/>
  <c r="BZ33" i="5"/>
  <c r="CA33" i="5"/>
  <c r="CB33" i="5"/>
  <c r="CC33" i="5"/>
  <c r="CD33" i="5"/>
  <c r="CE33" i="5"/>
  <c r="CF33" i="5"/>
  <c r="CG33" i="5"/>
  <c r="BZ34" i="5"/>
  <c r="CA34" i="5"/>
  <c r="CB34" i="5"/>
  <c r="CC34" i="5"/>
  <c r="CD34" i="5"/>
  <c r="CE34" i="5"/>
  <c r="CF34" i="5"/>
  <c r="CG34" i="5"/>
  <c r="BZ35" i="5"/>
  <c r="CA35" i="5"/>
  <c r="CB35" i="5"/>
  <c r="CC35" i="5"/>
  <c r="CD35" i="5"/>
  <c r="CE35" i="5"/>
  <c r="CF35" i="5"/>
  <c r="CG35" i="5"/>
  <c r="BZ36" i="5"/>
  <c r="CA36" i="5"/>
  <c r="CB36" i="5"/>
  <c r="CC36" i="5"/>
  <c r="CD36" i="5"/>
  <c r="CE36" i="5"/>
  <c r="CF36" i="5"/>
  <c r="CG36" i="5"/>
  <c r="BZ37" i="5"/>
  <c r="CA37" i="5"/>
  <c r="CB37" i="5"/>
  <c r="CC37" i="5"/>
  <c r="CD37" i="5"/>
  <c r="CE37" i="5"/>
  <c r="CF37" i="5"/>
  <c r="CG37" i="5"/>
  <c r="BZ38" i="5"/>
  <c r="CA38" i="5"/>
  <c r="CB38" i="5"/>
  <c r="CC38" i="5"/>
  <c r="CD38" i="5"/>
  <c r="CE38" i="5"/>
  <c r="CF38" i="5"/>
  <c r="CG38" i="5"/>
  <c r="BZ39" i="5"/>
  <c r="CA39" i="5"/>
  <c r="CB39" i="5"/>
  <c r="CC39" i="5"/>
  <c r="CD39" i="5"/>
  <c r="CE39" i="5"/>
  <c r="CF39" i="5"/>
  <c r="CG39" i="5"/>
  <c r="BZ40" i="5"/>
  <c r="CA40" i="5"/>
  <c r="CB40" i="5"/>
  <c r="CC40" i="5"/>
  <c r="CD40" i="5"/>
  <c r="CE40" i="5"/>
  <c r="CF40" i="5"/>
  <c r="CG40" i="5"/>
  <c r="BZ41" i="5"/>
  <c r="CA41" i="5"/>
  <c r="CB41" i="5"/>
  <c r="CC41" i="5"/>
  <c r="CD41" i="5"/>
  <c r="CE41" i="5"/>
  <c r="CF41" i="5"/>
  <c r="CG41" i="5"/>
  <c r="BZ42" i="5"/>
  <c r="CA42" i="5"/>
  <c r="CB42" i="5"/>
  <c r="CC42" i="5"/>
  <c r="CD42" i="5"/>
  <c r="CE42" i="5"/>
  <c r="CF42" i="5"/>
  <c r="CG42" i="5"/>
  <c r="BZ43" i="5"/>
  <c r="CA43" i="5"/>
  <c r="CB43" i="5"/>
  <c r="CC43" i="5"/>
  <c r="CD43" i="5"/>
  <c r="CE43" i="5"/>
  <c r="CF43" i="5"/>
  <c r="CG43" i="5"/>
  <c r="BZ44" i="5"/>
  <c r="CA44" i="5"/>
  <c r="CB44" i="5"/>
  <c r="CC44" i="5"/>
  <c r="CD44" i="5"/>
  <c r="CE44" i="5"/>
  <c r="CF44" i="5"/>
  <c r="CG44" i="5"/>
  <c r="BZ45" i="5"/>
  <c r="CA45" i="5"/>
  <c r="CB45" i="5"/>
  <c r="CC45" i="5"/>
  <c r="CD45" i="5"/>
  <c r="CE45" i="5"/>
  <c r="CF45" i="5"/>
  <c r="CG45" i="5"/>
  <c r="BZ46" i="5"/>
  <c r="CA46" i="5"/>
  <c r="CB46" i="5"/>
  <c r="CC46" i="5"/>
  <c r="CD46" i="5"/>
  <c r="CE46" i="5"/>
  <c r="CF46" i="5"/>
  <c r="CG46" i="5"/>
  <c r="BZ47" i="5"/>
  <c r="CA47" i="5"/>
  <c r="CB47" i="5"/>
  <c r="CC47" i="5"/>
  <c r="CD47" i="5"/>
  <c r="CE47" i="5"/>
  <c r="CF47" i="5"/>
  <c r="CG47" i="5"/>
  <c r="BZ48" i="5"/>
  <c r="CA48" i="5"/>
  <c r="CB48" i="5"/>
  <c r="CC48" i="5"/>
  <c r="CD48" i="5"/>
  <c r="CE48" i="5"/>
  <c r="CF48" i="5"/>
  <c r="CG48" i="5"/>
  <c r="BZ49" i="5"/>
  <c r="CA49" i="5"/>
  <c r="CB49" i="5"/>
  <c r="CC49" i="5"/>
  <c r="CD49" i="5"/>
  <c r="CE49" i="5"/>
  <c r="CF49" i="5"/>
  <c r="CG49" i="5"/>
  <c r="BZ50" i="5"/>
  <c r="CA50" i="5"/>
  <c r="CB50" i="5"/>
  <c r="CC50" i="5"/>
  <c r="CD50" i="5"/>
  <c r="CE50" i="5"/>
  <c r="CF50" i="5"/>
  <c r="CG50" i="5"/>
  <c r="BZ51" i="5"/>
  <c r="CA51" i="5"/>
  <c r="CB51" i="5"/>
  <c r="CC51" i="5"/>
  <c r="CD51" i="5"/>
  <c r="CE51" i="5"/>
  <c r="CF51" i="5"/>
  <c r="CG51" i="5"/>
  <c r="BZ52" i="5"/>
  <c r="CA52" i="5"/>
  <c r="CB52" i="5"/>
  <c r="CC52" i="5"/>
  <c r="CD52" i="5"/>
  <c r="CE52" i="5"/>
  <c r="CF52" i="5"/>
  <c r="CG52" i="5"/>
  <c r="BZ53" i="5"/>
  <c r="CA53" i="5"/>
  <c r="CB53" i="5"/>
  <c r="CC53" i="5"/>
  <c r="CD53" i="5"/>
  <c r="CE53" i="5"/>
  <c r="CF53" i="5"/>
  <c r="CG53" i="5"/>
  <c r="BZ54" i="5"/>
  <c r="CA54" i="5"/>
  <c r="CB54" i="5"/>
  <c r="CC54" i="5"/>
  <c r="CD54" i="5"/>
  <c r="CE54" i="5"/>
  <c r="CF54" i="5"/>
  <c r="CG54" i="5"/>
  <c r="BZ55" i="5"/>
  <c r="CA55" i="5"/>
  <c r="CB55" i="5"/>
  <c r="CC55" i="5"/>
  <c r="CD55" i="5"/>
  <c r="CE55" i="5"/>
  <c r="CF55" i="5"/>
  <c r="CG55" i="5"/>
  <c r="BZ56" i="5"/>
  <c r="CA56" i="5"/>
  <c r="CB56" i="5"/>
  <c r="CC56" i="5"/>
  <c r="CD56" i="5"/>
  <c r="CE56" i="5"/>
  <c r="CF56" i="5"/>
  <c r="CG56" i="5"/>
  <c r="BZ57" i="5"/>
  <c r="CA57" i="5"/>
  <c r="CB57" i="5"/>
  <c r="CC57" i="5"/>
  <c r="CD57" i="5"/>
  <c r="CE57" i="5"/>
  <c r="CF57" i="5"/>
  <c r="CG57" i="5"/>
  <c r="BZ58" i="5"/>
  <c r="CA58" i="5"/>
  <c r="CB58" i="5"/>
  <c r="CC58" i="5"/>
  <c r="CD58" i="5"/>
  <c r="CE58" i="5"/>
  <c r="CF58" i="5"/>
  <c r="CG58" i="5"/>
  <c r="BZ59" i="5"/>
  <c r="CA59" i="5"/>
  <c r="CB59" i="5"/>
  <c r="CC59" i="5"/>
  <c r="CD59" i="5"/>
  <c r="CE59" i="5"/>
  <c r="CF59" i="5"/>
  <c r="CG59" i="5"/>
  <c r="BZ60" i="5"/>
  <c r="CA60" i="5"/>
  <c r="CB60" i="5"/>
  <c r="CC60" i="5"/>
  <c r="CD60" i="5"/>
  <c r="CE60" i="5"/>
  <c r="CF60" i="5"/>
  <c r="CG60" i="5"/>
  <c r="BZ61" i="5"/>
  <c r="CA61" i="5"/>
  <c r="CB61" i="5"/>
  <c r="CC61" i="5"/>
  <c r="CD61" i="5"/>
  <c r="CE61" i="5"/>
  <c r="CF61" i="5"/>
  <c r="CG61" i="5"/>
  <c r="BZ62" i="5"/>
  <c r="CA62" i="5"/>
  <c r="CB62" i="5"/>
  <c r="CC62" i="5"/>
  <c r="CD62" i="5"/>
  <c r="CE62" i="5"/>
  <c r="CF62" i="5"/>
  <c r="CG62" i="5"/>
  <c r="BZ63" i="5"/>
  <c r="CA63" i="5"/>
  <c r="CB63" i="5"/>
  <c r="CC63" i="5"/>
  <c r="CD63" i="5"/>
  <c r="CE63" i="5"/>
  <c r="CF63" i="5"/>
  <c r="CG63" i="5"/>
  <c r="BZ64" i="5"/>
  <c r="CA64" i="5"/>
  <c r="CB64" i="5"/>
  <c r="CC64" i="5"/>
  <c r="CD64" i="5"/>
  <c r="CE64" i="5"/>
  <c r="CF64" i="5"/>
  <c r="CG64" i="5"/>
  <c r="BZ65" i="5"/>
  <c r="CA65" i="5"/>
  <c r="CB65" i="5"/>
  <c r="CC65" i="5"/>
  <c r="CD65" i="5"/>
  <c r="CE65" i="5"/>
  <c r="CF65" i="5"/>
  <c r="CG65" i="5"/>
  <c r="BZ66" i="5"/>
  <c r="CA66" i="5"/>
  <c r="CB66" i="5"/>
  <c r="CC66" i="5"/>
  <c r="CD66" i="5"/>
  <c r="CE66" i="5"/>
  <c r="CF66" i="5"/>
  <c r="CG66" i="5"/>
  <c r="BZ67" i="5"/>
  <c r="CA67" i="5"/>
  <c r="CB67" i="5"/>
  <c r="CC67" i="5"/>
  <c r="CD67" i="5"/>
  <c r="CE67" i="5"/>
  <c r="CF67" i="5"/>
  <c r="CG67" i="5"/>
  <c r="BZ68" i="5"/>
  <c r="CA68" i="5"/>
  <c r="CB68" i="5"/>
  <c r="CC68" i="5"/>
  <c r="CD68" i="5"/>
  <c r="CE68" i="5"/>
  <c r="CF68" i="5"/>
  <c r="CG68" i="5"/>
  <c r="BZ69" i="5"/>
  <c r="CA69" i="5"/>
  <c r="CB69" i="5"/>
  <c r="CC69" i="5"/>
  <c r="CD69" i="5"/>
  <c r="CE69" i="5"/>
  <c r="CF69" i="5"/>
  <c r="CG69" i="5"/>
  <c r="BZ70" i="5"/>
  <c r="CA70" i="5"/>
  <c r="CB70" i="5"/>
  <c r="CC70" i="5"/>
  <c r="CD70" i="5"/>
  <c r="CE70" i="5"/>
  <c r="CF70" i="5"/>
  <c r="CG70" i="5"/>
  <c r="BZ71" i="5"/>
  <c r="CA71" i="5"/>
  <c r="CB71" i="5"/>
  <c r="CC71" i="5"/>
  <c r="CD71" i="5"/>
  <c r="CE71" i="5"/>
  <c r="CF71" i="5"/>
  <c r="CG71" i="5"/>
  <c r="BZ72" i="5"/>
  <c r="CA72" i="5"/>
  <c r="CB72" i="5"/>
  <c r="CC72" i="5"/>
  <c r="CD72" i="5"/>
  <c r="CE72" i="5"/>
  <c r="CF72" i="5"/>
  <c r="CG72" i="5"/>
  <c r="BZ73" i="5"/>
  <c r="CA73" i="5"/>
  <c r="CB73" i="5"/>
  <c r="CC73" i="5"/>
  <c r="CD73" i="5"/>
  <c r="CE73" i="5"/>
  <c r="CF73" i="5"/>
  <c r="CG73" i="5"/>
  <c r="BZ74" i="5"/>
  <c r="CA74" i="5"/>
  <c r="CB74" i="5"/>
  <c r="CC74" i="5"/>
  <c r="CD74" i="5"/>
  <c r="CE74" i="5"/>
  <c r="CF74" i="5"/>
  <c r="CG74" i="5"/>
  <c r="BZ75" i="5"/>
  <c r="CA75" i="5"/>
  <c r="CB75" i="5"/>
  <c r="CC75" i="5"/>
  <c r="CD75" i="5"/>
  <c r="CE75" i="5"/>
  <c r="CF75" i="5"/>
  <c r="CG75" i="5"/>
  <c r="BZ76" i="5"/>
  <c r="CA76" i="5"/>
  <c r="CB76" i="5"/>
  <c r="CC76" i="5"/>
  <c r="CD76" i="5"/>
  <c r="CE76" i="5"/>
  <c r="CF76" i="5"/>
  <c r="CG76" i="5"/>
  <c r="BZ77" i="5"/>
  <c r="CA77" i="5"/>
  <c r="CB77" i="5"/>
  <c r="CC77" i="5"/>
  <c r="CD77" i="5"/>
  <c r="CE77" i="5"/>
  <c r="CF77" i="5"/>
  <c r="CG77" i="5"/>
  <c r="BZ78" i="5"/>
  <c r="CA78" i="5"/>
  <c r="CB78" i="5"/>
  <c r="CC78" i="5"/>
  <c r="CD78" i="5"/>
  <c r="CE78" i="5"/>
  <c r="CF78" i="5"/>
  <c r="CG78" i="5"/>
  <c r="BZ79" i="5"/>
  <c r="CA79" i="5"/>
  <c r="CB79" i="5"/>
  <c r="CC79" i="5"/>
  <c r="CD79" i="5"/>
  <c r="CE79" i="5"/>
  <c r="CF79" i="5"/>
  <c r="CG79" i="5"/>
  <c r="BZ80" i="5"/>
  <c r="CA80" i="5"/>
  <c r="CB80" i="5"/>
  <c r="CC80" i="5"/>
  <c r="CD80" i="5"/>
  <c r="CE80" i="5"/>
  <c r="CF80" i="5"/>
  <c r="CG80" i="5"/>
  <c r="BZ81" i="5"/>
  <c r="CA81" i="5"/>
  <c r="CB81" i="5"/>
  <c r="CC81" i="5"/>
  <c r="CD81" i="5"/>
  <c r="CE81" i="5"/>
  <c r="CF81" i="5"/>
  <c r="CG81" i="5"/>
  <c r="BZ82" i="5"/>
  <c r="CA82" i="5"/>
  <c r="CB82" i="5"/>
  <c r="CC82" i="5"/>
  <c r="CD82" i="5"/>
  <c r="CE82" i="5"/>
  <c r="CF82" i="5"/>
  <c r="CG82" i="5"/>
  <c r="BZ83" i="5"/>
  <c r="CA83" i="5"/>
  <c r="CB83" i="5"/>
  <c r="CC83" i="5"/>
  <c r="CD83" i="5"/>
  <c r="CE83" i="5"/>
  <c r="CF83" i="5"/>
  <c r="CG83" i="5"/>
  <c r="BZ84" i="5"/>
  <c r="CA84" i="5"/>
  <c r="CB84" i="5"/>
  <c r="CC84" i="5"/>
  <c r="CD84" i="5"/>
  <c r="CE84" i="5"/>
  <c r="CF84" i="5"/>
  <c r="CG84" i="5"/>
  <c r="BZ85" i="5"/>
  <c r="CA85" i="5"/>
  <c r="CB85" i="5"/>
  <c r="CC85" i="5"/>
  <c r="CD85" i="5"/>
  <c r="CE85" i="5"/>
  <c r="CF85" i="5"/>
  <c r="CG85" i="5"/>
  <c r="BZ86" i="5"/>
  <c r="CA86" i="5"/>
  <c r="CB86" i="5"/>
  <c r="CC86" i="5"/>
  <c r="CD86" i="5"/>
  <c r="CE86" i="5"/>
  <c r="CF86" i="5"/>
  <c r="CG86" i="5"/>
  <c r="BZ87" i="5"/>
  <c r="CA87" i="5"/>
  <c r="CB87" i="5"/>
  <c r="CC87" i="5"/>
  <c r="CD87" i="5"/>
  <c r="CE87" i="5"/>
  <c r="CF87" i="5"/>
  <c r="CG87" i="5"/>
  <c r="BZ88" i="5"/>
  <c r="CA88" i="5"/>
  <c r="CB88" i="5"/>
  <c r="CC88" i="5"/>
  <c r="CD88" i="5"/>
  <c r="CE88" i="5"/>
  <c r="CF88" i="5"/>
  <c r="CG88" i="5"/>
  <c r="BZ89" i="5"/>
  <c r="CA89" i="5"/>
  <c r="CB89" i="5"/>
  <c r="CC89" i="5"/>
  <c r="CD89" i="5"/>
  <c r="CE89" i="5"/>
  <c r="CF89" i="5"/>
  <c r="CG89" i="5"/>
  <c r="BZ90" i="5"/>
  <c r="CA90" i="5"/>
  <c r="CB90" i="5"/>
  <c r="CC90" i="5"/>
  <c r="CD90" i="5"/>
  <c r="CE90" i="5"/>
  <c r="CF90" i="5"/>
  <c r="CG90" i="5"/>
  <c r="BZ91" i="5"/>
  <c r="CA91" i="5"/>
  <c r="CB91" i="5"/>
  <c r="CC91" i="5"/>
  <c r="CD91" i="5"/>
  <c r="CE91" i="5"/>
  <c r="CF91" i="5"/>
  <c r="CG91" i="5"/>
  <c r="BZ92" i="5"/>
  <c r="CA92" i="5"/>
  <c r="CB92" i="5"/>
  <c r="CC92" i="5"/>
  <c r="CD92" i="5"/>
  <c r="CE92" i="5"/>
  <c r="CF92" i="5"/>
  <c r="CG92" i="5"/>
  <c r="BZ93" i="5"/>
  <c r="CA93" i="5"/>
  <c r="CB93" i="5"/>
  <c r="CC93" i="5"/>
  <c r="CD93" i="5"/>
  <c r="CE93" i="5"/>
  <c r="CF93" i="5"/>
  <c r="CG93" i="5"/>
  <c r="BZ94" i="5"/>
  <c r="CA94" i="5"/>
  <c r="CB94" i="5"/>
  <c r="CC94" i="5"/>
  <c r="CD94" i="5"/>
  <c r="CE94" i="5"/>
  <c r="CF94" i="5"/>
  <c r="CG94" i="5"/>
  <c r="BZ95" i="5"/>
  <c r="CA95" i="5"/>
  <c r="CB95" i="5"/>
  <c r="CC95" i="5"/>
  <c r="CD95" i="5"/>
  <c r="CE95" i="5"/>
  <c r="CF95" i="5"/>
  <c r="CG95" i="5"/>
  <c r="BZ96" i="5"/>
  <c r="CA96" i="5"/>
  <c r="CB96" i="5"/>
  <c r="CC96" i="5"/>
  <c r="CD96" i="5"/>
  <c r="CE96" i="5"/>
  <c r="CF96" i="5"/>
  <c r="CG96" i="5"/>
  <c r="BZ97" i="5"/>
  <c r="CA97" i="5"/>
  <c r="CB97" i="5"/>
  <c r="CC97" i="5"/>
  <c r="CD97" i="5"/>
  <c r="CE97" i="5"/>
  <c r="CF97" i="5"/>
  <c r="CG97" i="5"/>
  <c r="BZ98" i="5"/>
  <c r="CA98" i="5"/>
  <c r="CB98" i="5"/>
  <c r="CC98" i="5"/>
  <c r="CD98" i="5"/>
  <c r="CE98" i="5"/>
  <c r="CF98" i="5"/>
  <c r="CG98" i="5"/>
  <c r="BZ99" i="5"/>
  <c r="CA99" i="5"/>
  <c r="CB99" i="5"/>
  <c r="CC99" i="5"/>
  <c r="CD99" i="5"/>
  <c r="CE99" i="5"/>
  <c r="CF99" i="5"/>
  <c r="CG99" i="5"/>
  <c r="BZ100" i="5"/>
  <c r="CA100" i="5"/>
  <c r="CB100" i="5"/>
  <c r="CC100" i="5"/>
  <c r="CD100" i="5"/>
  <c r="CE100" i="5"/>
  <c r="CF100" i="5"/>
  <c r="CG100" i="5"/>
  <c r="BZ101" i="5"/>
  <c r="CA101" i="5"/>
  <c r="CB101" i="5"/>
  <c r="CC101" i="5"/>
  <c r="CD101" i="5"/>
  <c r="CE101" i="5"/>
  <c r="CF101" i="5"/>
  <c r="CG101" i="5"/>
  <c r="BZ102" i="5"/>
  <c r="CA102" i="5"/>
  <c r="CB102" i="5"/>
  <c r="CC102" i="5"/>
  <c r="CD102" i="5"/>
  <c r="CE102" i="5"/>
  <c r="CF102" i="5"/>
  <c r="CG102" i="5"/>
  <c r="BZ103" i="5"/>
  <c r="CA103" i="5"/>
  <c r="CB103" i="5"/>
  <c r="CC103" i="5"/>
  <c r="CD103" i="5"/>
  <c r="CE103" i="5"/>
  <c r="CF103" i="5"/>
  <c r="CG103" i="5"/>
  <c r="BZ104" i="5"/>
  <c r="CA104" i="5"/>
  <c r="CB104" i="5"/>
  <c r="CC104" i="5"/>
  <c r="CD104" i="5"/>
  <c r="CE104" i="5"/>
  <c r="CF104" i="5"/>
  <c r="CG104" i="5"/>
  <c r="BZ105" i="5"/>
  <c r="CA105" i="5"/>
  <c r="CB105" i="5"/>
  <c r="CC105" i="5"/>
  <c r="CD105" i="5"/>
  <c r="CE105" i="5"/>
  <c r="CF105" i="5"/>
  <c r="CG105" i="5"/>
  <c r="BZ106" i="5"/>
  <c r="CA106" i="5"/>
  <c r="CB106" i="5"/>
  <c r="CC106" i="5"/>
  <c r="CD106" i="5"/>
  <c r="CE106" i="5"/>
  <c r="CF106" i="5"/>
  <c r="CG106" i="5"/>
  <c r="BZ107" i="5"/>
  <c r="CA107" i="5"/>
  <c r="CB107" i="5"/>
  <c r="CC107" i="5"/>
  <c r="CD107" i="5"/>
  <c r="CE107" i="5"/>
  <c r="CF107" i="5"/>
  <c r="CG107" i="5"/>
  <c r="BZ108" i="5"/>
  <c r="CA108" i="5"/>
  <c r="CB108" i="5"/>
  <c r="CC108" i="5"/>
  <c r="CD108" i="5"/>
  <c r="CE108" i="5"/>
  <c r="CF108" i="5"/>
  <c r="CG108" i="5"/>
  <c r="BZ109" i="5"/>
  <c r="CA109" i="5"/>
  <c r="CB109" i="5"/>
  <c r="CC109" i="5"/>
  <c r="CD109" i="5"/>
  <c r="CE109" i="5"/>
  <c r="CF109" i="5"/>
  <c r="CG109" i="5"/>
  <c r="BZ110" i="5"/>
  <c r="CA110" i="5"/>
  <c r="CB110" i="5"/>
  <c r="CC110" i="5"/>
  <c r="CD110" i="5"/>
  <c r="CE110" i="5"/>
  <c r="CF110" i="5"/>
  <c r="CG110" i="5"/>
  <c r="BZ111" i="5"/>
  <c r="CA111" i="5"/>
  <c r="CB111" i="5"/>
  <c r="CC111" i="5"/>
  <c r="CD111" i="5"/>
  <c r="CE111" i="5"/>
  <c r="CF111" i="5"/>
  <c r="CG111" i="5"/>
  <c r="BZ112" i="5"/>
  <c r="CA112" i="5"/>
  <c r="CB112" i="5"/>
  <c r="CC112" i="5"/>
  <c r="CD112" i="5"/>
  <c r="CE112" i="5"/>
  <c r="CF112" i="5"/>
  <c r="CG112" i="5"/>
  <c r="BZ113" i="5"/>
  <c r="CA113" i="5"/>
  <c r="CB113" i="5"/>
  <c r="CC113" i="5"/>
  <c r="CD113" i="5"/>
  <c r="CE113" i="5"/>
  <c r="CF113" i="5"/>
  <c r="CG113" i="5"/>
  <c r="BZ114" i="5"/>
  <c r="CA114" i="5"/>
  <c r="CB114" i="5"/>
  <c r="CC114" i="5"/>
  <c r="CD114" i="5"/>
  <c r="CE114" i="5"/>
  <c r="CF114" i="5"/>
  <c r="CG114" i="5"/>
  <c r="BZ115" i="5"/>
  <c r="CA115" i="5"/>
  <c r="CB115" i="5"/>
  <c r="CC115" i="5"/>
  <c r="CD115" i="5"/>
  <c r="CE115" i="5"/>
  <c r="CF115" i="5"/>
  <c r="CG115" i="5"/>
  <c r="BZ116" i="5"/>
  <c r="CA116" i="5"/>
  <c r="CB116" i="5"/>
  <c r="CC116" i="5"/>
  <c r="CD116" i="5"/>
  <c r="CE116" i="5"/>
  <c r="CF116" i="5"/>
  <c r="CG116" i="5"/>
  <c r="BZ117" i="5"/>
  <c r="CA117" i="5"/>
  <c r="CB117" i="5"/>
  <c r="CC117" i="5"/>
  <c r="CD117" i="5"/>
  <c r="CE117" i="5"/>
  <c r="CF117" i="5"/>
  <c r="CG117" i="5"/>
  <c r="BZ118" i="5"/>
  <c r="CA118" i="5"/>
  <c r="CB118" i="5"/>
  <c r="CC118" i="5"/>
  <c r="CD118" i="5"/>
  <c r="CE118" i="5"/>
  <c r="CF118" i="5"/>
  <c r="CG118" i="5"/>
  <c r="BZ119" i="5"/>
  <c r="CA119" i="5"/>
  <c r="CB119" i="5"/>
  <c r="CC119" i="5"/>
  <c r="CD119" i="5"/>
  <c r="CE119" i="5"/>
  <c r="CF119" i="5"/>
  <c r="CG119" i="5"/>
  <c r="BZ120" i="5"/>
  <c r="CA120" i="5"/>
  <c r="CB120" i="5"/>
  <c r="CC120" i="5"/>
  <c r="CD120" i="5"/>
  <c r="CE120" i="5"/>
  <c r="CF120" i="5"/>
  <c r="CG120" i="5"/>
  <c r="BZ121" i="5"/>
  <c r="CA121" i="5"/>
  <c r="CB121" i="5"/>
  <c r="CC121" i="5"/>
  <c r="CD121" i="5"/>
  <c r="CE121" i="5"/>
  <c r="CF121" i="5"/>
  <c r="CG121" i="5"/>
  <c r="BZ122" i="5"/>
  <c r="CA122" i="5"/>
  <c r="CB122" i="5"/>
  <c r="CC122" i="5"/>
  <c r="CD122" i="5"/>
  <c r="CE122" i="5"/>
  <c r="CF122" i="5"/>
  <c r="CG122" i="5"/>
  <c r="BZ123" i="5"/>
  <c r="CA123" i="5"/>
  <c r="CB123" i="5"/>
  <c r="CC123" i="5"/>
  <c r="CD123" i="5"/>
  <c r="CE123" i="5"/>
  <c r="CF123" i="5"/>
  <c r="CG123" i="5"/>
  <c r="BZ124" i="5"/>
  <c r="CA124" i="5"/>
  <c r="CB124" i="5"/>
  <c r="CC124" i="5"/>
  <c r="CD124" i="5"/>
  <c r="CE124" i="5"/>
  <c r="CF124" i="5"/>
  <c r="CG124" i="5"/>
  <c r="BZ125" i="5"/>
  <c r="CA125" i="5"/>
  <c r="CB125" i="5"/>
  <c r="CC125" i="5"/>
  <c r="CD125" i="5"/>
  <c r="CE125" i="5"/>
  <c r="CF125" i="5"/>
  <c r="CG125" i="5"/>
  <c r="BZ126" i="5"/>
  <c r="CA126" i="5"/>
  <c r="CB126" i="5"/>
  <c r="CC126" i="5"/>
  <c r="CD126" i="5"/>
  <c r="CE126" i="5"/>
  <c r="CF126" i="5"/>
  <c r="CG126" i="5"/>
  <c r="BZ127" i="5"/>
  <c r="CA127" i="5"/>
  <c r="CB127" i="5"/>
  <c r="CC127" i="5"/>
  <c r="CD127" i="5"/>
  <c r="CE127" i="5"/>
  <c r="CF127" i="5"/>
  <c r="CG127" i="5"/>
  <c r="BZ128" i="5"/>
  <c r="CA128" i="5"/>
  <c r="CB128" i="5"/>
  <c r="CC128" i="5"/>
  <c r="CD128" i="5"/>
  <c r="CE128" i="5"/>
  <c r="CF128" i="5"/>
  <c r="CG128" i="5"/>
  <c r="BZ129" i="5"/>
  <c r="CA129" i="5"/>
  <c r="CB129" i="5"/>
  <c r="CC129" i="5"/>
  <c r="CD129" i="5"/>
  <c r="CE129" i="5"/>
  <c r="CF129" i="5"/>
  <c r="CG129" i="5"/>
  <c r="BZ130" i="5"/>
  <c r="CA130" i="5"/>
  <c r="CB130" i="5"/>
  <c r="CC130" i="5"/>
  <c r="CD130" i="5"/>
  <c r="CE130" i="5"/>
  <c r="CF130" i="5"/>
  <c r="CG130" i="5"/>
  <c r="BZ131" i="5"/>
  <c r="CA131" i="5"/>
  <c r="CB131" i="5"/>
  <c r="CC131" i="5"/>
  <c r="CD131" i="5"/>
  <c r="CE131" i="5"/>
  <c r="CF131" i="5"/>
  <c r="CG131" i="5"/>
  <c r="BZ132" i="5"/>
  <c r="CA132" i="5"/>
  <c r="CB132" i="5"/>
  <c r="CC132" i="5"/>
  <c r="CD132" i="5"/>
  <c r="CE132" i="5"/>
  <c r="CF132" i="5"/>
  <c r="CG132" i="5"/>
  <c r="BZ133" i="5"/>
  <c r="CA133" i="5"/>
  <c r="CB133" i="5"/>
  <c r="CC133" i="5"/>
  <c r="CD133" i="5"/>
  <c r="CE133" i="5"/>
  <c r="CF133" i="5"/>
  <c r="CG133" i="5"/>
  <c r="BZ134" i="5"/>
  <c r="CA134" i="5"/>
  <c r="CB134" i="5"/>
  <c r="CC134" i="5"/>
  <c r="CD134" i="5"/>
  <c r="CE134" i="5"/>
  <c r="CF134" i="5"/>
  <c r="CG134" i="5"/>
  <c r="BZ135" i="5"/>
  <c r="CA135" i="5"/>
  <c r="CB135" i="5"/>
  <c r="CC135" i="5"/>
  <c r="CD135" i="5"/>
  <c r="CE135" i="5"/>
  <c r="CF135" i="5"/>
  <c r="CG135" i="5"/>
  <c r="BZ136" i="5"/>
  <c r="CA136" i="5"/>
  <c r="CB136" i="5"/>
  <c r="CC136" i="5"/>
  <c r="CD136" i="5"/>
  <c r="CE136" i="5"/>
  <c r="CF136" i="5"/>
  <c r="CG136" i="5"/>
  <c r="BZ137" i="5"/>
  <c r="CA137" i="5"/>
  <c r="CB137" i="5"/>
  <c r="CC137" i="5"/>
  <c r="CD137" i="5"/>
  <c r="CE137" i="5"/>
  <c r="CF137" i="5"/>
  <c r="CG137" i="5"/>
  <c r="BZ138" i="5"/>
  <c r="CA138" i="5"/>
  <c r="CB138" i="5"/>
  <c r="CC138" i="5"/>
  <c r="CD138" i="5"/>
  <c r="CE138" i="5"/>
  <c r="CF138" i="5"/>
  <c r="CG138" i="5"/>
  <c r="BZ139" i="5"/>
  <c r="CA139" i="5"/>
  <c r="CB139" i="5"/>
  <c r="CC139" i="5"/>
  <c r="CD139" i="5"/>
  <c r="CE139" i="5"/>
  <c r="CF139" i="5"/>
  <c r="CG139" i="5"/>
  <c r="BZ140" i="5"/>
  <c r="CA140" i="5"/>
  <c r="CB140" i="5"/>
  <c r="CC140" i="5"/>
  <c r="CD140" i="5"/>
  <c r="CE140" i="5"/>
  <c r="CF140" i="5"/>
  <c r="CG140" i="5"/>
  <c r="BZ141" i="5"/>
  <c r="CA141" i="5"/>
  <c r="CB141" i="5"/>
  <c r="CC141" i="5"/>
  <c r="CD141" i="5"/>
  <c r="CE141" i="5"/>
  <c r="CF141" i="5"/>
  <c r="CG141" i="5"/>
  <c r="BZ142" i="5"/>
  <c r="CA142" i="5"/>
  <c r="CB142" i="5"/>
  <c r="CC142" i="5"/>
  <c r="CD142" i="5"/>
  <c r="CE142" i="5"/>
  <c r="CF142" i="5"/>
  <c r="CG142" i="5"/>
  <c r="BZ143" i="5"/>
  <c r="CA143" i="5"/>
  <c r="CB143" i="5"/>
  <c r="CC143" i="5"/>
  <c r="CD143" i="5"/>
  <c r="CE143" i="5"/>
  <c r="CF143" i="5"/>
  <c r="CG143" i="5"/>
  <c r="BZ144" i="5"/>
  <c r="CA144" i="5"/>
  <c r="CB144" i="5"/>
  <c r="CC144" i="5"/>
  <c r="CD144" i="5"/>
  <c r="CE144" i="5"/>
  <c r="CF144" i="5"/>
  <c r="CG144" i="5"/>
  <c r="BZ145" i="5"/>
  <c r="CA145" i="5"/>
  <c r="CB145" i="5"/>
  <c r="CC145" i="5"/>
  <c r="CD145" i="5"/>
  <c r="CE145" i="5"/>
  <c r="CF145" i="5"/>
  <c r="CG145" i="5"/>
  <c r="BZ146" i="5"/>
  <c r="CA146" i="5"/>
  <c r="CB146" i="5"/>
  <c r="CC146" i="5"/>
  <c r="CD146" i="5"/>
  <c r="CE146" i="5"/>
  <c r="CF146" i="5"/>
  <c r="CG146" i="5"/>
  <c r="BZ147" i="5"/>
  <c r="CA147" i="5"/>
  <c r="CB147" i="5"/>
  <c r="CC147" i="5"/>
  <c r="CD147" i="5"/>
  <c r="CE147" i="5"/>
  <c r="CF147" i="5"/>
  <c r="CG147" i="5"/>
  <c r="BZ148" i="5"/>
  <c r="CA148" i="5"/>
  <c r="CB148" i="5"/>
  <c r="CC148" i="5"/>
  <c r="CD148" i="5"/>
  <c r="CE148" i="5"/>
  <c r="CF148" i="5"/>
  <c r="CG148" i="5"/>
  <c r="BZ149" i="5"/>
  <c r="CA149" i="5"/>
  <c r="CB149" i="5"/>
  <c r="CC149" i="5"/>
  <c r="CD149" i="5"/>
  <c r="CE149" i="5"/>
  <c r="CF149" i="5"/>
  <c r="CG149" i="5"/>
  <c r="BZ150" i="5"/>
  <c r="CA150" i="5"/>
  <c r="CB150" i="5"/>
  <c r="CC150" i="5"/>
  <c r="CD150" i="5"/>
  <c r="CE150" i="5"/>
  <c r="CF150" i="5"/>
  <c r="CG150" i="5"/>
  <c r="BZ151" i="5"/>
  <c r="CA151" i="5"/>
  <c r="CB151" i="5"/>
  <c r="CC151" i="5"/>
  <c r="CD151" i="5"/>
  <c r="CE151" i="5"/>
  <c r="CF151" i="5"/>
  <c r="CG151" i="5"/>
  <c r="BZ152" i="5"/>
  <c r="CA152" i="5"/>
  <c r="CB152" i="5"/>
  <c r="CC152" i="5"/>
  <c r="CD152" i="5"/>
  <c r="CE152" i="5"/>
  <c r="CF152" i="5"/>
  <c r="CG152" i="5"/>
  <c r="BZ153" i="5"/>
  <c r="CA153" i="5"/>
  <c r="CB153" i="5"/>
  <c r="CC153" i="5"/>
  <c r="CD153" i="5"/>
  <c r="CE153" i="5"/>
  <c r="CF153" i="5"/>
  <c r="CG153" i="5"/>
  <c r="BZ154" i="5"/>
  <c r="CA154" i="5"/>
  <c r="CB154" i="5"/>
  <c r="CC154" i="5"/>
  <c r="CD154" i="5"/>
  <c r="CE154" i="5"/>
  <c r="CF154" i="5"/>
  <c r="CG154" i="5"/>
  <c r="BZ155" i="5"/>
  <c r="CA155" i="5"/>
  <c r="CB155" i="5"/>
  <c r="CC155" i="5"/>
  <c r="CD155" i="5"/>
  <c r="CE155" i="5"/>
  <c r="CF155" i="5"/>
  <c r="CG155" i="5"/>
  <c r="BZ156" i="5"/>
  <c r="CA156" i="5"/>
  <c r="CB156" i="5"/>
  <c r="CC156" i="5"/>
  <c r="CD156" i="5"/>
  <c r="CE156" i="5"/>
  <c r="CF156" i="5"/>
  <c r="CG156" i="5"/>
  <c r="BZ157" i="5"/>
  <c r="CA157" i="5"/>
  <c r="CB157" i="5"/>
  <c r="CC157" i="5"/>
  <c r="CD157" i="5"/>
  <c r="CE157" i="5"/>
  <c r="CF157" i="5"/>
  <c r="CG157" i="5"/>
  <c r="BZ158" i="5"/>
  <c r="CA158" i="5"/>
  <c r="CB158" i="5"/>
  <c r="CC158" i="5"/>
  <c r="CD158" i="5"/>
  <c r="CE158" i="5"/>
  <c r="CF158" i="5"/>
  <c r="CG158" i="5"/>
  <c r="BZ159" i="5"/>
  <c r="CA159" i="5"/>
  <c r="CB159" i="5"/>
  <c r="CC159" i="5"/>
  <c r="CD159" i="5"/>
  <c r="CE159" i="5"/>
  <c r="CF159" i="5"/>
  <c r="CG159" i="5"/>
  <c r="BZ160" i="5"/>
  <c r="CA160" i="5"/>
  <c r="CB160" i="5"/>
  <c r="CC160" i="5"/>
  <c r="CD160" i="5"/>
  <c r="CE160" i="5"/>
  <c r="CF160" i="5"/>
  <c r="CG160" i="5"/>
  <c r="BZ161" i="5"/>
  <c r="CA161" i="5"/>
  <c r="CB161" i="5"/>
  <c r="CC161" i="5"/>
  <c r="CD161" i="5"/>
  <c r="CE161" i="5"/>
  <c r="CF161" i="5"/>
  <c r="CG161" i="5"/>
  <c r="BZ162" i="5"/>
  <c r="CA162" i="5"/>
  <c r="CB162" i="5"/>
  <c r="CC162" i="5"/>
  <c r="CD162" i="5"/>
  <c r="CE162" i="5"/>
  <c r="CF162" i="5"/>
  <c r="CG162" i="5"/>
  <c r="BZ163" i="5"/>
  <c r="CA163" i="5"/>
  <c r="CB163" i="5"/>
  <c r="CC163" i="5"/>
  <c r="CD163" i="5"/>
  <c r="CE163" i="5"/>
  <c r="CF163" i="5"/>
  <c r="CG163" i="5"/>
  <c r="BZ164" i="5"/>
  <c r="CA164" i="5"/>
  <c r="CB164" i="5"/>
  <c r="CC164" i="5"/>
  <c r="CD164" i="5"/>
  <c r="CE164" i="5"/>
  <c r="CF164" i="5"/>
  <c r="CG164" i="5"/>
  <c r="BZ165" i="5"/>
  <c r="CA165" i="5"/>
  <c r="CB165" i="5"/>
  <c r="CC165" i="5"/>
  <c r="CD165" i="5"/>
  <c r="CE165" i="5"/>
  <c r="CF165" i="5"/>
  <c r="CG165" i="5"/>
  <c r="BZ166" i="5"/>
  <c r="CA166" i="5"/>
  <c r="CB166" i="5"/>
  <c r="CC166" i="5"/>
  <c r="CD166" i="5"/>
  <c r="CE166" i="5"/>
  <c r="CF166" i="5"/>
  <c r="CG166" i="5"/>
  <c r="BZ167" i="5"/>
  <c r="CA167" i="5"/>
  <c r="CB167" i="5"/>
  <c r="CC167" i="5"/>
  <c r="CD167" i="5"/>
  <c r="CE167" i="5"/>
  <c r="CF167" i="5"/>
  <c r="CG167" i="5"/>
  <c r="BZ168" i="5"/>
  <c r="CA168" i="5"/>
  <c r="CB168" i="5"/>
  <c r="CC168" i="5"/>
  <c r="CD168" i="5"/>
  <c r="CE168" i="5"/>
  <c r="CF168" i="5"/>
  <c r="CG168" i="5"/>
  <c r="BZ169" i="5"/>
  <c r="CA169" i="5"/>
  <c r="CB169" i="5"/>
  <c r="CC169" i="5"/>
  <c r="CD169" i="5"/>
  <c r="CE169" i="5"/>
  <c r="CF169" i="5"/>
  <c r="CG169" i="5"/>
  <c r="BZ170" i="5"/>
  <c r="CA170" i="5"/>
  <c r="CB170" i="5"/>
  <c r="CC170" i="5"/>
  <c r="CD170" i="5"/>
  <c r="CE170" i="5"/>
  <c r="CF170" i="5"/>
  <c r="CG170" i="5"/>
  <c r="BZ171" i="5"/>
  <c r="CA171" i="5"/>
  <c r="CB171" i="5"/>
  <c r="CC171" i="5"/>
  <c r="CD171" i="5"/>
  <c r="CE171" i="5"/>
  <c r="CF171" i="5"/>
  <c r="CG171" i="5"/>
  <c r="BZ172" i="5"/>
  <c r="CA172" i="5"/>
  <c r="CB172" i="5"/>
  <c r="CC172" i="5"/>
  <c r="CD172" i="5"/>
  <c r="CE172" i="5"/>
  <c r="CF172" i="5"/>
  <c r="CG172" i="5"/>
  <c r="BZ173" i="5"/>
  <c r="CA173" i="5"/>
  <c r="CB173" i="5"/>
  <c r="CC173" i="5"/>
  <c r="CD173" i="5"/>
  <c r="CE173" i="5"/>
  <c r="CF173" i="5"/>
  <c r="CG173" i="5"/>
  <c r="BZ174" i="5"/>
  <c r="CA174" i="5"/>
  <c r="CB174" i="5"/>
  <c r="CC174" i="5"/>
  <c r="CD174" i="5"/>
  <c r="CE174" i="5"/>
  <c r="CF174" i="5"/>
  <c r="CG174" i="5"/>
  <c r="BZ175" i="5"/>
  <c r="CA175" i="5"/>
  <c r="CB175" i="5"/>
  <c r="CC175" i="5"/>
  <c r="CD175" i="5"/>
  <c r="CE175" i="5"/>
  <c r="CF175" i="5"/>
  <c r="CG175" i="5"/>
  <c r="BZ176" i="5"/>
  <c r="CA176" i="5"/>
  <c r="CB176" i="5"/>
  <c r="CC176" i="5"/>
  <c r="CD176" i="5"/>
  <c r="CE176" i="5"/>
  <c r="CF176" i="5"/>
  <c r="CG176" i="5"/>
  <c r="BZ177" i="5"/>
  <c r="CA177" i="5"/>
  <c r="CB177" i="5"/>
  <c r="CC177" i="5"/>
  <c r="CD177" i="5"/>
  <c r="CE177" i="5"/>
  <c r="CF177" i="5"/>
  <c r="CG177" i="5"/>
  <c r="BZ178" i="5"/>
  <c r="CA178" i="5"/>
  <c r="CB178" i="5"/>
  <c r="CC178" i="5"/>
  <c r="CD178" i="5"/>
  <c r="CE178" i="5"/>
  <c r="CF178" i="5"/>
  <c r="CG178" i="5"/>
  <c r="BZ179" i="5"/>
  <c r="CA179" i="5"/>
  <c r="CB179" i="5"/>
  <c r="CC179" i="5"/>
  <c r="CD179" i="5"/>
  <c r="CE179" i="5"/>
  <c r="CF179" i="5"/>
  <c r="CG179" i="5"/>
  <c r="BZ180" i="5"/>
  <c r="CA180" i="5"/>
  <c r="CB180" i="5"/>
  <c r="CC180" i="5"/>
  <c r="CD180" i="5"/>
  <c r="CE180" i="5"/>
  <c r="CF180" i="5"/>
  <c r="CG180" i="5"/>
  <c r="BZ181" i="5"/>
  <c r="CA181" i="5"/>
  <c r="CB181" i="5"/>
  <c r="CC181" i="5"/>
  <c r="CD181" i="5"/>
  <c r="CE181" i="5"/>
  <c r="CF181" i="5"/>
  <c r="CG181" i="5"/>
  <c r="BZ182" i="5"/>
  <c r="CA182" i="5"/>
  <c r="CB182" i="5"/>
  <c r="CC182" i="5"/>
  <c r="CD182" i="5"/>
  <c r="CE182" i="5"/>
  <c r="CF182" i="5"/>
  <c r="CG182" i="5"/>
  <c r="BZ183" i="5"/>
  <c r="CA183" i="5"/>
  <c r="CB183" i="5"/>
  <c r="CC183" i="5"/>
  <c r="CD183" i="5"/>
  <c r="CE183" i="5"/>
  <c r="CF183" i="5"/>
  <c r="CG183" i="5"/>
  <c r="BZ184" i="5"/>
  <c r="CA184" i="5"/>
  <c r="CB184" i="5"/>
  <c r="CC184" i="5"/>
  <c r="CD184" i="5"/>
  <c r="CE184" i="5"/>
  <c r="CF184" i="5"/>
  <c r="CG184" i="5"/>
  <c r="BZ185" i="5"/>
  <c r="CA185" i="5"/>
  <c r="CB185" i="5"/>
  <c r="CC185" i="5"/>
  <c r="CD185" i="5"/>
  <c r="CE185" i="5"/>
  <c r="CF185" i="5"/>
  <c r="CG185" i="5"/>
  <c r="BZ186" i="5"/>
  <c r="CA186" i="5"/>
  <c r="CB186" i="5"/>
  <c r="CC186" i="5"/>
  <c r="CD186" i="5"/>
  <c r="CE186" i="5"/>
  <c r="CF186" i="5"/>
  <c r="CG186" i="5"/>
  <c r="BZ187" i="5"/>
  <c r="CA187" i="5"/>
  <c r="CB187" i="5"/>
  <c r="CC187" i="5"/>
  <c r="CD187" i="5"/>
  <c r="CE187" i="5"/>
  <c r="CF187" i="5"/>
  <c r="CG187" i="5"/>
  <c r="BZ188" i="5"/>
  <c r="CA188" i="5"/>
  <c r="CB188" i="5"/>
  <c r="CC188" i="5"/>
  <c r="CD188" i="5"/>
  <c r="CE188" i="5"/>
  <c r="CF188" i="5"/>
  <c r="CG188" i="5"/>
  <c r="BZ189" i="5"/>
  <c r="CA189" i="5"/>
  <c r="CB189" i="5"/>
  <c r="CC189" i="5"/>
  <c r="CD189" i="5"/>
  <c r="CE189" i="5"/>
  <c r="CF189" i="5"/>
  <c r="CG189" i="5"/>
  <c r="BZ190" i="5"/>
  <c r="CA190" i="5"/>
  <c r="CB190" i="5"/>
  <c r="CC190" i="5"/>
  <c r="CD190" i="5"/>
  <c r="CE190" i="5"/>
  <c r="CF190" i="5"/>
  <c r="CG190" i="5"/>
  <c r="BZ191" i="5"/>
  <c r="CA191" i="5"/>
  <c r="CB191" i="5"/>
  <c r="CC191" i="5"/>
  <c r="CD191" i="5"/>
  <c r="CE191" i="5"/>
  <c r="CF191" i="5"/>
  <c r="CG191" i="5"/>
  <c r="BZ192" i="5"/>
  <c r="CA192" i="5"/>
  <c r="CB192" i="5"/>
  <c r="CC192" i="5"/>
  <c r="CD192" i="5"/>
  <c r="CE192" i="5"/>
  <c r="CF192" i="5"/>
  <c r="CG192" i="5"/>
  <c r="BZ193" i="5"/>
  <c r="CA193" i="5"/>
  <c r="CB193" i="5"/>
  <c r="CC193" i="5"/>
  <c r="CD193" i="5"/>
  <c r="CE193" i="5"/>
  <c r="CF193" i="5"/>
  <c r="CG193" i="5"/>
  <c r="BZ194" i="5"/>
  <c r="CA194" i="5"/>
  <c r="CB194" i="5"/>
  <c r="CC194" i="5"/>
  <c r="CD194" i="5"/>
  <c r="CE194" i="5"/>
  <c r="CF194" i="5"/>
  <c r="CG194" i="5"/>
  <c r="BZ195" i="5"/>
  <c r="CA195" i="5"/>
  <c r="CB195" i="5"/>
  <c r="CC195" i="5"/>
  <c r="CD195" i="5"/>
  <c r="CE195" i="5"/>
  <c r="CF195" i="5"/>
  <c r="CG195" i="5"/>
  <c r="BZ196" i="5"/>
  <c r="CA196" i="5"/>
  <c r="CB196" i="5"/>
  <c r="CC196" i="5"/>
  <c r="CD196" i="5"/>
  <c r="CE196" i="5"/>
  <c r="CF196" i="5"/>
  <c r="CG196" i="5"/>
  <c r="BZ197" i="5"/>
  <c r="CA197" i="5"/>
  <c r="CB197" i="5"/>
  <c r="CC197" i="5"/>
  <c r="CD197" i="5"/>
  <c r="CE197" i="5"/>
  <c r="CF197" i="5"/>
  <c r="CG197" i="5"/>
  <c r="BZ198" i="5"/>
  <c r="CA198" i="5"/>
  <c r="CB198" i="5"/>
  <c r="CC198" i="5"/>
  <c r="CD198" i="5"/>
  <c r="CE198" i="5"/>
  <c r="CF198" i="5"/>
  <c r="CG198" i="5"/>
  <c r="BZ199" i="5"/>
  <c r="CA199" i="5"/>
  <c r="CB199" i="5"/>
  <c r="CC199" i="5"/>
  <c r="CD199" i="5"/>
  <c r="CE199" i="5"/>
  <c r="CF199" i="5"/>
  <c r="CG199" i="5"/>
  <c r="BZ200" i="5"/>
  <c r="CA200" i="5"/>
  <c r="CB200" i="5"/>
  <c r="CC200" i="5"/>
  <c r="CD200" i="5"/>
  <c r="CE200" i="5"/>
  <c r="CF200" i="5"/>
  <c r="CG200" i="5"/>
  <c r="BZ201" i="5"/>
  <c r="CA201" i="5"/>
  <c r="CB201" i="5"/>
  <c r="CC201" i="5"/>
  <c r="CD201" i="5"/>
  <c r="CE201" i="5"/>
  <c r="CF201" i="5"/>
  <c r="CG201" i="5"/>
  <c r="BZ202" i="5"/>
  <c r="CA202" i="5"/>
  <c r="CB202" i="5"/>
  <c r="CC202" i="5"/>
  <c r="CD202" i="5"/>
  <c r="CE202" i="5"/>
  <c r="CF202" i="5"/>
  <c r="CG202" i="5"/>
  <c r="BZ203" i="5"/>
  <c r="CA203" i="5"/>
  <c r="CB203" i="5"/>
  <c r="CC203" i="5"/>
  <c r="CD203" i="5"/>
  <c r="CE203" i="5"/>
  <c r="CF203" i="5"/>
  <c r="CG203" i="5"/>
  <c r="BZ204" i="5"/>
  <c r="CA204" i="5"/>
  <c r="CB204" i="5"/>
  <c r="CC204" i="5"/>
  <c r="CD204" i="5"/>
  <c r="CE204" i="5"/>
  <c r="CF204" i="5"/>
  <c r="CG204" i="5"/>
  <c r="BZ205" i="5"/>
  <c r="CA205" i="5"/>
  <c r="CB205" i="5"/>
  <c r="CC205" i="5"/>
  <c r="CD205" i="5"/>
  <c r="CE205" i="5"/>
  <c r="CF205" i="5"/>
  <c r="CG205" i="5"/>
  <c r="BZ206" i="5"/>
  <c r="CA206" i="5"/>
  <c r="CB206" i="5"/>
  <c r="CC206" i="5"/>
  <c r="CD206" i="5"/>
  <c r="CE206" i="5"/>
  <c r="CF206" i="5"/>
  <c r="CG206" i="5"/>
  <c r="BZ207" i="5"/>
  <c r="CA207" i="5"/>
  <c r="CB207" i="5"/>
  <c r="CC207" i="5"/>
  <c r="CD207" i="5"/>
  <c r="CE207" i="5"/>
  <c r="CF207" i="5"/>
  <c r="CG207" i="5"/>
  <c r="BZ208" i="5"/>
  <c r="CA208" i="5"/>
  <c r="CB208" i="5"/>
  <c r="CC208" i="5"/>
  <c r="CD208" i="5"/>
  <c r="CE208" i="5"/>
  <c r="CF208" i="5"/>
  <c r="CG208" i="5"/>
  <c r="BZ209" i="5"/>
  <c r="CA209" i="5"/>
  <c r="CB209" i="5"/>
  <c r="CC209" i="5"/>
  <c r="CD209" i="5"/>
  <c r="CE209" i="5"/>
  <c r="CF209" i="5"/>
  <c r="CG209" i="5"/>
  <c r="BZ210" i="5"/>
  <c r="CA210" i="5"/>
  <c r="CB210" i="5"/>
  <c r="CC210" i="5"/>
  <c r="CD210" i="5"/>
  <c r="CE210" i="5"/>
  <c r="CF210" i="5"/>
  <c r="CG210" i="5"/>
  <c r="BZ211" i="5"/>
  <c r="CA211" i="5"/>
  <c r="CB211" i="5"/>
  <c r="CC211" i="5"/>
  <c r="CD211" i="5"/>
  <c r="CE211" i="5"/>
  <c r="CF211" i="5"/>
  <c r="CG211" i="5"/>
  <c r="BZ212" i="5"/>
  <c r="CA212" i="5"/>
  <c r="CB212" i="5"/>
  <c r="CC212" i="5"/>
  <c r="CD212" i="5"/>
  <c r="CE212" i="5"/>
  <c r="CF212" i="5"/>
  <c r="CG212" i="5"/>
  <c r="BZ213" i="5"/>
  <c r="CA213" i="5"/>
  <c r="CB213" i="5"/>
  <c r="CC213" i="5"/>
  <c r="CD213" i="5"/>
  <c r="CE213" i="5"/>
  <c r="CF213" i="5"/>
  <c r="CG213" i="5"/>
  <c r="BZ214" i="5"/>
  <c r="CA214" i="5"/>
  <c r="CB214" i="5"/>
  <c r="CC214" i="5"/>
  <c r="CD214" i="5"/>
  <c r="CE214" i="5"/>
  <c r="CF214" i="5"/>
  <c r="CG214" i="5"/>
  <c r="BZ215" i="5"/>
  <c r="CA215" i="5"/>
  <c r="CB215" i="5"/>
  <c r="CC215" i="5"/>
  <c r="CD215" i="5"/>
  <c r="CE215" i="5"/>
  <c r="CF215" i="5"/>
  <c r="CG215" i="5"/>
  <c r="BZ216" i="5"/>
  <c r="CA216" i="5"/>
  <c r="CB216" i="5"/>
  <c r="CC216" i="5"/>
  <c r="CD216" i="5"/>
  <c r="CE216" i="5"/>
  <c r="CF216" i="5"/>
  <c r="CG216" i="5"/>
  <c r="BZ217" i="5"/>
  <c r="CA217" i="5"/>
  <c r="CB217" i="5"/>
  <c r="CC217" i="5"/>
  <c r="CD217" i="5"/>
  <c r="CE217" i="5"/>
  <c r="CF217" i="5"/>
  <c r="CG217" i="5"/>
  <c r="BZ218" i="5"/>
  <c r="CA218" i="5"/>
  <c r="CB218" i="5"/>
  <c r="CC218" i="5"/>
  <c r="CD218" i="5"/>
  <c r="CE218" i="5"/>
  <c r="CF218" i="5"/>
  <c r="CG218" i="5"/>
  <c r="BZ219" i="5"/>
  <c r="CA219" i="5"/>
  <c r="CB219" i="5"/>
  <c r="CC219" i="5"/>
  <c r="CD219" i="5"/>
  <c r="CE219" i="5"/>
  <c r="CF219" i="5"/>
  <c r="CG219" i="5"/>
  <c r="BZ220" i="5"/>
  <c r="CA220" i="5"/>
  <c r="CB220" i="5"/>
  <c r="CC220" i="5"/>
  <c r="CD220" i="5"/>
  <c r="CE220" i="5"/>
  <c r="CF220" i="5"/>
  <c r="CG220" i="5"/>
  <c r="BZ221" i="5"/>
  <c r="CA221" i="5"/>
  <c r="CB221" i="5"/>
  <c r="CC221" i="5"/>
  <c r="CD221" i="5"/>
  <c r="CE221" i="5"/>
  <c r="CF221" i="5"/>
  <c r="CG221" i="5"/>
  <c r="BZ222" i="5"/>
  <c r="CA222" i="5"/>
  <c r="CB222" i="5"/>
  <c r="CC222" i="5"/>
  <c r="CD222" i="5"/>
  <c r="CE222" i="5"/>
  <c r="CF222" i="5"/>
  <c r="CG222" i="5"/>
  <c r="BZ223" i="5"/>
  <c r="CA223" i="5"/>
  <c r="CB223" i="5"/>
  <c r="CC223" i="5"/>
  <c r="CD223" i="5"/>
  <c r="CE223" i="5"/>
  <c r="CF223" i="5"/>
  <c r="CG223" i="5"/>
  <c r="BZ224" i="5"/>
  <c r="CA224" i="5"/>
  <c r="CB224" i="5"/>
  <c r="CC224" i="5"/>
  <c r="CD224" i="5"/>
  <c r="CE224" i="5"/>
  <c r="CF224" i="5"/>
  <c r="CG224" i="5"/>
  <c r="BZ225" i="5"/>
  <c r="CA225" i="5"/>
  <c r="CB225" i="5"/>
  <c r="CC225" i="5"/>
  <c r="CD225" i="5"/>
  <c r="CE225" i="5"/>
  <c r="CF225" i="5"/>
  <c r="CG225" i="5"/>
  <c r="BZ226" i="5"/>
  <c r="CA226" i="5"/>
  <c r="CB226" i="5"/>
  <c r="CC226" i="5"/>
  <c r="CD226" i="5"/>
  <c r="CE226" i="5"/>
  <c r="CF226" i="5"/>
  <c r="CG226" i="5"/>
  <c r="BZ227" i="5"/>
  <c r="CA227" i="5"/>
  <c r="CB227" i="5"/>
  <c r="CC227" i="5"/>
  <c r="CD227" i="5"/>
  <c r="CE227" i="5"/>
  <c r="CF227" i="5"/>
  <c r="CG227" i="5"/>
  <c r="BZ228" i="5"/>
  <c r="CA228" i="5"/>
  <c r="CB228" i="5"/>
  <c r="CC228" i="5"/>
  <c r="CD228" i="5"/>
  <c r="CE228" i="5"/>
  <c r="CF228" i="5"/>
  <c r="CG228" i="5"/>
  <c r="BZ229" i="5"/>
  <c r="CA229" i="5"/>
  <c r="CB229" i="5"/>
  <c r="CC229" i="5"/>
  <c r="CD229" i="5"/>
  <c r="CE229" i="5"/>
  <c r="CF229" i="5"/>
  <c r="CG229" i="5"/>
  <c r="BZ230" i="5"/>
  <c r="CA230" i="5"/>
  <c r="CB230" i="5"/>
  <c r="CC230" i="5"/>
  <c r="CD230" i="5"/>
  <c r="CE230" i="5"/>
  <c r="CF230" i="5"/>
  <c r="CG230" i="5"/>
  <c r="BZ231" i="5"/>
  <c r="CA231" i="5"/>
  <c r="CB231" i="5"/>
  <c r="CC231" i="5"/>
  <c r="CD231" i="5"/>
  <c r="CE231" i="5"/>
  <c r="CF231" i="5"/>
  <c r="CG231" i="5"/>
  <c r="BZ232" i="5"/>
  <c r="CA232" i="5"/>
  <c r="CB232" i="5"/>
  <c r="CC232" i="5"/>
  <c r="CD232" i="5"/>
  <c r="CE232" i="5"/>
  <c r="CF232" i="5"/>
  <c r="CG232" i="5"/>
  <c r="BZ233" i="5"/>
  <c r="CA233" i="5"/>
  <c r="CB233" i="5"/>
  <c r="CC233" i="5"/>
  <c r="CD233" i="5"/>
  <c r="CE233" i="5"/>
  <c r="CF233" i="5"/>
  <c r="CG233" i="5"/>
  <c r="BZ234" i="5"/>
  <c r="CA234" i="5"/>
  <c r="CB234" i="5"/>
  <c r="CC234" i="5"/>
  <c r="CD234" i="5"/>
  <c r="CE234" i="5"/>
  <c r="CF234" i="5"/>
  <c r="CG234" i="5"/>
  <c r="BZ235" i="5"/>
  <c r="CA235" i="5"/>
  <c r="CB235" i="5"/>
  <c r="CC235" i="5"/>
  <c r="CD235" i="5"/>
  <c r="CE235" i="5"/>
  <c r="CF235" i="5"/>
  <c r="CG235" i="5"/>
  <c r="BZ236" i="5"/>
  <c r="CA236" i="5"/>
  <c r="CB236" i="5"/>
  <c r="CC236" i="5"/>
  <c r="CD236" i="5"/>
  <c r="CE236" i="5"/>
  <c r="CF236" i="5"/>
  <c r="CG236" i="5"/>
  <c r="BZ237" i="5"/>
  <c r="CA237" i="5"/>
  <c r="CB237" i="5"/>
  <c r="CC237" i="5"/>
  <c r="CD237" i="5"/>
  <c r="CE237" i="5"/>
  <c r="CF237" i="5"/>
  <c r="CG237" i="5"/>
  <c r="BZ238" i="5"/>
  <c r="CA238" i="5"/>
  <c r="CB238" i="5"/>
  <c r="CC238" i="5"/>
  <c r="CD238" i="5"/>
  <c r="CE238" i="5"/>
  <c r="CF238" i="5"/>
  <c r="CG238" i="5"/>
  <c r="BZ239" i="5"/>
  <c r="CA239" i="5"/>
  <c r="CB239" i="5"/>
  <c r="CC239" i="5"/>
  <c r="CD239" i="5"/>
  <c r="CE239" i="5"/>
  <c r="CF239" i="5"/>
  <c r="CG239" i="5"/>
  <c r="BZ240" i="5"/>
  <c r="CA240" i="5"/>
  <c r="CB240" i="5"/>
  <c r="CC240" i="5"/>
  <c r="CD240" i="5"/>
  <c r="CE240" i="5"/>
  <c r="CF240" i="5"/>
  <c r="CG240" i="5"/>
  <c r="BZ241" i="5"/>
  <c r="CA241" i="5"/>
  <c r="CB241" i="5"/>
  <c r="CC241" i="5"/>
  <c r="CD241" i="5"/>
  <c r="CE241" i="5"/>
  <c r="CF241" i="5"/>
  <c r="CG241" i="5"/>
  <c r="BZ242" i="5"/>
  <c r="CA242" i="5"/>
  <c r="CB242" i="5"/>
  <c r="CC242" i="5"/>
  <c r="CD242" i="5"/>
  <c r="CE242" i="5"/>
  <c r="CF242" i="5"/>
  <c r="CG242" i="5"/>
  <c r="BZ243" i="5"/>
  <c r="CA243" i="5"/>
  <c r="CB243" i="5"/>
  <c r="CC243" i="5"/>
  <c r="CD243" i="5"/>
  <c r="CE243" i="5"/>
  <c r="CF243" i="5"/>
  <c r="CG243" i="5"/>
  <c r="BZ244" i="5"/>
  <c r="CA244" i="5"/>
  <c r="CB244" i="5"/>
  <c r="CC244" i="5"/>
  <c r="CD244" i="5"/>
  <c r="CE244" i="5"/>
  <c r="CF244" i="5"/>
  <c r="CG244" i="5"/>
  <c r="BZ245" i="5"/>
  <c r="CA245" i="5"/>
  <c r="CB245" i="5"/>
  <c r="CC245" i="5"/>
  <c r="CD245" i="5"/>
  <c r="CE245" i="5"/>
  <c r="CF245" i="5"/>
  <c r="CG245" i="5"/>
  <c r="BZ246" i="5"/>
  <c r="CA246" i="5"/>
  <c r="CB246" i="5"/>
  <c r="CC246" i="5"/>
  <c r="CD246" i="5"/>
  <c r="CE246" i="5"/>
  <c r="CF246" i="5"/>
  <c r="CG246" i="5"/>
  <c r="BZ247" i="5"/>
  <c r="CA247" i="5"/>
  <c r="CB247" i="5"/>
  <c r="CC247" i="5"/>
  <c r="CD247" i="5"/>
  <c r="CE247" i="5"/>
  <c r="CF247" i="5"/>
  <c r="CG247" i="5"/>
  <c r="BZ248" i="5"/>
  <c r="CA248" i="5"/>
  <c r="CB248" i="5"/>
  <c r="CC248" i="5"/>
  <c r="CD248" i="5"/>
  <c r="CE248" i="5"/>
  <c r="CF248" i="5"/>
  <c r="CG248" i="5"/>
  <c r="BZ249" i="5"/>
  <c r="CA249" i="5"/>
  <c r="CB249" i="5"/>
  <c r="CC249" i="5"/>
  <c r="CD249" i="5"/>
  <c r="CE249" i="5"/>
  <c r="CF249" i="5"/>
  <c r="CG249" i="5"/>
  <c r="BZ250" i="5"/>
  <c r="CA250" i="5"/>
  <c r="CB250" i="5"/>
  <c r="CC250" i="5"/>
  <c r="CD250" i="5"/>
  <c r="CE250" i="5"/>
  <c r="CF250" i="5"/>
  <c r="CG250" i="5"/>
  <c r="BZ251" i="5"/>
  <c r="CA251" i="5"/>
  <c r="CB251" i="5"/>
  <c r="CC251" i="5"/>
  <c r="CD251" i="5"/>
  <c r="CE251" i="5"/>
  <c r="CF251" i="5"/>
  <c r="CG251" i="5"/>
  <c r="BZ252" i="5"/>
  <c r="CA252" i="5"/>
  <c r="CB252" i="5"/>
  <c r="CC252" i="5"/>
  <c r="CD252" i="5"/>
  <c r="CE252" i="5"/>
  <c r="CF252" i="5"/>
  <c r="CG252" i="5"/>
  <c r="BZ253" i="5"/>
  <c r="CA253" i="5"/>
  <c r="CB253" i="5"/>
  <c r="CC253" i="5"/>
  <c r="CD253" i="5"/>
  <c r="CE253" i="5"/>
  <c r="CF253" i="5"/>
  <c r="CG253" i="5"/>
  <c r="BZ254" i="5"/>
  <c r="CA254" i="5"/>
  <c r="CB254" i="5"/>
  <c r="CC254" i="5"/>
  <c r="CD254" i="5"/>
  <c r="CE254" i="5"/>
  <c r="CF254" i="5"/>
  <c r="CG254" i="5"/>
  <c r="BZ255" i="5"/>
  <c r="CA255" i="5"/>
  <c r="CB255" i="5"/>
  <c r="CC255" i="5"/>
  <c r="CD255" i="5"/>
  <c r="CE255" i="5"/>
  <c r="CF255" i="5"/>
  <c r="CG255" i="5"/>
  <c r="BZ256" i="5"/>
  <c r="CA256" i="5"/>
  <c r="CB256" i="5"/>
  <c r="CC256" i="5"/>
  <c r="CD256" i="5"/>
  <c r="CE256" i="5"/>
  <c r="CF256" i="5"/>
  <c r="CG256" i="5"/>
  <c r="BZ257" i="5"/>
  <c r="CA257" i="5"/>
  <c r="CB257" i="5"/>
  <c r="CC257" i="5"/>
  <c r="CD257" i="5"/>
  <c r="CE257" i="5"/>
  <c r="CF257" i="5"/>
  <c r="CG257" i="5"/>
  <c r="BZ258" i="5"/>
  <c r="CA258" i="5"/>
  <c r="CB258" i="5"/>
  <c r="CC258" i="5"/>
  <c r="CD258" i="5"/>
  <c r="CE258" i="5"/>
  <c r="CF258" i="5"/>
  <c r="CG258" i="5"/>
  <c r="BZ259" i="5"/>
  <c r="CA259" i="5"/>
  <c r="CB259" i="5"/>
  <c r="CC259" i="5"/>
  <c r="CD259" i="5"/>
  <c r="CE259" i="5"/>
  <c r="CF259" i="5"/>
  <c r="CG259" i="5"/>
  <c r="BZ260" i="5"/>
  <c r="CA260" i="5"/>
  <c r="CB260" i="5"/>
  <c r="CC260" i="5"/>
  <c r="CD260" i="5"/>
  <c r="CE260" i="5"/>
  <c r="CF260" i="5"/>
  <c r="CG260" i="5"/>
  <c r="BZ261" i="5"/>
  <c r="CA261" i="5"/>
  <c r="CB261" i="5"/>
  <c r="CC261" i="5"/>
  <c r="CD261" i="5"/>
  <c r="CE261" i="5"/>
  <c r="CF261" i="5"/>
  <c r="CG261" i="5"/>
  <c r="BZ262" i="5"/>
  <c r="CA262" i="5"/>
  <c r="CB262" i="5"/>
  <c r="CC262" i="5"/>
  <c r="CD262" i="5"/>
  <c r="CE262" i="5"/>
  <c r="CF262" i="5"/>
  <c r="CG262" i="5"/>
  <c r="BZ263" i="5"/>
  <c r="CA263" i="5"/>
  <c r="CB263" i="5"/>
  <c r="CC263" i="5"/>
  <c r="CD263" i="5"/>
  <c r="CE263" i="5"/>
  <c r="CF263" i="5"/>
  <c r="CG263" i="5"/>
  <c r="BZ264" i="5"/>
  <c r="CA264" i="5"/>
  <c r="CB264" i="5"/>
  <c r="CC264" i="5"/>
  <c r="CD264" i="5"/>
  <c r="CE264" i="5"/>
  <c r="CF264" i="5"/>
  <c r="CG264" i="5"/>
  <c r="BZ265" i="5"/>
  <c r="CA265" i="5"/>
  <c r="CB265" i="5"/>
  <c r="CC265" i="5"/>
  <c r="CD265" i="5"/>
  <c r="CE265" i="5"/>
  <c r="CF265" i="5"/>
  <c r="CG265" i="5"/>
  <c r="BZ266" i="5"/>
  <c r="CA266" i="5"/>
  <c r="CB266" i="5"/>
  <c r="CC266" i="5"/>
  <c r="CD266" i="5"/>
  <c r="CE266" i="5"/>
  <c r="CF266" i="5"/>
  <c r="CG266" i="5"/>
  <c r="BZ267" i="5"/>
  <c r="CA267" i="5"/>
  <c r="CB267" i="5"/>
  <c r="CC267" i="5"/>
  <c r="CD267" i="5"/>
  <c r="CE267" i="5"/>
  <c r="CF267" i="5"/>
  <c r="CG267" i="5"/>
  <c r="BZ268" i="5"/>
  <c r="CA268" i="5"/>
  <c r="CB268" i="5"/>
  <c r="CC268" i="5"/>
  <c r="CD268" i="5"/>
  <c r="CE268" i="5"/>
  <c r="CF268" i="5"/>
  <c r="CG268" i="5"/>
  <c r="BZ269" i="5"/>
  <c r="CA269" i="5"/>
  <c r="CB269" i="5"/>
  <c r="CC269" i="5"/>
  <c r="CD269" i="5"/>
  <c r="CE269" i="5"/>
  <c r="CF269" i="5"/>
  <c r="CG269" i="5"/>
  <c r="BZ270" i="5"/>
  <c r="CA270" i="5"/>
  <c r="CB270" i="5"/>
  <c r="CC270" i="5"/>
  <c r="CD270" i="5"/>
  <c r="CE270" i="5"/>
  <c r="CF270" i="5"/>
  <c r="CG270" i="5"/>
  <c r="BZ271" i="5"/>
  <c r="CA271" i="5"/>
  <c r="CB271" i="5"/>
  <c r="CC271" i="5"/>
  <c r="CD271" i="5"/>
  <c r="CE271" i="5"/>
  <c r="CF271" i="5"/>
  <c r="CG271" i="5"/>
  <c r="BZ272" i="5"/>
  <c r="CA272" i="5"/>
  <c r="CB272" i="5"/>
  <c r="CC272" i="5"/>
  <c r="CD272" i="5"/>
  <c r="CE272" i="5"/>
  <c r="CF272" i="5"/>
  <c r="CG272" i="5"/>
  <c r="BZ273" i="5"/>
  <c r="CA273" i="5"/>
  <c r="CB273" i="5"/>
  <c r="CC273" i="5"/>
  <c r="CD273" i="5"/>
  <c r="CE273" i="5"/>
  <c r="CF273" i="5"/>
  <c r="CG273" i="5"/>
  <c r="BZ274" i="5"/>
  <c r="CA274" i="5"/>
  <c r="CB274" i="5"/>
  <c r="CC274" i="5"/>
  <c r="CD274" i="5"/>
  <c r="CE274" i="5"/>
  <c r="CF274" i="5"/>
  <c r="CG274" i="5"/>
  <c r="BZ275" i="5"/>
  <c r="CA275" i="5"/>
  <c r="CB275" i="5"/>
  <c r="CC275" i="5"/>
  <c r="CD275" i="5"/>
  <c r="CE275" i="5"/>
  <c r="CF275" i="5"/>
  <c r="CG275" i="5"/>
  <c r="BZ276" i="5"/>
  <c r="CA276" i="5"/>
  <c r="CB276" i="5"/>
  <c r="CC276" i="5"/>
  <c r="CD276" i="5"/>
  <c r="CE276" i="5"/>
  <c r="CF276" i="5"/>
  <c r="CG276" i="5"/>
  <c r="BZ277" i="5"/>
  <c r="CA277" i="5"/>
  <c r="CB277" i="5"/>
  <c r="CC277" i="5"/>
  <c r="CD277" i="5"/>
  <c r="CE277" i="5"/>
  <c r="CF277" i="5"/>
  <c r="CG277" i="5"/>
  <c r="BZ278" i="5"/>
  <c r="CA278" i="5"/>
  <c r="CB278" i="5"/>
  <c r="CC278" i="5"/>
  <c r="CD278" i="5"/>
  <c r="CE278" i="5"/>
  <c r="CF278" i="5"/>
  <c r="CG278" i="5"/>
  <c r="BZ279" i="5"/>
  <c r="CA279" i="5"/>
  <c r="CB279" i="5"/>
  <c r="CC279" i="5"/>
  <c r="CD279" i="5"/>
  <c r="CE279" i="5"/>
  <c r="CF279" i="5"/>
  <c r="CG279" i="5"/>
  <c r="BZ280" i="5"/>
  <c r="CA280" i="5"/>
  <c r="CB280" i="5"/>
  <c r="CC280" i="5"/>
  <c r="CD280" i="5"/>
  <c r="CE280" i="5"/>
  <c r="CF280" i="5"/>
  <c r="CG280" i="5"/>
  <c r="BZ281" i="5"/>
  <c r="CA281" i="5"/>
  <c r="CB281" i="5"/>
  <c r="CC281" i="5"/>
  <c r="CD281" i="5"/>
  <c r="CE281" i="5"/>
  <c r="CF281" i="5"/>
  <c r="CG281" i="5"/>
  <c r="BZ282" i="5"/>
  <c r="CA282" i="5"/>
  <c r="CB282" i="5"/>
  <c r="CC282" i="5"/>
  <c r="CD282" i="5"/>
  <c r="CE282" i="5"/>
  <c r="CF282" i="5"/>
  <c r="CG282" i="5"/>
  <c r="BZ283" i="5"/>
  <c r="CA283" i="5"/>
  <c r="CB283" i="5"/>
  <c r="CC283" i="5"/>
  <c r="CD283" i="5"/>
  <c r="CE283" i="5"/>
  <c r="CF283" i="5"/>
  <c r="CG283" i="5"/>
  <c r="BZ284" i="5"/>
  <c r="CA284" i="5"/>
  <c r="CB284" i="5"/>
  <c r="CC284" i="5"/>
  <c r="CD284" i="5"/>
  <c r="CE284" i="5"/>
  <c r="CF284" i="5"/>
  <c r="CG284" i="5"/>
  <c r="BZ285" i="5"/>
  <c r="CA285" i="5"/>
  <c r="CB285" i="5"/>
  <c r="CC285" i="5"/>
  <c r="CD285" i="5"/>
  <c r="CE285" i="5"/>
  <c r="CF285" i="5"/>
  <c r="CG285" i="5"/>
  <c r="BZ286" i="5"/>
  <c r="CA286" i="5"/>
  <c r="CB286" i="5"/>
  <c r="CC286" i="5"/>
  <c r="CD286" i="5"/>
  <c r="CE286" i="5"/>
  <c r="CF286" i="5"/>
  <c r="CG286" i="5"/>
  <c r="BZ287" i="5"/>
  <c r="CA287" i="5"/>
  <c r="CB287" i="5"/>
  <c r="CC287" i="5"/>
  <c r="CD287" i="5"/>
  <c r="CE287" i="5"/>
  <c r="CF287" i="5"/>
  <c r="CG287" i="5"/>
  <c r="BZ288" i="5"/>
  <c r="CA288" i="5"/>
  <c r="CB288" i="5"/>
  <c r="CC288" i="5"/>
  <c r="CD288" i="5"/>
  <c r="CE288" i="5"/>
  <c r="CF288" i="5"/>
  <c r="CG288" i="5"/>
  <c r="BZ289" i="5"/>
  <c r="CA289" i="5"/>
  <c r="CB289" i="5"/>
  <c r="CC289" i="5"/>
  <c r="CD289" i="5"/>
  <c r="CE289" i="5"/>
  <c r="CF289" i="5"/>
  <c r="CG289" i="5"/>
  <c r="BZ290" i="5"/>
  <c r="CA290" i="5"/>
  <c r="CB290" i="5"/>
  <c r="CC290" i="5"/>
  <c r="CD290" i="5"/>
  <c r="CE290" i="5"/>
  <c r="CF290" i="5"/>
  <c r="CG290" i="5"/>
  <c r="BZ291" i="5"/>
  <c r="CA291" i="5"/>
  <c r="CB291" i="5"/>
  <c r="CC291" i="5"/>
  <c r="CD291" i="5"/>
  <c r="CE291" i="5"/>
  <c r="CF291" i="5"/>
  <c r="CG291" i="5"/>
  <c r="BZ292" i="5"/>
  <c r="CA292" i="5"/>
  <c r="CB292" i="5"/>
  <c r="CC292" i="5"/>
  <c r="CD292" i="5"/>
  <c r="CE292" i="5"/>
  <c r="CF292" i="5"/>
  <c r="CG292" i="5"/>
  <c r="BZ293" i="5"/>
  <c r="CA293" i="5"/>
  <c r="CB293" i="5"/>
  <c r="CC293" i="5"/>
  <c r="CD293" i="5"/>
  <c r="CE293" i="5"/>
  <c r="CF293" i="5"/>
  <c r="CG293" i="5"/>
  <c r="BZ294" i="5"/>
  <c r="CA294" i="5"/>
  <c r="CB294" i="5"/>
  <c r="CC294" i="5"/>
  <c r="CD294" i="5"/>
  <c r="CE294" i="5"/>
  <c r="CF294" i="5"/>
  <c r="CG294" i="5"/>
  <c r="BZ295" i="5"/>
  <c r="CA295" i="5"/>
  <c r="CB295" i="5"/>
  <c r="CC295" i="5"/>
  <c r="CD295" i="5"/>
  <c r="CE295" i="5"/>
  <c r="CF295" i="5"/>
  <c r="CG295" i="5"/>
  <c r="BZ296" i="5"/>
  <c r="CA296" i="5"/>
  <c r="CB296" i="5"/>
  <c r="CC296" i="5"/>
  <c r="CD296" i="5"/>
  <c r="CE296" i="5"/>
  <c r="CF296" i="5"/>
  <c r="CG296" i="5"/>
  <c r="BZ297" i="5"/>
  <c r="CA297" i="5"/>
  <c r="CB297" i="5"/>
  <c r="CC297" i="5"/>
  <c r="CD297" i="5"/>
  <c r="CE297" i="5"/>
  <c r="CF297" i="5"/>
  <c r="CG297" i="5"/>
  <c r="BZ298" i="5"/>
  <c r="CA298" i="5"/>
  <c r="CB298" i="5"/>
  <c r="CC298" i="5"/>
  <c r="CD298" i="5"/>
  <c r="CE298" i="5"/>
  <c r="CF298" i="5"/>
  <c r="CG298" i="5"/>
  <c r="BZ299" i="5"/>
  <c r="CA299" i="5"/>
  <c r="CB299" i="5"/>
  <c r="CC299" i="5"/>
  <c r="CD299" i="5"/>
  <c r="CE299" i="5"/>
  <c r="CF299" i="5"/>
  <c r="CG299" i="5"/>
  <c r="BZ300" i="5"/>
  <c r="CA300" i="5"/>
  <c r="CB300" i="5"/>
  <c r="CC300" i="5"/>
  <c r="CD300" i="5"/>
  <c r="CE300" i="5"/>
  <c r="CF300" i="5"/>
  <c r="CG300" i="5"/>
  <c r="BZ301" i="5"/>
  <c r="CA301" i="5"/>
  <c r="CB301" i="5"/>
  <c r="CC301" i="5"/>
  <c r="CD301" i="5"/>
  <c r="CE301" i="5"/>
  <c r="CF301" i="5"/>
  <c r="CG301" i="5"/>
  <c r="BZ302" i="5"/>
  <c r="CA302" i="5"/>
  <c r="CB302" i="5"/>
  <c r="CC302" i="5"/>
  <c r="CD302" i="5"/>
  <c r="CE302" i="5"/>
  <c r="CF302" i="5"/>
  <c r="CG302" i="5"/>
  <c r="BZ303" i="5"/>
  <c r="CA303" i="5"/>
  <c r="CB303" i="5"/>
  <c r="CC303" i="5"/>
  <c r="CD303" i="5"/>
  <c r="CE303" i="5"/>
  <c r="CF303" i="5"/>
  <c r="CG303" i="5"/>
  <c r="BZ304" i="5"/>
  <c r="CA304" i="5"/>
  <c r="CB304" i="5"/>
  <c r="CC304" i="5"/>
  <c r="CD304" i="5"/>
  <c r="CE304" i="5"/>
  <c r="CF304" i="5"/>
  <c r="CG304" i="5"/>
  <c r="BZ305" i="5"/>
  <c r="CA305" i="5"/>
  <c r="CB305" i="5"/>
  <c r="CC305" i="5"/>
  <c r="CD305" i="5"/>
  <c r="CE305" i="5"/>
  <c r="CF305" i="5"/>
  <c r="CG305" i="5"/>
  <c r="BZ306" i="5"/>
  <c r="CA306" i="5"/>
  <c r="CB306" i="5"/>
  <c r="CC306" i="5"/>
  <c r="CD306" i="5"/>
  <c r="CE306" i="5"/>
  <c r="CF306" i="5"/>
  <c r="CG306" i="5"/>
  <c r="BZ307" i="5"/>
  <c r="CA307" i="5"/>
  <c r="CB307" i="5"/>
  <c r="CC307" i="5"/>
  <c r="CD307" i="5"/>
  <c r="CE307" i="5"/>
  <c r="CF307" i="5"/>
  <c r="CG307" i="5"/>
  <c r="BZ308" i="5"/>
  <c r="CA308" i="5"/>
  <c r="CB308" i="5"/>
  <c r="CC308" i="5"/>
  <c r="CD308" i="5"/>
  <c r="CE308" i="5"/>
  <c r="CF308" i="5"/>
  <c r="CG308" i="5"/>
  <c r="BZ309" i="5"/>
  <c r="CA309" i="5"/>
  <c r="CB309" i="5"/>
  <c r="CC309" i="5"/>
  <c r="CD309" i="5"/>
  <c r="CE309" i="5"/>
  <c r="CF309" i="5"/>
  <c r="CG309" i="5"/>
  <c r="BZ310" i="5"/>
  <c r="CA310" i="5"/>
  <c r="CB310" i="5"/>
  <c r="CC310" i="5"/>
  <c r="CD310" i="5"/>
  <c r="CE310" i="5"/>
  <c r="CF310" i="5"/>
  <c r="CG310" i="5"/>
  <c r="BZ311" i="5"/>
  <c r="CA311" i="5"/>
  <c r="CB311" i="5"/>
  <c r="CC311" i="5"/>
  <c r="CD311" i="5"/>
  <c r="CE311" i="5"/>
  <c r="CF311" i="5"/>
  <c r="CG311" i="5"/>
  <c r="BZ312" i="5"/>
  <c r="CA312" i="5"/>
  <c r="CB312" i="5"/>
  <c r="CC312" i="5"/>
  <c r="CD312" i="5"/>
  <c r="CE312" i="5"/>
  <c r="CF312" i="5"/>
  <c r="CG312" i="5"/>
  <c r="BZ313" i="5"/>
  <c r="CA313" i="5"/>
  <c r="CB313" i="5"/>
  <c r="CC313" i="5"/>
  <c r="CD313" i="5"/>
  <c r="CE313" i="5"/>
  <c r="CF313" i="5"/>
  <c r="CG313" i="5"/>
  <c r="BZ314" i="5"/>
  <c r="CA314" i="5"/>
  <c r="CB314" i="5"/>
  <c r="CC314" i="5"/>
  <c r="CD314" i="5"/>
  <c r="CE314" i="5"/>
  <c r="CF314" i="5"/>
  <c r="CG314" i="5"/>
  <c r="BZ315" i="5"/>
  <c r="CA315" i="5"/>
  <c r="CB315" i="5"/>
  <c r="CC315" i="5"/>
  <c r="CD315" i="5"/>
  <c r="CE315" i="5"/>
  <c r="CF315" i="5"/>
  <c r="CG315" i="5"/>
  <c r="BZ316" i="5"/>
  <c r="CA316" i="5"/>
  <c r="CB316" i="5"/>
  <c r="CC316" i="5"/>
  <c r="CD316" i="5"/>
  <c r="CE316" i="5"/>
  <c r="CF316" i="5"/>
  <c r="CG316" i="5"/>
  <c r="BZ317" i="5"/>
  <c r="CA317" i="5"/>
  <c r="CB317" i="5"/>
  <c r="CC317" i="5"/>
  <c r="CD317" i="5"/>
  <c r="CE317" i="5"/>
  <c r="CF317" i="5"/>
  <c r="CG317" i="5"/>
  <c r="BZ318" i="5"/>
  <c r="CA318" i="5"/>
  <c r="CB318" i="5"/>
  <c r="CC318" i="5"/>
  <c r="CD318" i="5"/>
  <c r="CE318" i="5"/>
  <c r="CF318" i="5"/>
  <c r="CG318" i="5"/>
  <c r="BZ319" i="5"/>
  <c r="CA319" i="5"/>
  <c r="CB319" i="5"/>
  <c r="CC319" i="5"/>
  <c r="CD319" i="5"/>
  <c r="CE319" i="5"/>
  <c r="CF319" i="5"/>
  <c r="CG319" i="5"/>
  <c r="BZ320" i="5"/>
  <c r="CA320" i="5"/>
  <c r="CB320" i="5"/>
  <c r="CC320" i="5"/>
  <c r="CD320" i="5"/>
  <c r="CE320" i="5"/>
  <c r="CF320" i="5"/>
  <c r="CG320" i="5"/>
  <c r="BZ321" i="5"/>
  <c r="CA321" i="5"/>
  <c r="CB321" i="5"/>
  <c r="CC321" i="5"/>
  <c r="CD321" i="5"/>
  <c r="CE321" i="5"/>
  <c r="CF321" i="5"/>
  <c r="CG321" i="5"/>
  <c r="BZ322" i="5"/>
  <c r="CA322" i="5"/>
  <c r="CB322" i="5"/>
  <c r="CC322" i="5"/>
  <c r="CD322" i="5"/>
  <c r="CE322" i="5"/>
  <c r="CF322" i="5"/>
  <c r="CG322" i="5"/>
  <c r="BZ323" i="5"/>
  <c r="CA323" i="5"/>
  <c r="CB323" i="5"/>
  <c r="CC323" i="5"/>
  <c r="CD323" i="5"/>
  <c r="CE323" i="5"/>
  <c r="CF323" i="5"/>
  <c r="CG323" i="5"/>
  <c r="BZ324" i="5"/>
  <c r="CA324" i="5"/>
  <c r="CB324" i="5"/>
  <c r="CC324" i="5"/>
  <c r="CD324" i="5"/>
  <c r="CE324" i="5"/>
  <c r="CF324" i="5"/>
  <c r="CG324" i="5"/>
  <c r="BZ325" i="5"/>
  <c r="CA325" i="5"/>
  <c r="CB325" i="5"/>
  <c r="CC325" i="5"/>
  <c r="CD325" i="5"/>
  <c r="CE325" i="5"/>
  <c r="CF325" i="5"/>
  <c r="CG325" i="5"/>
  <c r="BZ326" i="5"/>
  <c r="CA326" i="5"/>
  <c r="CB326" i="5"/>
  <c r="CC326" i="5"/>
  <c r="CD326" i="5"/>
  <c r="CE326" i="5"/>
  <c r="CF326" i="5"/>
  <c r="CG326" i="5"/>
  <c r="BZ327" i="5"/>
  <c r="CA327" i="5"/>
  <c r="CB327" i="5"/>
  <c r="CC327" i="5"/>
  <c r="CD327" i="5"/>
  <c r="CE327" i="5"/>
  <c r="CF327" i="5"/>
  <c r="CG327" i="5"/>
  <c r="BZ328" i="5"/>
  <c r="CA328" i="5"/>
  <c r="CB328" i="5"/>
  <c r="CC328" i="5"/>
  <c r="CD328" i="5"/>
  <c r="CE328" i="5"/>
  <c r="CF328" i="5"/>
  <c r="CG328" i="5"/>
  <c r="BZ329" i="5"/>
  <c r="CA329" i="5"/>
  <c r="CB329" i="5"/>
  <c r="CC329" i="5"/>
  <c r="CD329" i="5"/>
  <c r="CE329" i="5"/>
  <c r="CF329" i="5"/>
  <c r="CG329" i="5"/>
  <c r="BZ330" i="5"/>
  <c r="CA330" i="5"/>
  <c r="CB330" i="5"/>
  <c r="CC330" i="5"/>
  <c r="CD330" i="5"/>
  <c r="CE330" i="5"/>
  <c r="CF330" i="5"/>
  <c r="CG330" i="5"/>
  <c r="BZ331" i="5"/>
  <c r="CA331" i="5"/>
  <c r="CB331" i="5"/>
  <c r="CC331" i="5"/>
  <c r="CD331" i="5"/>
  <c r="CE331" i="5"/>
  <c r="CF331" i="5"/>
  <c r="CG331" i="5"/>
  <c r="BZ332" i="5"/>
  <c r="CA332" i="5"/>
  <c r="CB332" i="5"/>
  <c r="CC332" i="5"/>
  <c r="CD332" i="5"/>
  <c r="CE332" i="5"/>
  <c r="CF332" i="5"/>
  <c r="CG332" i="5"/>
  <c r="BZ333" i="5"/>
  <c r="CA333" i="5"/>
  <c r="CB333" i="5"/>
  <c r="CC333" i="5"/>
  <c r="CD333" i="5"/>
  <c r="CE333" i="5"/>
  <c r="CF333" i="5"/>
  <c r="CG333" i="5"/>
  <c r="BZ334" i="5"/>
  <c r="CA334" i="5"/>
  <c r="CB334" i="5"/>
  <c r="CC334" i="5"/>
  <c r="CD334" i="5"/>
  <c r="CE334" i="5"/>
  <c r="CF334" i="5"/>
  <c r="CG334" i="5"/>
  <c r="BZ335" i="5"/>
  <c r="CA335" i="5"/>
  <c r="CB335" i="5"/>
  <c r="CC335" i="5"/>
  <c r="CD335" i="5"/>
  <c r="CE335" i="5"/>
  <c r="CF335" i="5"/>
  <c r="CG335" i="5"/>
  <c r="BZ336" i="5"/>
  <c r="CA336" i="5"/>
  <c r="CB336" i="5"/>
  <c r="CC336" i="5"/>
  <c r="CD336" i="5"/>
  <c r="CE336" i="5"/>
  <c r="CF336" i="5"/>
  <c r="CG336" i="5"/>
  <c r="BZ337" i="5"/>
  <c r="CA337" i="5"/>
  <c r="CB337" i="5"/>
  <c r="CC337" i="5"/>
  <c r="CD337" i="5"/>
  <c r="CE337" i="5"/>
  <c r="CF337" i="5"/>
  <c r="CG337" i="5"/>
  <c r="BZ338" i="5"/>
  <c r="CA338" i="5"/>
  <c r="CB338" i="5"/>
  <c r="CC338" i="5"/>
  <c r="CD338" i="5"/>
  <c r="CE338" i="5"/>
  <c r="CF338" i="5"/>
  <c r="CG338" i="5"/>
  <c r="BZ339" i="5"/>
  <c r="CA339" i="5"/>
  <c r="CB339" i="5"/>
  <c r="CC339" i="5"/>
  <c r="CD339" i="5"/>
  <c r="CE339" i="5"/>
  <c r="CF339" i="5"/>
  <c r="CG339" i="5"/>
  <c r="BZ340" i="5"/>
  <c r="CA340" i="5"/>
  <c r="CB340" i="5"/>
  <c r="CC340" i="5"/>
  <c r="CD340" i="5"/>
  <c r="CE340" i="5"/>
  <c r="CF340" i="5"/>
  <c r="CG340" i="5"/>
  <c r="BZ341" i="5"/>
  <c r="CA341" i="5"/>
  <c r="CB341" i="5"/>
  <c r="CC341" i="5"/>
  <c r="CD341" i="5"/>
  <c r="CE341" i="5"/>
  <c r="CF341" i="5"/>
  <c r="CG341" i="5"/>
  <c r="BZ342" i="5"/>
  <c r="CA342" i="5"/>
  <c r="CB342" i="5"/>
  <c r="CC342" i="5"/>
  <c r="CD342" i="5"/>
  <c r="CE342" i="5"/>
  <c r="CF342" i="5"/>
  <c r="CG342" i="5"/>
  <c r="BZ343" i="5"/>
  <c r="CA343" i="5"/>
  <c r="CB343" i="5"/>
  <c r="CC343" i="5"/>
  <c r="CD343" i="5"/>
  <c r="CE343" i="5"/>
  <c r="CF343" i="5"/>
  <c r="CG343" i="5"/>
  <c r="BZ344" i="5"/>
  <c r="CA344" i="5"/>
  <c r="CB344" i="5"/>
  <c r="CC344" i="5"/>
  <c r="CD344" i="5"/>
  <c r="CE344" i="5"/>
  <c r="CF344" i="5"/>
  <c r="CG344" i="5"/>
  <c r="BZ345" i="5"/>
  <c r="CA345" i="5"/>
  <c r="CB345" i="5"/>
  <c r="CC345" i="5"/>
  <c r="CD345" i="5"/>
  <c r="CE345" i="5"/>
  <c r="CF345" i="5"/>
  <c r="CG345" i="5"/>
  <c r="BZ346" i="5"/>
  <c r="CA346" i="5"/>
  <c r="CB346" i="5"/>
  <c r="CC346" i="5"/>
  <c r="CD346" i="5"/>
  <c r="CE346" i="5"/>
  <c r="CF346" i="5"/>
  <c r="CG346" i="5"/>
  <c r="BZ347" i="5"/>
  <c r="CA347" i="5"/>
  <c r="CB347" i="5"/>
  <c r="CC347" i="5"/>
  <c r="CD347" i="5"/>
  <c r="CE347" i="5"/>
  <c r="CF347" i="5"/>
  <c r="CG347" i="5"/>
  <c r="BZ348" i="5"/>
  <c r="CA348" i="5"/>
  <c r="CB348" i="5"/>
  <c r="CC348" i="5"/>
  <c r="CD348" i="5"/>
  <c r="CE348" i="5"/>
  <c r="CF348" i="5"/>
  <c r="CG348" i="5"/>
  <c r="BZ349" i="5"/>
  <c r="CA349" i="5"/>
  <c r="CB349" i="5"/>
  <c r="CC349" i="5"/>
  <c r="CD349" i="5"/>
  <c r="CE349" i="5"/>
  <c r="CF349" i="5"/>
  <c r="CG349" i="5"/>
  <c r="BZ350" i="5"/>
  <c r="CA350" i="5"/>
  <c r="CB350" i="5"/>
  <c r="CC350" i="5"/>
  <c r="CD350" i="5"/>
  <c r="CE350" i="5"/>
  <c r="CF350" i="5"/>
  <c r="CG350" i="5"/>
  <c r="BZ351" i="5"/>
  <c r="CA351" i="5"/>
  <c r="CB351" i="5"/>
  <c r="CC351" i="5"/>
  <c r="CD351" i="5"/>
  <c r="CE351" i="5"/>
  <c r="CF351" i="5"/>
  <c r="CG351" i="5"/>
  <c r="BZ352" i="5"/>
  <c r="CA352" i="5"/>
  <c r="CB352" i="5"/>
  <c r="CC352" i="5"/>
  <c r="CD352" i="5"/>
  <c r="CE352" i="5"/>
  <c r="CF352" i="5"/>
  <c r="CG352" i="5"/>
  <c r="BZ353" i="5"/>
  <c r="CA353" i="5"/>
  <c r="CB353" i="5"/>
  <c r="CC353" i="5"/>
  <c r="CD353" i="5"/>
  <c r="CE353" i="5"/>
  <c r="CF353" i="5"/>
  <c r="CG353" i="5"/>
  <c r="BZ354" i="5"/>
  <c r="CA354" i="5"/>
  <c r="CB354" i="5"/>
  <c r="CC354" i="5"/>
  <c r="CD354" i="5"/>
  <c r="CE354" i="5"/>
  <c r="CF354" i="5"/>
  <c r="CG354" i="5"/>
  <c r="BZ355" i="5"/>
  <c r="CA355" i="5"/>
  <c r="CB355" i="5"/>
  <c r="CC355" i="5"/>
  <c r="CD355" i="5"/>
  <c r="CE355" i="5"/>
  <c r="CF355" i="5"/>
  <c r="CG355" i="5"/>
  <c r="BZ356" i="5"/>
  <c r="CA356" i="5"/>
  <c r="CB356" i="5"/>
  <c r="CC356" i="5"/>
  <c r="CD356" i="5"/>
  <c r="CE356" i="5"/>
  <c r="CF356" i="5"/>
  <c r="CG356" i="5"/>
  <c r="BZ357" i="5"/>
  <c r="CA357" i="5"/>
  <c r="CB357" i="5"/>
  <c r="CC357" i="5"/>
  <c r="CD357" i="5"/>
  <c r="CE357" i="5"/>
  <c r="CF357" i="5"/>
  <c r="CG357" i="5"/>
  <c r="BZ358" i="5"/>
  <c r="CA358" i="5"/>
  <c r="CB358" i="5"/>
  <c r="CC358" i="5"/>
  <c r="CD358" i="5"/>
  <c r="CE358" i="5"/>
  <c r="CF358" i="5"/>
  <c r="CG358" i="5"/>
  <c r="BZ359" i="5"/>
  <c r="CA359" i="5"/>
  <c r="CB359" i="5"/>
  <c r="CC359" i="5"/>
  <c r="CD359" i="5"/>
  <c r="CE359" i="5"/>
  <c r="CF359" i="5"/>
  <c r="CG359" i="5"/>
  <c r="BZ360" i="5"/>
  <c r="CA360" i="5"/>
  <c r="CB360" i="5"/>
  <c r="CC360" i="5"/>
  <c r="CD360" i="5"/>
  <c r="CE360" i="5"/>
  <c r="CF360" i="5"/>
  <c r="CG360" i="5"/>
  <c r="BZ361" i="5"/>
  <c r="CA361" i="5"/>
  <c r="CB361" i="5"/>
  <c r="CC361" i="5"/>
  <c r="CD361" i="5"/>
  <c r="CE361" i="5"/>
  <c r="CF361" i="5"/>
  <c r="CG361" i="5"/>
  <c r="BZ362" i="5"/>
  <c r="CA362" i="5"/>
  <c r="CB362" i="5"/>
  <c r="CC362" i="5"/>
  <c r="CD362" i="5"/>
  <c r="CE362" i="5"/>
  <c r="CF362" i="5"/>
  <c r="CG362" i="5"/>
  <c r="BZ363" i="5"/>
  <c r="CA363" i="5"/>
  <c r="CB363" i="5"/>
  <c r="CC363" i="5"/>
  <c r="CD363" i="5"/>
  <c r="CE363" i="5"/>
  <c r="CF363" i="5"/>
  <c r="CG363" i="5"/>
  <c r="BZ364" i="5"/>
  <c r="CA364" i="5"/>
  <c r="CB364" i="5"/>
  <c r="CC364" i="5"/>
  <c r="CD364" i="5"/>
  <c r="CE364" i="5"/>
  <c r="CF364" i="5"/>
  <c r="CG364" i="5"/>
  <c r="BZ365" i="5"/>
  <c r="CA365" i="5"/>
  <c r="CB365" i="5"/>
  <c r="CC365" i="5"/>
  <c r="CD365" i="5"/>
  <c r="CE365" i="5"/>
  <c r="CF365" i="5"/>
  <c r="CG365" i="5"/>
  <c r="BZ366" i="5"/>
  <c r="CA366" i="5"/>
  <c r="CB366" i="5"/>
  <c r="CC366" i="5"/>
  <c r="CD366" i="5"/>
  <c r="CE366" i="5"/>
  <c r="CF366" i="5"/>
  <c r="CG366" i="5"/>
  <c r="BZ367" i="5"/>
  <c r="CA367" i="5"/>
  <c r="CB367" i="5"/>
  <c r="CC367" i="5"/>
  <c r="CD367" i="5"/>
  <c r="CE367" i="5"/>
  <c r="CF367" i="5"/>
  <c r="CG367" i="5"/>
  <c r="BZ368" i="5"/>
  <c r="CA368" i="5"/>
  <c r="CB368" i="5"/>
  <c r="CC368" i="5"/>
  <c r="CD368" i="5"/>
  <c r="CE368" i="5"/>
  <c r="CF368" i="5"/>
  <c r="CG368" i="5"/>
  <c r="BZ369" i="5"/>
  <c r="CA369" i="5"/>
  <c r="CB369" i="5"/>
  <c r="CC369" i="5"/>
  <c r="CD369" i="5"/>
  <c r="CE369" i="5"/>
  <c r="CF369" i="5"/>
  <c r="CG369" i="5"/>
  <c r="BZ370" i="5"/>
  <c r="CA370" i="5"/>
  <c r="CB370" i="5"/>
  <c r="CC370" i="5"/>
  <c r="CD370" i="5"/>
  <c r="CE370" i="5"/>
  <c r="CF370" i="5"/>
  <c r="CG370" i="5"/>
  <c r="BZ371" i="5"/>
  <c r="CA371" i="5"/>
  <c r="CB371" i="5"/>
  <c r="CC371" i="5"/>
  <c r="CD371" i="5"/>
  <c r="CE371" i="5"/>
  <c r="CF371" i="5"/>
  <c r="CG371" i="5"/>
  <c r="BZ372" i="5"/>
  <c r="CA372" i="5"/>
  <c r="CB372" i="5"/>
  <c r="CC372" i="5"/>
  <c r="CD372" i="5"/>
  <c r="CE372" i="5"/>
  <c r="CF372" i="5"/>
  <c r="CG372" i="5"/>
  <c r="BZ373" i="5"/>
  <c r="CA373" i="5"/>
  <c r="CB373" i="5"/>
  <c r="CC373" i="5"/>
  <c r="CD373" i="5"/>
  <c r="CE373" i="5"/>
  <c r="CF373" i="5"/>
  <c r="CG373" i="5"/>
  <c r="BZ374" i="5"/>
  <c r="CA374" i="5"/>
  <c r="CB374" i="5"/>
  <c r="CC374" i="5"/>
  <c r="CD374" i="5"/>
  <c r="CE374" i="5"/>
  <c r="CF374" i="5"/>
  <c r="CG374" i="5"/>
  <c r="BZ375" i="5"/>
  <c r="CA375" i="5"/>
  <c r="CB375" i="5"/>
  <c r="CC375" i="5"/>
  <c r="CD375" i="5"/>
  <c r="CE375" i="5"/>
  <c r="CF375" i="5"/>
  <c r="CG375" i="5"/>
  <c r="BZ376" i="5"/>
  <c r="CA376" i="5"/>
  <c r="CB376" i="5"/>
  <c r="CC376" i="5"/>
  <c r="CD376" i="5"/>
  <c r="CE376" i="5"/>
  <c r="CF376" i="5"/>
  <c r="CG376" i="5"/>
  <c r="BZ377" i="5"/>
  <c r="CA377" i="5"/>
  <c r="CB377" i="5"/>
  <c r="CC377" i="5"/>
  <c r="CD377" i="5"/>
  <c r="CE377" i="5"/>
  <c r="CF377" i="5"/>
  <c r="CG377" i="5"/>
  <c r="BZ378" i="5"/>
  <c r="CA378" i="5"/>
  <c r="CB378" i="5"/>
  <c r="CC378" i="5"/>
  <c r="CD378" i="5"/>
  <c r="CE378" i="5"/>
  <c r="CF378" i="5"/>
  <c r="CG378" i="5"/>
  <c r="BZ379" i="5"/>
  <c r="CA379" i="5"/>
  <c r="CB379" i="5"/>
  <c r="CC379" i="5"/>
  <c r="CD379" i="5"/>
  <c r="CE379" i="5"/>
  <c r="CF379" i="5"/>
  <c r="CG379" i="5"/>
  <c r="BZ380" i="5"/>
  <c r="CA380" i="5"/>
  <c r="CB380" i="5"/>
  <c r="CC380" i="5"/>
  <c r="CD380" i="5"/>
  <c r="CE380" i="5"/>
  <c r="CF380" i="5"/>
  <c r="CG380" i="5"/>
  <c r="BZ381" i="5"/>
  <c r="CA381" i="5"/>
  <c r="CB381" i="5"/>
  <c r="CC381" i="5"/>
  <c r="CD381" i="5"/>
  <c r="CE381" i="5"/>
  <c r="CF381" i="5"/>
  <c r="CG381" i="5"/>
  <c r="BZ382" i="5"/>
  <c r="CA382" i="5"/>
  <c r="CB382" i="5"/>
  <c r="CC382" i="5"/>
  <c r="CD382" i="5"/>
  <c r="CE382" i="5"/>
  <c r="CF382" i="5"/>
  <c r="CG382" i="5"/>
  <c r="BZ383" i="5"/>
  <c r="CA383" i="5"/>
  <c r="CB383" i="5"/>
  <c r="CC383" i="5"/>
  <c r="CD383" i="5"/>
  <c r="CE383" i="5"/>
  <c r="CF383" i="5"/>
  <c r="CG383" i="5"/>
  <c r="BZ384" i="5"/>
  <c r="CA384" i="5"/>
  <c r="CB384" i="5"/>
  <c r="CC384" i="5"/>
  <c r="CD384" i="5"/>
  <c r="CE384" i="5"/>
  <c r="CF384" i="5"/>
  <c r="CG384" i="5"/>
  <c r="BZ385" i="5"/>
  <c r="CA385" i="5"/>
  <c r="CB385" i="5"/>
  <c r="CC385" i="5"/>
  <c r="CD385" i="5"/>
  <c r="CE385" i="5"/>
  <c r="CF385" i="5"/>
  <c r="CG385" i="5"/>
  <c r="BZ386" i="5"/>
  <c r="CA386" i="5"/>
  <c r="CB386" i="5"/>
  <c r="CC386" i="5"/>
  <c r="CD386" i="5"/>
  <c r="CE386" i="5"/>
  <c r="CF386" i="5"/>
  <c r="CG386" i="5"/>
  <c r="BZ387" i="5"/>
  <c r="CA387" i="5"/>
  <c r="CB387" i="5"/>
  <c r="CC387" i="5"/>
  <c r="CD387" i="5"/>
  <c r="CE387" i="5"/>
  <c r="CF387" i="5"/>
  <c r="CG387" i="5"/>
  <c r="BZ388" i="5"/>
  <c r="CA388" i="5"/>
  <c r="CB388" i="5"/>
  <c r="CC388" i="5"/>
  <c r="CD388" i="5"/>
  <c r="CE388" i="5"/>
  <c r="CF388" i="5"/>
  <c r="CG388" i="5"/>
  <c r="BZ389" i="5"/>
  <c r="CA389" i="5"/>
  <c r="CB389" i="5"/>
  <c r="CC389" i="5"/>
  <c r="CD389" i="5"/>
  <c r="CE389" i="5"/>
  <c r="CF389" i="5"/>
  <c r="CG389" i="5"/>
  <c r="BZ390" i="5"/>
  <c r="CA390" i="5"/>
  <c r="CB390" i="5"/>
  <c r="CC390" i="5"/>
  <c r="CD390" i="5"/>
  <c r="CE390" i="5"/>
  <c r="CF390" i="5"/>
  <c r="CG390" i="5"/>
  <c r="BZ391" i="5"/>
  <c r="CA391" i="5"/>
  <c r="CB391" i="5"/>
  <c r="CC391" i="5"/>
  <c r="CD391" i="5"/>
  <c r="CE391" i="5"/>
  <c r="CF391" i="5"/>
  <c r="CG391" i="5"/>
  <c r="BZ392" i="5"/>
  <c r="CA392" i="5"/>
  <c r="CB392" i="5"/>
  <c r="CC392" i="5"/>
  <c r="CD392" i="5"/>
  <c r="CE392" i="5"/>
  <c r="CF392" i="5"/>
  <c r="CG392" i="5"/>
  <c r="BZ393" i="5"/>
  <c r="CA393" i="5"/>
  <c r="CB393" i="5"/>
  <c r="CC393" i="5"/>
  <c r="CD393" i="5"/>
  <c r="CE393" i="5"/>
  <c r="CF393" i="5"/>
  <c r="CG393" i="5"/>
  <c r="BZ394" i="5"/>
  <c r="CA394" i="5"/>
  <c r="CB394" i="5"/>
  <c r="CC394" i="5"/>
  <c r="CD394" i="5"/>
  <c r="CE394" i="5"/>
  <c r="CF394" i="5"/>
  <c r="CG394" i="5"/>
  <c r="BZ395" i="5"/>
  <c r="CA395" i="5"/>
  <c r="CB395" i="5"/>
  <c r="CC395" i="5"/>
  <c r="CD395" i="5"/>
  <c r="CE395" i="5"/>
  <c r="CF395" i="5"/>
  <c r="CG395" i="5"/>
  <c r="BZ396" i="5"/>
  <c r="CA396" i="5"/>
  <c r="CB396" i="5"/>
  <c r="CC396" i="5"/>
  <c r="CD396" i="5"/>
  <c r="CE396" i="5"/>
  <c r="CF396" i="5"/>
  <c r="CG396" i="5"/>
  <c r="BZ397" i="5"/>
  <c r="CA397" i="5"/>
  <c r="CB397" i="5"/>
  <c r="CC397" i="5"/>
  <c r="CD397" i="5"/>
  <c r="CE397" i="5"/>
  <c r="CF397" i="5"/>
  <c r="CG397" i="5"/>
  <c r="BZ398" i="5"/>
  <c r="CA398" i="5"/>
  <c r="CB398" i="5"/>
  <c r="CC398" i="5"/>
  <c r="CD398" i="5"/>
  <c r="CE398" i="5"/>
  <c r="CF398" i="5"/>
  <c r="CG398" i="5"/>
  <c r="BZ399" i="5"/>
  <c r="CA399" i="5"/>
  <c r="CB399" i="5"/>
  <c r="CC399" i="5"/>
  <c r="CD399" i="5"/>
  <c r="CE399" i="5"/>
  <c r="CF399" i="5"/>
  <c r="CG399" i="5"/>
  <c r="BZ400" i="5"/>
  <c r="CA400" i="5"/>
  <c r="CB400" i="5"/>
  <c r="CC400" i="5"/>
  <c r="CD400" i="5"/>
  <c r="CE400" i="5"/>
  <c r="CF400" i="5"/>
  <c r="CG400" i="5"/>
  <c r="BZ401" i="5"/>
  <c r="CA401" i="5"/>
  <c r="CB401" i="5"/>
  <c r="CC401" i="5"/>
  <c r="CD401" i="5"/>
  <c r="CE401" i="5"/>
  <c r="CF401" i="5"/>
  <c r="CG401" i="5"/>
  <c r="BZ402" i="5"/>
  <c r="CA402" i="5"/>
  <c r="CB402" i="5"/>
  <c r="CC402" i="5"/>
  <c r="CD402" i="5"/>
  <c r="CE402" i="5"/>
  <c r="CF402" i="5"/>
  <c r="CG402" i="5"/>
  <c r="BZ403" i="5"/>
  <c r="CA403" i="5"/>
  <c r="CB403" i="5"/>
  <c r="CC403" i="5"/>
  <c r="CD403" i="5"/>
  <c r="CE403" i="5"/>
  <c r="CF403" i="5"/>
  <c r="CG403" i="5"/>
  <c r="BZ404" i="5"/>
  <c r="CA404" i="5"/>
  <c r="CB404" i="5"/>
  <c r="CC404" i="5"/>
  <c r="CD404" i="5"/>
  <c r="CE404" i="5"/>
  <c r="CF404" i="5"/>
  <c r="CG404" i="5"/>
  <c r="BZ405" i="5"/>
  <c r="CA405" i="5"/>
  <c r="CB405" i="5"/>
  <c r="CC405" i="5"/>
  <c r="CD405" i="5"/>
  <c r="CE405" i="5"/>
  <c r="CF405" i="5"/>
  <c r="CG405" i="5"/>
  <c r="BZ406" i="5"/>
  <c r="CA406" i="5"/>
  <c r="CB406" i="5"/>
  <c r="CC406" i="5"/>
  <c r="CD406" i="5"/>
  <c r="CE406" i="5"/>
  <c r="CF406" i="5"/>
  <c r="CG406" i="5"/>
  <c r="BZ407" i="5"/>
  <c r="CA407" i="5"/>
  <c r="CB407" i="5"/>
  <c r="CC407" i="5"/>
  <c r="CD407" i="5"/>
  <c r="CE407" i="5"/>
  <c r="CF407" i="5"/>
  <c r="CG407" i="5"/>
  <c r="BZ408" i="5"/>
  <c r="CA408" i="5"/>
  <c r="CB408" i="5"/>
  <c r="CC408" i="5"/>
  <c r="CD408" i="5"/>
  <c r="CE408" i="5"/>
  <c r="CF408" i="5"/>
  <c r="CG408" i="5"/>
  <c r="BZ409" i="5"/>
  <c r="CA409" i="5"/>
  <c r="CB409" i="5"/>
  <c r="CC409" i="5"/>
  <c r="CD409" i="5"/>
  <c r="CE409" i="5"/>
  <c r="CF409" i="5"/>
  <c r="CG409" i="5"/>
  <c r="BZ410" i="5"/>
  <c r="CA410" i="5"/>
  <c r="CB410" i="5"/>
  <c r="CC410" i="5"/>
  <c r="CD410" i="5"/>
  <c r="CE410" i="5"/>
  <c r="CF410" i="5"/>
  <c r="CG410" i="5"/>
  <c r="BZ411" i="5"/>
  <c r="CA411" i="5"/>
  <c r="CB411" i="5"/>
  <c r="CC411" i="5"/>
  <c r="CD411" i="5"/>
  <c r="CE411" i="5"/>
  <c r="CF411" i="5"/>
  <c r="CG411" i="5"/>
  <c r="BZ412" i="5"/>
  <c r="CA412" i="5"/>
  <c r="CB412" i="5"/>
  <c r="CC412" i="5"/>
  <c r="CD412" i="5"/>
  <c r="CE412" i="5"/>
  <c r="CF412" i="5"/>
  <c r="CG412" i="5"/>
  <c r="BZ413" i="5"/>
  <c r="CA413" i="5"/>
  <c r="CB413" i="5"/>
  <c r="CC413" i="5"/>
  <c r="CD413" i="5"/>
  <c r="CE413" i="5"/>
  <c r="CF413" i="5"/>
  <c r="CG413" i="5"/>
  <c r="BZ414" i="5"/>
  <c r="CA414" i="5"/>
  <c r="CB414" i="5"/>
  <c r="CC414" i="5"/>
  <c r="CD414" i="5"/>
  <c r="CE414" i="5"/>
  <c r="CF414" i="5"/>
  <c r="CG414" i="5"/>
  <c r="BZ415" i="5"/>
  <c r="CA415" i="5"/>
  <c r="CB415" i="5"/>
  <c r="CC415" i="5"/>
  <c r="CD415" i="5"/>
  <c r="CE415" i="5"/>
  <c r="CF415" i="5"/>
  <c r="CG415" i="5"/>
  <c r="BZ416" i="5"/>
  <c r="CA416" i="5"/>
  <c r="CB416" i="5"/>
  <c r="CC416" i="5"/>
  <c r="CD416" i="5"/>
  <c r="CE416" i="5"/>
  <c r="CF416" i="5"/>
  <c r="CG416" i="5"/>
  <c r="BZ417" i="5"/>
  <c r="CA417" i="5"/>
  <c r="CB417" i="5"/>
  <c r="CC417" i="5"/>
  <c r="CD417" i="5"/>
  <c r="CE417" i="5"/>
  <c r="CF417" i="5"/>
  <c r="CG417" i="5"/>
  <c r="BZ418" i="5"/>
  <c r="CA418" i="5"/>
  <c r="CB418" i="5"/>
  <c r="CC418" i="5"/>
  <c r="CD418" i="5"/>
  <c r="CE418" i="5"/>
  <c r="CF418" i="5"/>
  <c r="CG418" i="5"/>
  <c r="BZ419" i="5"/>
  <c r="CA419" i="5"/>
  <c r="CB419" i="5"/>
  <c r="CC419" i="5"/>
  <c r="CD419" i="5"/>
  <c r="CE419" i="5"/>
  <c r="CF419" i="5"/>
  <c r="CG419" i="5"/>
  <c r="BZ420" i="5"/>
  <c r="CA420" i="5"/>
  <c r="CB420" i="5"/>
  <c r="CC420" i="5"/>
  <c r="CD420" i="5"/>
  <c r="CE420" i="5"/>
  <c r="CF420" i="5"/>
  <c r="CG420" i="5"/>
  <c r="BZ421" i="5"/>
  <c r="CA421" i="5"/>
  <c r="CB421" i="5"/>
  <c r="CC421" i="5"/>
  <c r="CD421" i="5"/>
  <c r="CE421" i="5"/>
  <c r="CF421" i="5"/>
  <c r="CG421" i="5"/>
  <c r="BZ422" i="5"/>
  <c r="CA422" i="5"/>
  <c r="CB422" i="5"/>
  <c r="CC422" i="5"/>
  <c r="CD422" i="5"/>
  <c r="CE422" i="5"/>
  <c r="CF422" i="5"/>
  <c r="CG422" i="5"/>
  <c r="BZ423" i="5"/>
  <c r="CA423" i="5"/>
  <c r="CB423" i="5"/>
  <c r="CC423" i="5"/>
  <c r="CD423" i="5"/>
  <c r="CE423" i="5"/>
  <c r="CF423" i="5"/>
  <c r="CG423" i="5"/>
  <c r="BZ424" i="5"/>
  <c r="CA424" i="5"/>
  <c r="CB424" i="5"/>
  <c r="CC424" i="5"/>
  <c r="CD424" i="5"/>
  <c r="CE424" i="5"/>
  <c r="CF424" i="5"/>
  <c r="CG424" i="5"/>
  <c r="BZ425" i="5"/>
  <c r="CA425" i="5"/>
  <c r="CB425" i="5"/>
  <c r="CC425" i="5"/>
  <c r="CD425" i="5"/>
  <c r="CE425" i="5"/>
  <c r="CF425" i="5"/>
  <c r="CG425" i="5"/>
  <c r="BZ426" i="5"/>
  <c r="CA426" i="5"/>
  <c r="CB426" i="5"/>
  <c r="CC426" i="5"/>
  <c r="CD426" i="5"/>
  <c r="CE426" i="5"/>
  <c r="CF426" i="5"/>
  <c r="CG426" i="5"/>
  <c r="BZ427" i="5"/>
  <c r="CA427" i="5"/>
  <c r="CB427" i="5"/>
  <c r="CC427" i="5"/>
  <c r="CD427" i="5"/>
  <c r="CE427" i="5"/>
  <c r="CF427" i="5"/>
  <c r="CG427" i="5"/>
  <c r="BZ428" i="5"/>
  <c r="CA428" i="5"/>
  <c r="CB428" i="5"/>
  <c r="CC428" i="5"/>
  <c r="CD428" i="5"/>
  <c r="CE428" i="5"/>
  <c r="CF428" i="5"/>
  <c r="CG428" i="5"/>
  <c r="BZ429" i="5"/>
  <c r="CA429" i="5"/>
  <c r="CB429" i="5"/>
  <c r="CC429" i="5"/>
  <c r="CD429" i="5"/>
  <c r="CE429" i="5"/>
  <c r="CF429" i="5"/>
  <c r="CG429" i="5"/>
  <c r="BZ430" i="5"/>
  <c r="CA430" i="5"/>
  <c r="CB430" i="5"/>
  <c r="CC430" i="5"/>
  <c r="CD430" i="5"/>
  <c r="CE430" i="5"/>
  <c r="CF430" i="5"/>
  <c r="CG430" i="5"/>
  <c r="BZ431" i="5"/>
  <c r="CA431" i="5"/>
  <c r="CB431" i="5"/>
  <c r="CC431" i="5"/>
  <c r="CD431" i="5"/>
  <c r="CE431" i="5"/>
  <c r="CF431" i="5"/>
  <c r="CG431" i="5"/>
  <c r="BZ432" i="5"/>
  <c r="CA432" i="5"/>
  <c r="CB432" i="5"/>
  <c r="CC432" i="5"/>
  <c r="CD432" i="5"/>
  <c r="CE432" i="5"/>
  <c r="CF432" i="5"/>
  <c r="CG432" i="5"/>
  <c r="BZ433" i="5"/>
  <c r="CA433" i="5"/>
  <c r="CB433" i="5"/>
  <c r="CC433" i="5"/>
  <c r="CD433" i="5"/>
  <c r="CE433" i="5"/>
  <c r="CF433" i="5"/>
  <c r="CG433" i="5"/>
  <c r="BZ434" i="5"/>
  <c r="CA434" i="5"/>
  <c r="CB434" i="5"/>
  <c r="CC434" i="5"/>
  <c r="CD434" i="5"/>
  <c r="CE434" i="5"/>
  <c r="CF434" i="5"/>
  <c r="CG434" i="5"/>
  <c r="BZ435" i="5"/>
  <c r="CA435" i="5"/>
  <c r="CB435" i="5"/>
  <c r="CC435" i="5"/>
  <c r="CD435" i="5"/>
  <c r="CE435" i="5"/>
  <c r="CF435" i="5"/>
  <c r="CG435" i="5"/>
  <c r="BZ436" i="5"/>
  <c r="CA436" i="5"/>
  <c r="CB436" i="5"/>
  <c r="CC436" i="5"/>
  <c r="CD436" i="5"/>
  <c r="CE436" i="5"/>
  <c r="CF436" i="5"/>
  <c r="CG436" i="5"/>
  <c r="BZ437" i="5"/>
  <c r="CA437" i="5"/>
  <c r="CB437" i="5"/>
  <c r="CC437" i="5"/>
  <c r="CD437" i="5"/>
  <c r="CE437" i="5"/>
  <c r="CF437" i="5"/>
  <c r="CG437" i="5"/>
  <c r="BZ438" i="5"/>
  <c r="CA438" i="5"/>
  <c r="CB438" i="5"/>
  <c r="CC438" i="5"/>
  <c r="CD438" i="5"/>
  <c r="CE438" i="5"/>
  <c r="CF438" i="5"/>
  <c r="CG438" i="5"/>
  <c r="BZ439" i="5"/>
  <c r="CA439" i="5"/>
  <c r="CB439" i="5"/>
  <c r="CC439" i="5"/>
  <c r="CD439" i="5"/>
  <c r="CE439" i="5"/>
  <c r="CF439" i="5"/>
  <c r="CG439" i="5"/>
  <c r="BZ440" i="5"/>
  <c r="CA440" i="5"/>
  <c r="CB440" i="5"/>
  <c r="CC440" i="5"/>
  <c r="CD440" i="5"/>
  <c r="CE440" i="5"/>
  <c r="CF440" i="5"/>
  <c r="CG440" i="5"/>
  <c r="BZ441" i="5"/>
  <c r="CA441" i="5"/>
  <c r="CB441" i="5"/>
  <c r="CC441" i="5"/>
  <c r="CD441" i="5"/>
  <c r="CE441" i="5"/>
  <c r="CF441" i="5"/>
  <c r="CG441" i="5"/>
  <c r="BZ442" i="5"/>
  <c r="CA442" i="5"/>
  <c r="CB442" i="5"/>
  <c r="CC442" i="5"/>
  <c r="CD442" i="5"/>
  <c r="CE442" i="5"/>
  <c r="CF442" i="5"/>
  <c r="CG442" i="5"/>
  <c r="BZ443" i="5"/>
  <c r="CA443" i="5"/>
  <c r="CB443" i="5"/>
  <c r="CC443" i="5"/>
  <c r="CD443" i="5"/>
  <c r="CE443" i="5"/>
  <c r="CF443" i="5"/>
  <c r="CG443" i="5"/>
  <c r="BZ444" i="5"/>
  <c r="CA444" i="5"/>
  <c r="CB444" i="5"/>
  <c r="CC444" i="5"/>
  <c r="CD444" i="5"/>
  <c r="CE444" i="5"/>
  <c r="CF444" i="5"/>
  <c r="CG444" i="5"/>
  <c r="BZ445" i="5"/>
  <c r="CA445" i="5"/>
  <c r="CB445" i="5"/>
  <c r="CC445" i="5"/>
  <c r="CD445" i="5"/>
  <c r="CE445" i="5"/>
  <c r="CF445" i="5"/>
  <c r="CG445" i="5"/>
  <c r="BZ446" i="5"/>
  <c r="CA446" i="5"/>
  <c r="CB446" i="5"/>
  <c r="CC446" i="5"/>
  <c r="CD446" i="5"/>
  <c r="CE446" i="5"/>
  <c r="CF446" i="5"/>
  <c r="CG446" i="5"/>
  <c r="BZ447" i="5"/>
  <c r="CA447" i="5"/>
  <c r="CB447" i="5"/>
  <c r="CC447" i="5"/>
  <c r="CD447" i="5"/>
  <c r="CE447" i="5"/>
  <c r="CF447" i="5"/>
  <c r="CG447" i="5"/>
  <c r="BZ448" i="5"/>
  <c r="CA448" i="5"/>
  <c r="CB448" i="5"/>
  <c r="CC448" i="5"/>
  <c r="CD448" i="5"/>
  <c r="CE448" i="5"/>
  <c r="CF448" i="5"/>
  <c r="CG448" i="5"/>
  <c r="BZ449" i="5"/>
  <c r="CA449" i="5"/>
  <c r="CB449" i="5"/>
  <c r="CC449" i="5"/>
  <c r="CD449" i="5"/>
  <c r="CE449" i="5"/>
  <c r="CF449" i="5"/>
  <c r="CG449" i="5"/>
  <c r="BZ450" i="5"/>
  <c r="CA450" i="5"/>
  <c r="CB450" i="5"/>
  <c r="CC450" i="5"/>
  <c r="CD450" i="5"/>
  <c r="CE450" i="5"/>
  <c r="CF450" i="5"/>
  <c r="CG450" i="5"/>
  <c r="BZ451" i="5"/>
  <c r="CA451" i="5"/>
  <c r="CB451" i="5"/>
  <c r="CC451" i="5"/>
  <c r="CD451" i="5"/>
  <c r="CE451" i="5"/>
  <c r="CF451" i="5"/>
  <c r="CG451" i="5"/>
  <c r="BZ452" i="5"/>
  <c r="CA452" i="5"/>
  <c r="CB452" i="5"/>
  <c r="CC452" i="5"/>
  <c r="CD452" i="5"/>
  <c r="CE452" i="5"/>
  <c r="CF452" i="5"/>
  <c r="CG452" i="5"/>
  <c r="BZ453" i="5"/>
  <c r="CA453" i="5"/>
  <c r="CB453" i="5"/>
  <c r="CC453" i="5"/>
  <c r="CD453" i="5"/>
  <c r="CE453" i="5"/>
  <c r="CF453" i="5"/>
  <c r="CG453" i="5"/>
  <c r="BZ454" i="5"/>
  <c r="CA454" i="5"/>
  <c r="CB454" i="5"/>
  <c r="CC454" i="5"/>
  <c r="CD454" i="5"/>
  <c r="CE454" i="5"/>
  <c r="CF454" i="5"/>
  <c r="CG454" i="5"/>
  <c r="BZ455" i="5"/>
  <c r="CA455" i="5"/>
  <c r="CB455" i="5"/>
  <c r="CC455" i="5"/>
  <c r="CD455" i="5"/>
  <c r="CE455" i="5"/>
  <c r="CF455" i="5"/>
  <c r="CG455" i="5"/>
  <c r="BZ456" i="5"/>
  <c r="CA456" i="5"/>
  <c r="CB456" i="5"/>
  <c r="CC456" i="5"/>
  <c r="CD456" i="5"/>
  <c r="CE456" i="5"/>
  <c r="CF456" i="5"/>
  <c r="CG456" i="5"/>
  <c r="BZ457" i="5"/>
  <c r="CA457" i="5"/>
  <c r="CB457" i="5"/>
  <c r="CC457" i="5"/>
  <c r="CD457" i="5"/>
  <c r="CE457" i="5"/>
  <c r="CF457" i="5"/>
  <c r="CG457" i="5"/>
  <c r="BZ458" i="5"/>
  <c r="CA458" i="5"/>
  <c r="CB458" i="5"/>
  <c r="CC458" i="5"/>
  <c r="CD458" i="5"/>
  <c r="CE458" i="5"/>
  <c r="CF458" i="5"/>
  <c r="CG458" i="5"/>
  <c r="BZ459" i="5"/>
  <c r="CA459" i="5"/>
  <c r="CB459" i="5"/>
  <c r="CC459" i="5"/>
  <c r="CD459" i="5"/>
  <c r="CE459" i="5"/>
  <c r="CF459" i="5"/>
  <c r="CG459" i="5"/>
  <c r="BZ460" i="5"/>
  <c r="CA460" i="5"/>
  <c r="CB460" i="5"/>
  <c r="CC460" i="5"/>
  <c r="CD460" i="5"/>
  <c r="CE460" i="5"/>
  <c r="CF460" i="5"/>
  <c r="CG460" i="5"/>
  <c r="BZ461" i="5"/>
  <c r="CA461" i="5"/>
  <c r="CB461" i="5"/>
  <c r="CC461" i="5"/>
  <c r="CD461" i="5"/>
  <c r="CE461" i="5"/>
  <c r="CF461" i="5"/>
  <c r="CG461" i="5"/>
  <c r="BZ462" i="5"/>
  <c r="CA462" i="5"/>
  <c r="CB462" i="5"/>
  <c r="CC462" i="5"/>
  <c r="CD462" i="5"/>
  <c r="CE462" i="5"/>
  <c r="CF462" i="5"/>
  <c r="CG462" i="5"/>
  <c r="BZ463" i="5"/>
  <c r="CA463" i="5"/>
  <c r="CB463" i="5"/>
  <c r="CC463" i="5"/>
  <c r="CD463" i="5"/>
  <c r="CE463" i="5"/>
  <c r="CF463" i="5"/>
  <c r="CG463" i="5"/>
  <c r="BZ464" i="5"/>
  <c r="CA464" i="5"/>
  <c r="CB464" i="5"/>
  <c r="CC464" i="5"/>
  <c r="CD464" i="5"/>
  <c r="CE464" i="5"/>
  <c r="CF464" i="5"/>
  <c r="CG464" i="5"/>
  <c r="BZ465" i="5"/>
  <c r="CA465" i="5"/>
  <c r="CB465" i="5"/>
  <c r="CC465" i="5"/>
  <c r="CD465" i="5"/>
  <c r="CE465" i="5"/>
  <c r="CF465" i="5"/>
  <c r="CG465" i="5"/>
  <c r="BZ466" i="5"/>
  <c r="CA466" i="5"/>
  <c r="CB466" i="5"/>
  <c r="CC466" i="5"/>
  <c r="CD466" i="5"/>
  <c r="CE466" i="5"/>
  <c r="CF466" i="5"/>
  <c r="CG466" i="5"/>
  <c r="BZ467" i="5"/>
  <c r="CA467" i="5"/>
  <c r="CB467" i="5"/>
  <c r="CC467" i="5"/>
  <c r="CD467" i="5"/>
  <c r="CE467" i="5"/>
  <c r="CF467" i="5"/>
  <c r="CG467" i="5"/>
  <c r="BZ468" i="5"/>
  <c r="CA468" i="5"/>
  <c r="CB468" i="5"/>
  <c r="CC468" i="5"/>
  <c r="CD468" i="5"/>
  <c r="CE468" i="5"/>
  <c r="CF468" i="5"/>
  <c r="CG468" i="5"/>
  <c r="BZ469" i="5"/>
  <c r="CA469" i="5"/>
  <c r="CB469" i="5"/>
  <c r="CC469" i="5"/>
  <c r="CD469" i="5"/>
  <c r="CE469" i="5"/>
  <c r="CF469" i="5"/>
  <c r="CG469" i="5"/>
  <c r="BZ470" i="5"/>
  <c r="CA470" i="5"/>
  <c r="CB470" i="5"/>
  <c r="CC470" i="5"/>
  <c r="CD470" i="5"/>
  <c r="CE470" i="5"/>
  <c r="CF470" i="5"/>
  <c r="CG470" i="5"/>
  <c r="BZ471" i="5"/>
  <c r="CA471" i="5"/>
  <c r="CB471" i="5"/>
  <c r="CC471" i="5"/>
  <c r="CD471" i="5"/>
  <c r="CE471" i="5"/>
  <c r="CF471" i="5"/>
  <c r="CG471" i="5"/>
  <c r="BZ472" i="5"/>
  <c r="CA472" i="5"/>
  <c r="CB472" i="5"/>
  <c r="CC472" i="5"/>
  <c r="CD472" i="5"/>
  <c r="CE472" i="5"/>
  <c r="CF472" i="5"/>
  <c r="CG472" i="5"/>
  <c r="BZ473" i="5"/>
  <c r="CA473" i="5"/>
  <c r="CB473" i="5"/>
  <c r="CC473" i="5"/>
  <c r="CD473" i="5"/>
  <c r="CE473" i="5"/>
  <c r="CF473" i="5"/>
  <c r="CG473" i="5"/>
  <c r="BZ474" i="5"/>
  <c r="CA474" i="5"/>
  <c r="CB474" i="5"/>
  <c r="CC474" i="5"/>
  <c r="CD474" i="5"/>
  <c r="CE474" i="5"/>
  <c r="CF474" i="5"/>
  <c r="CG474" i="5"/>
  <c r="BZ475" i="5"/>
  <c r="CA475" i="5"/>
  <c r="CB475" i="5"/>
  <c r="CC475" i="5"/>
  <c r="CD475" i="5"/>
  <c r="CE475" i="5"/>
  <c r="CF475" i="5"/>
  <c r="CG475" i="5"/>
  <c r="BZ476" i="5"/>
  <c r="CA476" i="5"/>
  <c r="CB476" i="5"/>
  <c r="CC476" i="5"/>
  <c r="CD476" i="5"/>
  <c r="CE476" i="5"/>
  <c r="CF476" i="5"/>
  <c r="CG476" i="5"/>
  <c r="BZ477" i="5"/>
  <c r="CA477" i="5"/>
  <c r="CB477" i="5"/>
  <c r="CC477" i="5"/>
  <c r="CD477" i="5"/>
  <c r="CE477" i="5"/>
  <c r="CF477" i="5"/>
  <c r="CG477" i="5"/>
  <c r="BZ478" i="5"/>
  <c r="CA478" i="5"/>
  <c r="CB478" i="5"/>
  <c r="CC478" i="5"/>
  <c r="CD478" i="5"/>
  <c r="CE478" i="5"/>
  <c r="CF478" i="5"/>
  <c r="CG478" i="5"/>
  <c r="BZ479" i="5"/>
  <c r="CA479" i="5"/>
  <c r="CB479" i="5"/>
  <c r="CC479" i="5"/>
  <c r="CD479" i="5"/>
  <c r="CE479" i="5"/>
  <c r="CF479" i="5"/>
  <c r="CG479" i="5"/>
  <c r="BZ480" i="5"/>
  <c r="CA480" i="5"/>
  <c r="CB480" i="5"/>
  <c r="CC480" i="5"/>
  <c r="CD480" i="5"/>
  <c r="CE480" i="5"/>
  <c r="CF480" i="5"/>
  <c r="CG480" i="5"/>
  <c r="BZ481" i="5"/>
  <c r="CA481" i="5"/>
  <c r="CB481" i="5"/>
  <c r="CC481" i="5"/>
  <c r="CD481" i="5"/>
  <c r="CE481" i="5"/>
  <c r="CF481" i="5"/>
  <c r="CG481" i="5"/>
  <c r="BZ482" i="5"/>
  <c r="CA482" i="5"/>
  <c r="CB482" i="5"/>
  <c r="CC482" i="5"/>
  <c r="CD482" i="5"/>
  <c r="CE482" i="5"/>
  <c r="CF482" i="5"/>
  <c r="CG482" i="5"/>
  <c r="BZ483" i="5"/>
  <c r="CA483" i="5"/>
  <c r="CB483" i="5"/>
  <c r="CC483" i="5"/>
  <c r="CD483" i="5"/>
  <c r="CE483" i="5"/>
  <c r="CF483" i="5"/>
  <c r="CG483" i="5"/>
  <c r="BZ484" i="5"/>
  <c r="CA484" i="5"/>
  <c r="CB484" i="5"/>
  <c r="CC484" i="5"/>
  <c r="CD484" i="5"/>
  <c r="CE484" i="5"/>
  <c r="CF484" i="5"/>
  <c r="CG484" i="5"/>
  <c r="BZ485" i="5"/>
  <c r="CA485" i="5"/>
  <c r="CB485" i="5"/>
  <c r="CC485" i="5"/>
  <c r="CD485" i="5"/>
  <c r="CE485" i="5"/>
  <c r="CF485" i="5"/>
  <c r="CG485" i="5"/>
  <c r="BZ486" i="5"/>
  <c r="CA486" i="5"/>
  <c r="CB486" i="5"/>
  <c r="CC486" i="5"/>
  <c r="CD486" i="5"/>
  <c r="CE486" i="5"/>
  <c r="CF486" i="5"/>
  <c r="CG486" i="5"/>
  <c r="BZ487" i="5"/>
  <c r="CA487" i="5"/>
  <c r="CB487" i="5"/>
  <c r="CC487" i="5"/>
  <c r="CD487" i="5"/>
  <c r="CE487" i="5"/>
  <c r="CF487" i="5"/>
  <c r="CG487" i="5"/>
  <c r="BZ488" i="5"/>
  <c r="CA488" i="5"/>
  <c r="CB488" i="5"/>
  <c r="CC488" i="5"/>
  <c r="CD488" i="5"/>
  <c r="CE488" i="5"/>
  <c r="CF488" i="5"/>
  <c r="CG488" i="5"/>
  <c r="BZ489" i="5"/>
  <c r="CA489" i="5"/>
  <c r="CB489" i="5"/>
  <c r="CC489" i="5"/>
  <c r="CD489" i="5"/>
  <c r="CE489" i="5"/>
  <c r="CF489" i="5"/>
  <c r="CG489" i="5"/>
  <c r="BZ490" i="5"/>
  <c r="CA490" i="5"/>
  <c r="CB490" i="5"/>
  <c r="CC490" i="5"/>
  <c r="CD490" i="5"/>
  <c r="CE490" i="5"/>
  <c r="CF490" i="5"/>
  <c r="CG490" i="5"/>
  <c r="BZ491" i="5"/>
  <c r="CA491" i="5"/>
  <c r="CB491" i="5"/>
  <c r="CC491" i="5"/>
  <c r="CD491" i="5"/>
  <c r="CE491" i="5"/>
  <c r="CF491" i="5"/>
  <c r="CG491" i="5"/>
  <c r="BZ492" i="5"/>
  <c r="CA492" i="5"/>
  <c r="CB492" i="5"/>
  <c r="CC492" i="5"/>
  <c r="CD492" i="5"/>
  <c r="CE492" i="5"/>
  <c r="CF492" i="5"/>
  <c r="CG492" i="5"/>
  <c r="BZ493" i="5"/>
  <c r="CA493" i="5"/>
  <c r="CB493" i="5"/>
  <c r="CC493" i="5"/>
  <c r="CD493" i="5"/>
  <c r="CE493" i="5"/>
  <c r="CF493" i="5"/>
  <c r="CG493" i="5"/>
  <c r="BZ494" i="5"/>
  <c r="CA494" i="5"/>
  <c r="CB494" i="5"/>
  <c r="CC494" i="5"/>
  <c r="CD494" i="5"/>
  <c r="CE494" i="5"/>
  <c r="CF494" i="5"/>
  <c r="CG494" i="5"/>
  <c r="BZ495" i="5"/>
  <c r="CA495" i="5"/>
  <c r="CB495" i="5"/>
  <c r="CC495" i="5"/>
  <c r="CD495" i="5"/>
  <c r="CE495" i="5"/>
  <c r="CF495" i="5"/>
  <c r="CG495" i="5"/>
  <c r="BZ496" i="5"/>
  <c r="CA496" i="5"/>
  <c r="CB496" i="5"/>
  <c r="CC496" i="5"/>
  <c r="CD496" i="5"/>
  <c r="CE496" i="5"/>
  <c r="CF496" i="5"/>
  <c r="CG496" i="5"/>
  <c r="BZ497" i="5"/>
  <c r="CA497" i="5"/>
  <c r="CB497" i="5"/>
  <c r="CC497" i="5"/>
  <c r="CD497" i="5"/>
  <c r="CE497" i="5"/>
  <c r="CF497" i="5"/>
  <c r="CG497" i="5"/>
  <c r="BZ498" i="5"/>
  <c r="CA498" i="5"/>
  <c r="CB498" i="5"/>
  <c r="CC498" i="5"/>
  <c r="CD498" i="5"/>
  <c r="CE498" i="5"/>
  <c r="CF498" i="5"/>
  <c r="CG498" i="5"/>
  <c r="BZ499" i="5"/>
  <c r="CA499" i="5"/>
  <c r="CB499" i="5"/>
  <c r="CC499" i="5"/>
  <c r="CD499" i="5"/>
  <c r="CE499" i="5"/>
  <c r="CF499" i="5"/>
  <c r="CG499" i="5"/>
  <c r="BZ500" i="5"/>
  <c r="CA500" i="5"/>
  <c r="CB500" i="5"/>
  <c r="CC500" i="5"/>
  <c r="CD500" i="5"/>
  <c r="CE500" i="5"/>
  <c r="CF500" i="5"/>
  <c r="CG500" i="5"/>
  <c r="BZ501" i="5"/>
  <c r="CA501" i="5"/>
  <c r="CB501" i="5"/>
  <c r="CC501" i="5"/>
  <c r="CD501" i="5"/>
  <c r="CE501" i="5"/>
  <c r="CF501" i="5"/>
  <c r="CG501" i="5"/>
  <c r="BZ502" i="5"/>
  <c r="CA502" i="5"/>
  <c r="CB502" i="5"/>
  <c r="CC502" i="5"/>
  <c r="CD502" i="5"/>
  <c r="CE502" i="5"/>
  <c r="CF502" i="5"/>
  <c r="CG502" i="5"/>
  <c r="BZ503" i="5"/>
  <c r="CA503" i="5"/>
  <c r="CB503" i="5"/>
  <c r="CC503" i="5"/>
  <c r="CD503" i="5"/>
  <c r="CE503" i="5"/>
  <c r="CF503" i="5"/>
  <c r="CG503" i="5"/>
  <c r="BZ504" i="5"/>
  <c r="CA504" i="5"/>
  <c r="CB504" i="5"/>
  <c r="CC504" i="5"/>
  <c r="CD504" i="5"/>
  <c r="CE504" i="5"/>
  <c r="CF504" i="5"/>
  <c r="CG504" i="5"/>
  <c r="BZ505" i="5"/>
  <c r="CA505" i="5"/>
  <c r="CB505" i="5"/>
  <c r="CC505" i="5"/>
  <c r="CD505" i="5"/>
  <c r="CE505" i="5"/>
  <c r="CF505" i="5"/>
  <c r="CG505" i="5"/>
  <c r="BZ506" i="5"/>
  <c r="CA506" i="5"/>
  <c r="CB506" i="5"/>
  <c r="CC506" i="5"/>
  <c r="CD506" i="5"/>
  <c r="CE506" i="5"/>
  <c r="CF506" i="5"/>
  <c r="CG506" i="5"/>
  <c r="BZ507" i="5"/>
  <c r="CA507" i="5"/>
  <c r="CB507" i="5"/>
  <c r="CC507" i="5"/>
  <c r="CD507" i="5"/>
  <c r="CE507" i="5"/>
  <c r="CF507" i="5"/>
  <c r="CG507" i="5"/>
  <c r="BZ508" i="5"/>
  <c r="CA508" i="5"/>
  <c r="CB508" i="5"/>
  <c r="CC508" i="5"/>
  <c r="CD508" i="5"/>
  <c r="CE508" i="5"/>
  <c r="CF508" i="5"/>
  <c r="CG508" i="5"/>
  <c r="BZ509" i="5"/>
  <c r="CA509" i="5"/>
  <c r="CB509" i="5"/>
  <c r="CC509" i="5"/>
  <c r="CD509" i="5"/>
  <c r="CE509" i="5"/>
  <c r="CF509" i="5"/>
  <c r="CG509" i="5"/>
  <c r="BZ510" i="5"/>
  <c r="CA510" i="5"/>
  <c r="CB510" i="5"/>
  <c r="CC510" i="5"/>
  <c r="CD510" i="5"/>
  <c r="CE510" i="5"/>
  <c r="CF510" i="5"/>
  <c r="CG510" i="5"/>
  <c r="BZ511" i="5"/>
  <c r="CA511" i="5"/>
  <c r="CB511" i="5"/>
  <c r="CC511" i="5"/>
  <c r="CD511" i="5"/>
  <c r="CE511" i="5"/>
  <c r="CF511" i="5"/>
  <c r="CG511" i="5"/>
  <c r="BZ512" i="5"/>
  <c r="CA512" i="5"/>
  <c r="CB512" i="5"/>
  <c r="CC512" i="5"/>
  <c r="CD512" i="5"/>
  <c r="CE512" i="5"/>
  <c r="CF512" i="5"/>
  <c r="CG512" i="5"/>
  <c r="BZ513" i="5"/>
  <c r="CA513" i="5"/>
  <c r="CB513" i="5"/>
  <c r="CC513" i="5"/>
  <c r="CD513" i="5"/>
  <c r="CE513" i="5"/>
  <c r="CF513" i="5"/>
  <c r="CG513" i="5"/>
  <c r="BZ514" i="5"/>
  <c r="CA514" i="5"/>
  <c r="CB514" i="5"/>
  <c r="CC514" i="5"/>
  <c r="CD514" i="5"/>
  <c r="CE514" i="5"/>
  <c r="CF514" i="5"/>
  <c r="CG514" i="5"/>
  <c r="BZ515" i="5"/>
  <c r="CA515" i="5"/>
  <c r="CB515" i="5"/>
  <c r="CC515" i="5"/>
  <c r="CD515" i="5"/>
  <c r="CE515" i="5"/>
  <c r="CF515" i="5"/>
  <c r="CG515" i="5"/>
  <c r="BZ516" i="5"/>
  <c r="CA516" i="5"/>
  <c r="CB516" i="5"/>
  <c r="CC516" i="5"/>
  <c r="CD516" i="5"/>
  <c r="CE516" i="5"/>
  <c r="CF516" i="5"/>
  <c r="CG516" i="5"/>
  <c r="BZ517" i="5"/>
  <c r="CA517" i="5"/>
  <c r="CB517" i="5"/>
  <c r="CC517" i="5"/>
  <c r="CD517" i="5"/>
  <c r="CE517" i="5"/>
  <c r="CF517" i="5"/>
  <c r="CG517" i="5"/>
  <c r="BZ518" i="5"/>
  <c r="CA518" i="5"/>
  <c r="CB518" i="5"/>
  <c r="CC518" i="5"/>
  <c r="CD518" i="5"/>
  <c r="CE518" i="5"/>
  <c r="CF518" i="5"/>
  <c r="CG518" i="5"/>
  <c r="BZ519" i="5"/>
  <c r="CA519" i="5"/>
  <c r="CB519" i="5"/>
  <c r="CC519" i="5"/>
  <c r="CD519" i="5"/>
  <c r="CE519" i="5"/>
  <c r="CF519" i="5"/>
  <c r="CG519" i="5"/>
  <c r="BZ520" i="5"/>
  <c r="CA520" i="5"/>
  <c r="CB520" i="5"/>
  <c r="CC520" i="5"/>
  <c r="CD520" i="5"/>
  <c r="CE520" i="5"/>
  <c r="CF520" i="5"/>
  <c r="CG520" i="5"/>
  <c r="BZ521" i="5"/>
  <c r="CA521" i="5"/>
  <c r="CB521" i="5"/>
  <c r="CC521" i="5"/>
  <c r="CD521" i="5"/>
  <c r="CE521" i="5"/>
  <c r="CF521" i="5"/>
  <c r="CG521" i="5"/>
  <c r="BZ522" i="5"/>
  <c r="CA522" i="5"/>
  <c r="CB522" i="5"/>
  <c r="CC522" i="5"/>
  <c r="CD522" i="5"/>
  <c r="CE522" i="5"/>
  <c r="CF522" i="5"/>
  <c r="CG522" i="5"/>
  <c r="BZ523" i="5"/>
  <c r="CA523" i="5"/>
  <c r="CB523" i="5"/>
  <c r="CC523" i="5"/>
  <c r="CD523" i="5"/>
  <c r="CE523" i="5"/>
  <c r="CF523" i="5"/>
  <c r="CG523" i="5"/>
  <c r="BZ524" i="5"/>
  <c r="CA524" i="5"/>
  <c r="CB524" i="5"/>
  <c r="CC524" i="5"/>
  <c r="CD524" i="5"/>
  <c r="CE524" i="5"/>
  <c r="CF524" i="5"/>
  <c r="CG524" i="5"/>
  <c r="BZ525" i="5"/>
  <c r="CA525" i="5"/>
  <c r="CB525" i="5"/>
  <c r="CC525" i="5"/>
  <c r="CD525" i="5"/>
  <c r="CE525" i="5"/>
  <c r="CF525" i="5"/>
  <c r="CG525" i="5"/>
  <c r="BZ526" i="5"/>
  <c r="CA526" i="5"/>
  <c r="CB526" i="5"/>
  <c r="CC526" i="5"/>
  <c r="CD526" i="5"/>
  <c r="CE526" i="5"/>
  <c r="CF526" i="5"/>
  <c r="CG526" i="5"/>
  <c r="BZ527" i="5"/>
  <c r="CA527" i="5"/>
  <c r="CB527" i="5"/>
  <c r="CC527" i="5"/>
  <c r="CD527" i="5"/>
  <c r="CE527" i="5"/>
  <c r="CF527" i="5"/>
  <c r="CG527" i="5"/>
  <c r="BZ528" i="5"/>
  <c r="CA528" i="5"/>
  <c r="CB528" i="5"/>
  <c r="CC528" i="5"/>
  <c r="CD528" i="5"/>
  <c r="CE528" i="5"/>
  <c r="CF528" i="5"/>
  <c r="CG528" i="5"/>
  <c r="BZ529" i="5"/>
  <c r="CA529" i="5"/>
  <c r="CB529" i="5"/>
  <c r="CC529" i="5"/>
  <c r="CD529" i="5"/>
  <c r="CE529" i="5"/>
  <c r="CF529" i="5"/>
  <c r="CG529" i="5"/>
  <c r="BZ530" i="5"/>
  <c r="CA530" i="5"/>
  <c r="CB530" i="5"/>
  <c r="CC530" i="5"/>
  <c r="CD530" i="5"/>
  <c r="CE530" i="5"/>
  <c r="CF530" i="5"/>
  <c r="CG530" i="5"/>
  <c r="BZ531" i="5"/>
  <c r="CA531" i="5"/>
  <c r="CB531" i="5"/>
  <c r="CC531" i="5"/>
  <c r="CD531" i="5"/>
  <c r="CE531" i="5"/>
  <c r="CF531" i="5"/>
  <c r="CG531" i="5"/>
  <c r="BZ532" i="5"/>
  <c r="CA532" i="5"/>
  <c r="CB532" i="5"/>
  <c r="CC532" i="5"/>
  <c r="CD532" i="5"/>
  <c r="CE532" i="5"/>
  <c r="CF532" i="5"/>
  <c r="CG532" i="5"/>
  <c r="BZ533" i="5"/>
  <c r="CA533" i="5"/>
  <c r="CB533" i="5"/>
  <c r="CC533" i="5"/>
  <c r="CD533" i="5"/>
  <c r="CE533" i="5"/>
  <c r="CF533" i="5"/>
  <c r="CG533" i="5"/>
  <c r="BZ534" i="5"/>
  <c r="CA534" i="5"/>
  <c r="CB534" i="5"/>
  <c r="CC534" i="5"/>
  <c r="CD534" i="5"/>
  <c r="CE534" i="5"/>
  <c r="CF534" i="5"/>
  <c r="CG534" i="5"/>
  <c r="BZ535" i="5"/>
  <c r="CA535" i="5"/>
  <c r="CB535" i="5"/>
  <c r="CC535" i="5"/>
  <c r="CD535" i="5"/>
  <c r="CE535" i="5"/>
  <c r="CF535" i="5"/>
  <c r="CG535" i="5"/>
  <c r="BZ536" i="5"/>
  <c r="CA536" i="5"/>
  <c r="CB536" i="5"/>
  <c r="CC536" i="5"/>
  <c r="CD536" i="5"/>
  <c r="CE536" i="5"/>
  <c r="CF536" i="5"/>
  <c r="CG536" i="5"/>
  <c r="BZ537" i="5"/>
  <c r="CA537" i="5"/>
  <c r="CB537" i="5"/>
  <c r="CC537" i="5"/>
  <c r="CD537" i="5"/>
  <c r="CE537" i="5"/>
  <c r="CF537" i="5"/>
  <c r="CG537" i="5"/>
  <c r="BZ538" i="5"/>
  <c r="CA538" i="5"/>
  <c r="CB538" i="5"/>
  <c r="CC538" i="5"/>
  <c r="CD538" i="5"/>
  <c r="CE538" i="5"/>
  <c r="CF538" i="5"/>
  <c r="CG538" i="5"/>
  <c r="BZ539" i="5"/>
  <c r="CA539" i="5"/>
  <c r="CB539" i="5"/>
  <c r="CC539" i="5"/>
  <c r="CD539" i="5"/>
  <c r="CE539" i="5"/>
  <c r="CF539" i="5"/>
  <c r="CG539" i="5"/>
  <c r="BZ540" i="5"/>
  <c r="CA540" i="5"/>
  <c r="CB540" i="5"/>
  <c r="CC540" i="5"/>
  <c r="CD540" i="5"/>
  <c r="CE540" i="5"/>
  <c r="CF540" i="5"/>
  <c r="CG540" i="5"/>
  <c r="BZ541" i="5"/>
  <c r="CA541" i="5"/>
  <c r="CB541" i="5"/>
  <c r="CC541" i="5"/>
  <c r="CD541" i="5"/>
  <c r="CE541" i="5"/>
  <c r="CF541" i="5"/>
  <c r="CG541" i="5"/>
  <c r="BZ542" i="5"/>
  <c r="CA542" i="5"/>
  <c r="CB542" i="5"/>
  <c r="CC542" i="5"/>
  <c r="CD542" i="5"/>
  <c r="CE542" i="5"/>
  <c r="CF542" i="5"/>
  <c r="CG542" i="5"/>
  <c r="BZ543" i="5"/>
  <c r="CA543" i="5"/>
  <c r="CB543" i="5"/>
  <c r="CC543" i="5"/>
  <c r="CD543" i="5"/>
  <c r="CE543" i="5"/>
  <c r="CF543" i="5"/>
  <c r="CG543" i="5"/>
  <c r="BZ544" i="5"/>
  <c r="CA544" i="5"/>
  <c r="CB544" i="5"/>
  <c r="CC544" i="5"/>
  <c r="CD544" i="5"/>
  <c r="CE544" i="5"/>
  <c r="CF544" i="5"/>
  <c r="CG544" i="5"/>
  <c r="BZ545" i="5"/>
  <c r="CA545" i="5"/>
  <c r="CB545" i="5"/>
  <c r="CC545" i="5"/>
  <c r="CD545" i="5"/>
  <c r="CE545" i="5"/>
  <c r="CF545" i="5"/>
  <c r="CG545" i="5"/>
  <c r="BZ546" i="5"/>
  <c r="CA546" i="5"/>
  <c r="CB546" i="5"/>
  <c r="CC546" i="5"/>
  <c r="CD546" i="5"/>
  <c r="CE546" i="5"/>
  <c r="CF546" i="5"/>
  <c r="CG546" i="5"/>
  <c r="BZ547" i="5"/>
  <c r="CA547" i="5"/>
  <c r="CB547" i="5"/>
  <c r="CC547" i="5"/>
  <c r="CD547" i="5"/>
  <c r="CE547" i="5"/>
  <c r="CF547" i="5"/>
  <c r="CG547" i="5"/>
  <c r="BZ548" i="5"/>
  <c r="CA548" i="5"/>
  <c r="CB548" i="5"/>
  <c r="CC548" i="5"/>
  <c r="CD548" i="5"/>
  <c r="CE548" i="5"/>
  <c r="CF548" i="5"/>
  <c r="CG548" i="5"/>
  <c r="BZ549" i="5"/>
  <c r="CA549" i="5"/>
  <c r="CB549" i="5"/>
  <c r="CC549" i="5"/>
  <c r="CD549" i="5"/>
  <c r="CE549" i="5"/>
  <c r="CF549" i="5"/>
  <c r="CG549" i="5"/>
  <c r="BZ550" i="5"/>
  <c r="CA550" i="5"/>
  <c r="CB550" i="5"/>
  <c r="CC550" i="5"/>
  <c r="CD550" i="5"/>
  <c r="CE550" i="5"/>
  <c r="CF550" i="5"/>
  <c r="CG550" i="5"/>
  <c r="BZ551" i="5"/>
  <c r="CA551" i="5"/>
  <c r="CB551" i="5"/>
  <c r="CC551" i="5"/>
  <c r="CD551" i="5"/>
  <c r="CE551" i="5"/>
  <c r="CF551" i="5"/>
  <c r="CG551" i="5"/>
  <c r="BZ552" i="5"/>
  <c r="CA552" i="5"/>
  <c r="CB552" i="5"/>
  <c r="CC552" i="5"/>
  <c r="CD552" i="5"/>
  <c r="CE552" i="5"/>
  <c r="CF552" i="5"/>
  <c r="CG552" i="5"/>
  <c r="BZ553" i="5"/>
  <c r="CA553" i="5"/>
  <c r="CB553" i="5"/>
  <c r="CC553" i="5"/>
  <c r="CD553" i="5"/>
  <c r="CE553" i="5"/>
  <c r="CF553" i="5"/>
  <c r="CG553" i="5"/>
  <c r="BZ554" i="5"/>
  <c r="CA554" i="5"/>
  <c r="CB554" i="5"/>
  <c r="CC554" i="5"/>
  <c r="CD554" i="5"/>
  <c r="CE554" i="5"/>
  <c r="CF554" i="5"/>
  <c r="CG554" i="5"/>
  <c r="BZ555" i="5"/>
  <c r="CA555" i="5"/>
  <c r="CB555" i="5"/>
  <c r="CC555" i="5"/>
  <c r="CD555" i="5"/>
  <c r="CE555" i="5"/>
  <c r="CF555" i="5"/>
  <c r="CG555" i="5"/>
  <c r="BZ556" i="5"/>
  <c r="CA556" i="5"/>
  <c r="CB556" i="5"/>
  <c r="CC556" i="5"/>
  <c r="CD556" i="5"/>
  <c r="CE556" i="5"/>
  <c r="CF556" i="5"/>
  <c r="CG556" i="5"/>
  <c r="BZ557" i="5"/>
  <c r="CA557" i="5"/>
  <c r="CB557" i="5"/>
  <c r="CC557" i="5"/>
  <c r="CD557" i="5"/>
  <c r="CE557" i="5"/>
  <c r="CF557" i="5"/>
  <c r="CG557" i="5"/>
  <c r="BZ558" i="5"/>
  <c r="CA558" i="5"/>
  <c r="CB558" i="5"/>
  <c r="CC558" i="5"/>
  <c r="CD558" i="5"/>
  <c r="CE558" i="5"/>
  <c r="CF558" i="5"/>
  <c r="CG558" i="5"/>
  <c r="BZ559" i="5"/>
  <c r="CA559" i="5"/>
  <c r="CB559" i="5"/>
  <c r="CC559" i="5"/>
  <c r="CD559" i="5"/>
  <c r="CE559" i="5"/>
  <c r="CF559" i="5"/>
  <c r="CG559" i="5"/>
  <c r="BZ560" i="5"/>
  <c r="CA560" i="5"/>
  <c r="CB560" i="5"/>
  <c r="CC560" i="5"/>
  <c r="CD560" i="5"/>
  <c r="CE560" i="5"/>
  <c r="CF560" i="5"/>
  <c r="CG560" i="5"/>
  <c r="BZ561" i="5"/>
  <c r="CA561" i="5"/>
  <c r="CB561" i="5"/>
  <c r="CC561" i="5"/>
  <c r="CD561" i="5"/>
  <c r="CE561" i="5"/>
  <c r="CF561" i="5"/>
  <c r="CG561" i="5"/>
  <c r="BZ562" i="5"/>
  <c r="CA562" i="5"/>
  <c r="CB562" i="5"/>
  <c r="CC562" i="5"/>
  <c r="CD562" i="5"/>
  <c r="CE562" i="5"/>
  <c r="CF562" i="5"/>
  <c r="CG562" i="5"/>
  <c r="BZ563" i="5"/>
  <c r="CA563" i="5"/>
  <c r="CB563" i="5"/>
  <c r="CC563" i="5"/>
  <c r="CD563" i="5"/>
  <c r="CE563" i="5"/>
  <c r="CF563" i="5"/>
  <c r="CG563" i="5"/>
  <c r="BZ564" i="5"/>
  <c r="CA564" i="5"/>
  <c r="CB564" i="5"/>
  <c r="CC564" i="5"/>
  <c r="CD564" i="5"/>
  <c r="CE564" i="5"/>
  <c r="CF564" i="5"/>
  <c r="CG564" i="5"/>
  <c r="BZ565" i="5"/>
  <c r="CA565" i="5"/>
  <c r="CB565" i="5"/>
  <c r="CC565" i="5"/>
  <c r="CD565" i="5"/>
  <c r="CE565" i="5"/>
  <c r="CF565" i="5"/>
  <c r="CG565" i="5"/>
  <c r="BZ566" i="5"/>
  <c r="CA566" i="5"/>
  <c r="CB566" i="5"/>
  <c r="CC566" i="5"/>
  <c r="CD566" i="5"/>
  <c r="CE566" i="5"/>
  <c r="CF566" i="5"/>
  <c r="CG566" i="5"/>
  <c r="BZ567" i="5"/>
  <c r="CA567" i="5"/>
  <c r="CB567" i="5"/>
  <c r="CC567" i="5"/>
  <c r="CD567" i="5"/>
  <c r="CE567" i="5"/>
  <c r="CF567" i="5"/>
  <c r="CG567" i="5"/>
  <c r="BZ568" i="5"/>
  <c r="CA568" i="5"/>
  <c r="CB568" i="5"/>
  <c r="CC568" i="5"/>
  <c r="CD568" i="5"/>
  <c r="CE568" i="5"/>
  <c r="CF568" i="5"/>
  <c r="CG568" i="5"/>
  <c r="BZ569" i="5"/>
  <c r="CA569" i="5"/>
  <c r="CB569" i="5"/>
  <c r="CC569" i="5"/>
  <c r="CD569" i="5"/>
  <c r="CE569" i="5"/>
  <c r="CF569" i="5"/>
  <c r="CG569" i="5"/>
  <c r="BZ570" i="5"/>
  <c r="CA570" i="5"/>
  <c r="CB570" i="5"/>
  <c r="CC570" i="5"/>
  <c r="CD570" i="5"/>
  <c r="CE570" i="5"/>
  <c r="CF570" i="5"/>
  <c r="CG570" i="5"/>
  <c r="BZ571" i="5"/>
  <c r="CA571" i="5"/>
  <c r="CB571" i="5"/>
  <c r="CC571" i="5"/>
  <c r="CD571" i="5"/>
  <c r="CE571" i="5"/>
  <c r="CF571" i="5"/>
  <c r="CG571" i="5"/>
  <c r="BZ572" i="5"/>
  <c r="CA572" i="5"/>
  <c r="CB572" i="5"/>
  <c r="CC572" i="5"/>
  <c r="CD572" i="5"/>
  <c r="CE572" i="5"/>
  <c r="CF572" i="5"/>
  <c r="CG572" i="5"/>
  <c r="BZ573" i="5"/>
  <c r="CA573" i="5"/>
  <c r="CB573" i="5"/>
  <c r="CC573" i="5"/>
  <c r="CD573" i="5"/>
  <c r="CE573" i="5"/>
  <c r="CF573" i="5"/>
  <c r="CG573" i="5"/>
  <c r="BZ574" i="5"/>
  <c r="CA574" i="5"/>
  <c r="CB574" i="5"/>
  <c r="CC574" i="5"/>
  <c r="CD574" i="5"/>
  <c r="CE574" i="5"/>
  <c r="CF574" i="5"/>
  <c r="CG574" i="5"/>
  <c r="BZ575" i="5"/>
  <c r="CA575" i="5"/>
  <c r="CB575" i="5"/>
  <c r="CC575" i="5"/>
  <c r="CD575" i="5"/>
  <c r="CE575" i="5"/>
  <c r="CF575" i="5"/>
  <c r="CG575" i="5"/>
  <c r="BZ576" i="5"/>
  <c r="CA576" i="5"/>
  <c r="CB576" i="5"/>
  <c r="CC576" i="5"/>
  <c r="CD576" i="5"/>
  <c r="CE576" i="5"/>
  <c r="CF576" i="5"/>
  <c r="CG576" i="5"/>
  <c r="BZ577" i="5"/>
  <c r="CA577" i="5"/>
  <c r="CB577" i="5"/>
  <c r="CC577" i="5"/>
  <c r="CD577" i="5"/>
  <c r="CE577" i="5"/>
  <c r="CF577" i="5"/>
  <c r="CG577" i="5"/>
  <c r="BZ578" i="5"/>
  <c r="CA578" i="5"/>
  <c r="CB578" i="5"/>
  <c r="CC578" i="5"/>
  <c r="CD578" i="5"/>
  <c r="CE578" i="5"/>
  <c r="CF578" i="5"/>
  <c r="CG578" i="5"/>
  <c r="BZ579" i="5"/>
  <c r="CA579" i="5"/>
  <c r="CB579" i="5"/>
  <c r="CC579" i="5"/>
  <c r="CD579" i="5"/>
  <c r="CE579" i="5"/>
  <c r="CF579" i="5"/>
  <c r="CG579" i="5"/>
  <c r="BZ580" i="5"/>
  <c r="CA580" i="5"/>
  <c r="CB580" i="5"/>
  <c r="CC580" i="5"/>
  <c r="CD580" i="5"/>
  <c r="CE580" i="5"/>
  <c r="CF580" i="5"/>
  <c r="CG580" i="5"/>
  <c r="BZ581" i="5"/>
  <c r="CA581" i="5"/>
  <c r="CB581" i="5"/>
  <c r="CC581" i="5"/>
  <c r="CD581" i="5"/>
  <c r="CE581" i="5"/>
  <c r="CF581" i="5"/>
  <c r="CG581" i="5"/>
  <c r="BZ582" i="5"/>
  <c r="CA582" i="5"/>
  <c r="CB582" i="5"/>
  <c r="CC582" i="5"/>
  <c r="CD582" i="5"/>
  <c r="CE582" i="5"/>
  <c r="CF582" i="5"/>
  <c r="CG582" i="5"/>
  <c r="BZ583" i="5"/>
  <c r="CA583" i="5"/>
  <c r="CB583" i="5"/>
  <c r="CC583" i="5"/>
  <c r="CD583" i="5"/>
  <c r="CE583" i="5"/>
  <c r="CF583" i="5"/>
  <c r="CG583" i="5"/>
  <c r="BZ584" i="5"/>
  <c r="CA584" i="5"/>
  <c r="CB584" i="5"/>
  <c r="CC584" i="5"/>
  <c r="CD584" i="5"/>
  <c r="CE584" i="5"/>
  <c r="CF584" i="5"/>
  <c r="CG584" i="5"/>
  <c r="BZ585" i="5"/>
  <c r="CA585" i="5"/>
  <c r="CB585" i="5"/>
  <c r="CC585" i="5"/>
  <c r="CD585" i="5"/>
  <c r="CE585" i="5"/>
  <c r="CF585" i="5"/>
  <c r="CG585" i="5"/>
  <c r="BZ586" i="5"/>
  <c r="CA586" i="5"/>
  <c r="CB586" i="5"/>
  <c r="CC586" i="5"/>
  <c r="CD586" i="5"/>
  <c r="CE586" i="5"/>
  <c r="CF586" i="5"/>
  <c r="CG586" i="5"/>
  <c r="BZ587" i="5"/>
  <c r="CA587" i="5"/>
  <c r="CB587" i="5"/>
  <c r="CC587" i="5"/>
  <c r="CD587" i="5"/>
  <c r="CE587" i="5"/>
  <c r="CF587" i="5"/>
  <c r="CG587" i="5"/>
  <c r="BZ588" i="5"/>
  <c r="CA588" i="5"/>
  <c r="CB588" i="5"/>
  <c r="CC588" i="5"/>
  <c r="CD588" i="5"/>
  <c r="CE588" i="5"/>
  <c r="CF588" i="5"/>
  <c r="CG588" i="5"/>
  <c r="BZ589" i="5"/>
  <c r="CA589" i="5"/>
  <c r="CB589" i="5"/>
  <c r="CC589" i="5"/>
  <c r="CD589" i="5"/>
  <c r="CE589" i="5"/>
  <c r="CF589" i="5"/>
  <c r="CG589" i="5"/>
  <c r="BZ590" i="5"/>
  <c r="CA590" i="5"/>
  <c r="CB590" i="5"/>
  <c r="CC590" i="5"/>
  <c r="CD590" i="5"/>
  <c r="CE590" i="5"/>
  <c r="CF590" i="5"/>
  <c r="CG590" i="5"/>
  <c r="BZ591" i="5"/>
  <c r="CA591" i="5"/>
  <c r="CB591" i="5"/>
  <c r="CC591" i="5"/>
  <c r="CD591" i="5"/>
  <c r="CE591" i="5"/>
  <c r="CF591" i="5"/>
  <c r="CG591" i="5"/>
  <c r="BZ592" i="5"/>
  <c r="CA592" i="5"/>
  <c r="CB592" i="5"/>
  <c r="CC592" i="5"/>
  <c r="CD592" i="5"/>
  <c r="CE592" i="5"/>
  <c r="CF592" i="5"/>
  <c r="CG592" i="5"/>
  <c r="BZ593" i="5"/>
  <c r="CA593" i="5"/>
  <c r="CB593" i="5"/>
  <c r="CC593" i="5"/>
  <c r="CD593" i="5"/>
  <c r="CE593" i="5"/>
  <c r="CF593" i="5"/>
  <c r="CG593" i="5"/>
  <c r="BZ594" i="5"/>
  <c r="CA594" i="5"/>
  <c r="CB594" i="5"/>
  <c r="CC594" i="5"/>
  <c r="CD594" i="5"/>
  <c r="CE594" i="5"/>
  <c r="CF594" i="5"/>
  <c r="CG594" i="5"/>
  <c r="BZ595" i="5"/>
  <c r="CA595" i="5"/>
  <c r="CB595" i="5"/>
  <c r="CC595" i="5"/>
  <c r="CD595" i="5"/>
  <c r="CE595" i="5"/>
  <c r="CF595" i="5"/>
  <c r="CG595" i="5"/>
  <c r="BZ596" i="5"/>
  <c r="CA596" i="5"/>
  <c r="CB596" i="5"/>
  <c r="CC596" i="5"/>
  <c r="CD596" i="5"/>
  <c r="CE596" i="5"/>
  <c r="CF596" i="5"/>
  <c r="CG596" i="5"/>
  <c r="BZ597" i="5"/>
  <c r="CA597" i="5"/>
  <c r="CB597" i="5"/>
  <c r="CC597" i="5"/>
  <c r="CD597" i="5"/>
  <c r="CE597" i="5"/>
  <c r="CF597" i="5"/>
  <c r="CG597" i="5"/>
  <c r="BZ598" i="5"/>
  <c r="CA598" i="5"/>
  <c r="CB598" i="5"/>
  <c r="CC598" i="5"/>
  <c r="CD598" i="5"/>
  <c r="CE598" i="5"/>
  <c r="CF598" i="5"/>
  <c r="CG598" i="5"/>
  <c r="BZ599" i="5"/>
  <c r="CA599" i="5"/>
  <c r="CB599" i="5"/>
  <c r="CC599" i="5"/>
  <c r="CD599" i="5"/>
  <c r="CE599" i="5"/>
  <c r="CF599" i="5"/>
  <c r="CG599" i="5"/>
  <c r="BZ600" i="5"/>
  <c r="CA600" i="5"/>
  <c r="CB600" i="5"/>
  <c r="CC600" i="5"/>
  <c r="CD600" i="5"/>
  <c r="CE600" i="5"/>
  <c r="CF600" i="5"/>
  <c r="CG600" i="5"/>
  <c r="BZ601" i="5"/>
  <c r="CA601" i="5"/>
  <c r="CB601" i="5"/>
  <c r="CC601" i="5"/>
  <c r="CD601" i="5"/>
  <c r="CE601" i="5"/>
  <c r="CF601" i="5"/>
  <c r="CG601" i="5"/>
  <c r="BZ602" i="5"/>
  <c r="CA602" i="5"/>
  <c r="CB602" i="5"/>
  <c r="CC602" i="5"/>
  <c r="CD602" i="5"/>
  <c r="CE602" i="5"/>
  <c r="CF602" i="5"/>
  <c r="CG602" i="5"/>
  <c r="BZ603" i="5"/>
  <c r="CA603" i="5"/>
  <c r="CB603" i="5"/>
  <c r="CC603" i="5"/>
  <c r="CD603" i="5"/>
  <c r="CE603" i="5"/>
  <c r="CF603" i="5"/>
  <c r="CG603" i="5"/>
  <c r="BZ604" i="5"/>
  <c r="CA604" i="5"/>
  <c r="CB604" i="5"/>
  <c r="CC604" i="5"/>
  <c r="CD604" i="5"/>
  <c r="CE604" i="5"/>
  <c r="CF604" i="5"/>
  <c r="CG604" i="5"/>
  <c r="BZ605" i="5"/>
  <c r="CA605" i="5"/>
  <c r="CB605" i="5"/>
  <c r="CC605" i="5"/>
  <c r="CD605" i="5"/>
  <c r="CE605" i="5"/>
  <c r="CF605" i="5"/>
  <c r="CG605" i="5"/>
  <c r="BZ606" i="5"/>
  <c r="CA606" i="5"/>
  <c r="CB606" i="5"/>
  <c r="CC606" i="5"/>
  <c r="CD606" i="5"/>
  <c r="CE606" i="5"/>
  <c r="CF606" i="5"/>
  <c r="CG606" i="5"/>
  <c r="BZ607" i="5"/>
  <c r="CA607" i="5"/>
  <c r="CB607" i="5"/>
  <c r="CC607" i="5"/>
  <c r="CD607" i="5"/>
  <c r="CE607" i="5"/>
  <c r="CF607" i="5"/>
  <c r="CG607" i="5"/>
  <c r="BZ608" i="5"/>
  <c r="CA608" i="5"/>
  <c r="CB608" i="5"/>
  <c r="CC608" i="5"/>
  <c r="CD608" i="5"/>
  <c r="CE608" i="5"/>
  <c r="CF608" i="5"/>
  <c r="CG608" i="5"/>
  <c r="BZ609" i="5"/>
  <c r="CA609" i="5"/>
  <c r="CB609" i="5"/>
  <c r="CC609" i="5"/>
  <c r="CD609" i="5"/>
  <c r="CE609" i="5"/>
  <c r="CF609" i="5"/>
  <c r="CG609" i="5"/>
  <c r="BZ610" i="5"/>
  <c r="CA610" i="5"/>
  <c r="CB610" i="5"/>
  <c r="CC610" i="5"/>
  <c r="CD610" i="5"/>
  <c r="CE610" i="5"/>
  <c r="CF610" i="5"/>
  <c r="CG610" i="5"/>
  <c r="BZ611" i="5"/>
  <c r="CA611" i="5"/>
  <c r="CB611" i="5"/>
  <c r="CC611" i="5"/>
  <c r="CD611" i="5"/>
  <c r="CE611" i="5"/>
  <c r="CF611" i="5"/>
  <c r="CG611" i="5"/>
  <c r="BZ612" i="5"/>
  <c r="CA612" i="5"/>
  <c r="CB612" i="5"/>
  <c r="CC612" i="5"/>
  <c r="CD612" i="5"/>
  <c r="CE612" i="5"/>
  <c r="CF612" i="5"/>
  <c r="CG612" i="5"/>
  <c r="BZ613" i="5"/>
  <c r="CA613" i="5"/>
  <c r="CB613" i="5"/>
  <c r="CC613" i="5"/>
  <c r="CD613" i="5"/>
  <c r="CE613" i="5"/>
  <c r="CF613" i="5"/>
  <c r="CG613" i="5"/>
  <c r="BZ614" i="5"/>
  <c r="CA614" i="5"/>
  <c r="CB614" i="5"/>
  <c r="CC614" i="5"/>
  <c r="CD614" i="5"/>
  <c r="CE614" i="5"/>
  <c r="CF614" i="5"/>
  <c r="CG614" i="5"/>
  <c r="BZ615" i="5"/>
  <c r="CA615" i="5"/>
  <c r="CB615" i="5"/>
  <c r="CC615" i="5"/>
  <c r="CD615" i="5"/>
  <c r="CE615" i="5"/>
  <c r="CF615" i="5"/>
  <c r="CG615" i="5"/>
  <c r="BZ616" i="5"/>
  <c r="CA616" i="5"/>
  <c r="CB616" i="5"/>
  <c r="CC616" i="5"/>
  <c r="CD616" i="5"/>
  <c r="CE616" i="5"/>
  <c r="CF616" i="5"/>
  <c r="CG616" i="5"/>
  <c r="BZ617" i="5"/>
  <c r="CA617" i="5"/>
  <c r="CB617" i="5"/>
  <c r="CC617" i="5"/>
  <c r="CD617" i="5"/>
  <c r="CE617" i="5"/>
  <c r="CF617" i="5"/>
  <c r="CG617" i="5"/>
  <c r="BZ618" i="5"/>
  <c r="CA618" i="5"/>
  <c r="CB618" i="5"/>
  <c r="CC618" i="5"/>
  <c r="CD618" i="5"/>
  <c r="CE618" i="5"/>
  <c r="CF618" i="5"/>
  <c r="CG618" i="5"/>
  <c r="BZ619" i="5"/>
  <c r="CA619" i="5"/>
  <c r="CB619" i="5"/>
  <c r="CC619" i="5"/>
  <c r="CD619" i="5"/>
  <c r="CE619" i="5"/>
  <c r="CF619" i="5"/>
  <c r="CG619" i="5"/>
  <c r="BZ620" i="5"/>
  <c r="CA620" i="5"/>
  <c r="CB620" i="5"/>
  <c r="CC620" i="5"/>
  <c r="CD620" i="5"/>
  <c r="CE620" i="5"/>
  <c r="CF620" i="5"/>
  <c r="CG620" i="5"/>
  <c r="BZ621" i="5"/>
  <c r="CA621" i="5"/>
  <c r="CB621" i="5"/>
  <c r="CC621" i="5"/>
  <c r="CD621" i="5"/>
  <c r="CE621" i="5"/>
  <c r="CF621" i="5"/>
  <c r="CG621" i="5"/>
  <c r="BZ622" i="5"/>
  <c r="CA622" i="5"/>
  <c r="CB622" i="5"/>
  <c r="CC622" i="5"/>
  <c r="CD622" i="5"/>
  <c r="CE622" i="5"/>
  <c r="CF622" i="5"/>
  <c r="CG622" i="5"/>
  <c r="BZ623" i="5"/>
  <c r="CA623" i="5"/>
  <c r="CB623" i="5"/>
  <c r="CC623" i="5"/>
  <c r="CD623" i="5"/>
  <c r="CE623" i="5"/>
  <c r="CF623" i="5"/>
  <c r="CG623" i="5"/>
  <c r="BZ624" i="5"/>
  <c r="CA624" i="5"/>
  <c r="CB624" i="5"/>
  <c r="CC624" i="5"/>
  <c r="CD624" i="5"/>
  <c r="CE624" i="5"/>
  <c r="CF624" i="5"/>
  <c r="CG624" i="5"/>
  <c r="BZ625" i="5"/>
  <c r="CA625" i="5"/>
  <c r="CB625" i="5"/>
  <c r="CC625" i="5"/>
  <c r="CD625" i="5"/>
  <c r="CE625" i="5"/>
  <c r="CF625" i="5"/>
  <c r="CG625" i="5"/>
  <c r="BZ626" i="5"/>
  <c r="CA626" i="5"/>
  <c r="CB626" i="5"/>
  <c r="CC626" i="5"/>
  <c r="CD626" i="5"/>
  <c r="CE626" i="5"/>
  <c r="CF626" i="5"/>
  <c r="CG626" i="5"/>
  <c r="BZ627" i="5"/>
  <c r="CA627" i="5"/>
  <c r="CB627" i="5"/>
  <c r="CC627" i="5"/>
  <c r="CD627" i="5"/>
  <c r="CE627" i="5"/>
  <c r="CF627" i="5"/>
  <c r="CG627" i="5"/>
  <c r="BZ628" i="5"/>
  <c r="CA628" i="5"/>
  <c r="CB628" i="5"/>
  <c r="CC628" i="5"/>
  <c r="CD628" i="5"/>
  <c r="CE628" i="5"/>
  <c r="CF628" i="5"/>
  <c r="CG628" i="5"/>
  <c r="BZ629" i="5"/>
  <c r="CA629" i="5"/>
  <c r="CB629" i="5"/>
  <c r="CC629" i="5"/>
  <c r="CD629" i="5"/>
  <c r="CE629" i="5"/>
  <c r="CF629" i="5"/>
  <c r="CG629" i="5"/>
  <c r="BZ630" i="5"/>
  <c r="CA630" i="5"/>
  <c r="CB630" i="5"/>
  <c r="CC630" i="5"/>
  <c r="CD630" i="5"/>
  <c r="CE630" i="5"/>
  <c r="CF630" i="5"/>
  <c r="CG630" i="5"/>
  <c r="BZ631" i="5"/>
  <c r="CA631" i="5"/>
  <c r="CB631" i="5"/>
  <c r="CC631" i="5"/>
  <c r="CD631" i="5"/>
  <c r="CE631" i="5"/>
  <c r="CF631" i="5"/>
  <c r="CG631" i="5"/>
  <c r="BZ632" i="5"/>
  <c r="CA632" i="5"/>
  <c r="CB632" i="5"/>
  <c r="CC632" i="5"/>
  <c r="CD632" i="5"/>
  <c r="CE632" i="5"/>
  <c r="CF632" i="5"/>
  <c r="CG632" i="5"/>
  <c r="BZ633" i="5"/>
  <c r="CA633" i="5"/>
  <c r="CB633" i="5"/>
  <c r="CC633" i="5"/>
  <c r="CD633" i="5"/>
  <c r="CE633" i="5"/>
  <c r="CF633" i="5"/>
  <c r="CG633" i="5"/>
  <c r="BZ634" i="5"/>
  <c r="CA634" i="5"/>
  <c r="CB634" i="5"/>
  <c r="CC634" i="5"/>
  <c r="CD634" i="5"/>
  <c r="CE634" i="5"/>
  <c r="CF634" i="5"/>
  <c r="CG634" i="5"/>
  <c r="BZ635" i="5"/>
  <c r="CA635" i="5"/>
  <c r="CB635" i="5"/>
  <c r="CC635" i="5"/>
  <c r="CD635" i="5"/>
  <c r="CE635" i="5"/>
  <c r="CF635" i="5"/>
  <c r="CG635" i="5"/>
  <c r="BZ636" i="5"/>
  <c r="CA636" i="5"/>
  <c r="CB636" i="5"/>
  <c r="CC636" i="5"/>
  <c r="CD636" i="5"/>
  <c r="CE636" i="5"/>
  <c r="CF636" i="5"/>
  <c r="CG636" i="5"/>
  <c r="BZ637" i="5"/>
  <c r="CA637" i="5"/>
  <c r="CB637" i="5"/>
  <c r="CC637" i="5"/>
  <c r="CD637" i="5"/>
  <c r="CE637" i="5"/>
  <c r="CF637" i="5"/>
  <c r="CG637" i="5"/>
  <c r="BZ638" i="5"/>
  <c r="CA638" i="5"/>
  <c r="CB638" i="5"/>
  <c r="CC638" i="5"/>
  <c r="CD638" i="5"/>
  <c r="CE638" i="5"/>
  <c r="CF638" i="5"/>
  <c r="CG638" i="5"/>
  <c r="BZ639" i="5"/>
  <c r="CA639" i="5"/>
  <c r="CB639" i="5"/>
  <c r="CC639" i="5"/>
  <c r="CD639" i="5"/>
  <c r="CE639" i="5"/>
  <c r="CF639" i="5"/>
  <c r="CG639" i="5"/>
  <c r="BZ640" i="5"/>
  <c r="CA640" i="5"/>
  <c r="CB640" i="5"/>
  <c r="CC640" i="5"/>
  <c r="CD640" i="5"/>
  <c r="CE640" i="5"/>
  <c r="CF640" i="5"/>
  <c r="CG640" i="5"/>
  <c r="BZ641" i="5"/>
  <c r="CA641" i="5"/>
  <c r="CB641" i="5"/>
  <c r="CC641" i="5"/>
  <c r="CD641" i="5"/>
  <c r="CE641" i="5"/>
  <c r="CF641" i="5"/>
  <c r="CG641" i="5"/>
  <c r="BZ642" i="5"/>
  <c r="CA642" i="5"/>
  <c r="CB642" i="5"/>
  <c r="CC642" i="5"/>
  <c r="CD642" i="5"/>
  <c r="CE642" i="5"/>
  <c r="CF642" i="5"/>
  <c r="CG642" i="5"/>
  <c r="BZ643" i="5"/>
  <c r="CA643" i="5"/>
  <c r="CB643" i="5"/>
  <c r="CC643" i="5"/>
  <c r="CD643" i="5"/>
  <c r="CE643" i="5"/>
  <c r="CF643" i="5"/>
  <c r="CG643" i="5"/>
  <c r="BZ644" i="5"/>
  <c r="CA644" i="5"/>
  <c r="CB644" i="5"/>
  <c r="CC644" i="5"/>
  <c r="CD644" i="5"/>
  <c r="CE644" i="5"/>
  <c r="CF644" i="5"/>
  <c r="CG644" i="5"/>
  <c r="BZ645" i="5"/>
  <c r="CA645" i="5"/>
  <c r="CB645" i="5"/>
  <c r="CC645" i="5"/>
  <c r="CD645" i="5"/>
  <c r="CE645" i="5"/>
  <c r="CF645" i="5"/>
  <c r="CG645" i="5"/>
  <c r="BZ646" i="5"/>
  <c r="CA646" i="5"/>
  <c r="CB646" i="5"/>
  <c r="CC646" i="5"/>
  <c r="CD646" i="5"/>
  <c r="CE646" i="5"/>
  <c r="CF646" i="5"/>
  <c r="CG646" i="5"/>
  <c r="BZ647" i="5"/>
  <c r="CA647" i="5"/>
  <c r="CB647" i="5"/>
  <c r="CC647" i="5"/>
  <c r="CD647" i="5"/>
  <c r="CE647" i="5"/>
  <c r="CF647" i="5"/>
  <c r="CG647" i="5"/>
  <c r="BZ648" i="5"/>
  <c r="CA648" i="5"/>
  <c r="CB648" i="5"/>
  <c r="CC648" i="5"/>
  <c r="CD648" i="5"/>
  <c r="CE648" i="5"/>
  <c r="CF648" i="5"/>
  <c r="CG648" i="5"/>
  <c r="BZ649" i="5"/>
  <c r="CA649" i="5"/>
  <c r="CB649" i="5"/>
  <c r="CC649" i="5"/>
  <c r="CD649" i="5"/>
  <c r="CE649" i="5"/>
  <c r="CF649" i="5"/>
  <c r="CG649" i="5"/>
  <c r="BZ650" i="5"/>
  <c r="CA650" i="5"/>
  <c r="CB650" i="5"/>
  <c r="CC650" i="5"/>
  <c r="CD650" i="5"/>
  <c r="CE650" i="5"/>
  <c r="CF650" i="5"/>
  <c r="CG650" i="5"/>
  <c r="BZ651" i="5"/>
  <c r="CA651" i="5"/>
  <c r="CB651" i="5"/>
  <c r="CC651" i="5"/>
  <c r="CD651" i="5"/>
  <c r="CE651" i="5"/>
  <c r="CF651" i="5"/>
  <c r="CG651" i="5"/>
  <c r="BZ652" i="5"/>
  <c r="CA652" i="5"/>
  <c r="CB652" i="5"/>
  <c r="CC652" i="5"/>
  <c r="CD652" i="5"/>
  <c r="CE652" i="5"/>
  <c r="CF652" i="5"/>
  <c r="CG652" i="5"/>
  <c r="BZ653" i="5"/>
  <c r="CA653" i="5"/>
  <c r="CB653" i="5"/>
  <c r="CC653" i="5"/>
  <c r="CD653" i="5"/>
  <c r="CE653" i="5"/>
  <c r="CF653" i="5"/>
  <c r="CG653" i="5"/>
  <c r="BZ654" i="5"/>
  <c r="CA654" i="5"/>
  <c r="CB654" i="5"/>
  <c r="CC654" i="5"/>
  <c r="CD654" i="5"/>
  <c r="CE654" i="5"/>
  <c r="CF654" i="5"/>
  <c r="CG654" i="5"/>
  <c r="BZ655" i="5"/>
  <c r="CA655" i="5"/>
  <c r="CB655" i="5"/>
  <c r="CC655" i="5"/>
  <c r="CD655" i="5"/>
  <c r="CE655" i="5"/>
  <c r="CF655" i="5"/>
  <c r="CG655" i="5"/>
  <c r="BZ656" i="5"/>
  <c r="CA656" i="5"/>
  <c r="CB656" i="5"/>
  <c r="CC656" i="5"/>
  <c r="CD656" i="5"/>
  <c r="CE656" i="5"/>
  <c r="CF656" i="5"/>
  <c r="CG656" i="5"/>
  <c r="BZ657" i="5"/>
  <c r="CA657" i="5"/>
  <c r="CB657" i="5"/>
  <c r="CC657" i="5"/>
  <c r="CD657" i="5"/>
  <c r="CE657" i="5"/>
  <c r="CF657" i="5"/>
  <c r="CG657" i="5"/>
  <c r="BZ658" i="5"/>
  <c r="CA658" i="5"/>
  <c r="CB658" i="5"/>
  <c r="CC658" i="5"/>
  <c r="CD658" i="5"/>
  <c r="CE658" i="5"/>
  <c r="CF658" i="5"/>
  <c r="CG658" i="5"/>
  <c r="BZ659" i="5"/>
  <c r="CA659" i="5"/>
  <c r="CB659" i="5"/>
  <c r="CC659" i="5"/>
  <c r="CD659" i="5"/>
  <c r="CE659" i="5"/>
  <c r="CF659" i="5"/>
  <c r="CG659" i="5"/>
  <c r="BZ660" i="5"/>
  <c r="CA660" i="5"/>
  <c r="CB660" i="5"/>
  <c r="CC660" i="5"/>
  <c r="CD660" i="5"/>
  <c r="CE660" i="5"/>
  <c r="CF660" i="5"/>
  <c r="CG660" i="5"/>
  <c r="BZ661" i="5"/>
  <c r="CA661" i="5"/>
  <c r="CB661" i="5"/>
  <c r="CC661" i="5"/>
  <c r="CD661" i="5"/>
  <c r="CE661" i="5"/>
  <c r="CF661" i="5"/>
  <c r="CG661" i="5"/>
  <c r="BZ662" i="5"/>
  <c r="CA662" i="5"/>
  <c r="CB662" i="5"/>
  <c r="CC662" i="5"/>
  <c r="CD662" i="5"/>
  <c r="CE662" i="5"/>
  <c r="CF662" i="5"/>
  <c r="CG662" i="5"/>
  <c r="BZ663" i="5"/>
  <c r="CA663" i="5"/>
  <c r="CB663" i="5"/>
  <c r="CC663" i="5"/>
  <c r="CD663" i="5"/>
  <c r="CE663" i="5"/>
  <c r="CF663" i="5"/>
  <c r="CG663" i="5"/>
  <c r="BZ664" i="5"/>
  <c r="CA664" i="5"/>
  <c r="CB664" i="5"/>
  <c r="CC664" i="5"/>
  <c r="CD664" i="5"/>
  <c r="CE664" i="5"/>
  <c r="CF664" i="5"/>
  <c r="CG664" i="5"/>
  <c r="BZ665" i="5"/>
  <c r="CA665" i="5"/>
  <c r="CB665" i="5"/>
  <c r="CC665" i="5"/>
  <c r="CD665" i="5"/>
  <c r="CE665" i="5"/>
  <c r="CF665" i="5"/>
  <c r="CG665" i="5"/>
  <c r="BZ666" i="5"/>
  <c r="CA666" i="5"/>
  <c r="CB666" i="5"/>
  <c r="CC666" i="5"/>
  <c r="CD666" i="5"/>
  <c r="CE666" i="5"/>
  <c r="CF666" i="5"/>
  <c r="CG666" i="5"/>
  <c r="BZ667" i="5"/>
  <c r="CA667" i="5"/>
  <c r="CB667" i="5"/>
  <c r="CC667" i="5"/>
  <c r="CD667" i="5"/>
  <c r="CE667" i="5"/>
  <c r="CF667" i="5"/>
  <c r="CG667" i="5"/>
  <c r="BZ668" i="5"/>
  <c r="CA668" i="5"/>
  <c r="CB668" i="5"/>
  <c r="CC668" i="5"/>
  <c r="CD668" i="5"/>
  <c r="CE668" i="5"/>
  <c r="CF668" i="5"/>
  <c r="CG668" i="5"/>
  <c r="BZ669" i="5"/>
  <c r="CA669" i="5"/>
  <c r="CB669" i="5"/>
  <c r="CC669" i="5"/>
  <c r="CD669" i="5"/>
  <c r="CE669" i="5"/>
  <c r="CF669" i="5"/>
  <c r="CG669" i="5"/>
  <c r="BZ670" i="5"/>
  <c r="CA670" i="5"/>
  <c r="CB670" i="5"/>
  <c r="CC670" i="5"/>
  <c r="CD670" i="5"/>
  <c r="CE670" i="5"/>
  <c r="CF670" i="5"/>
  <c r="CG670" i="5"/>
  <c r="BZ671" i="5"/>
  <c r="CA671" i="5"/>
  <c r="CB671" i="5"/>
  <c r="CC671" i="5"/>
  <c r="CD671" i="5"/>
  <c r="CE671" i="5"/>
  <c r="CF671" i="5"/>
  <c r="CG671" i="5"/>
  <c r="BZ672" i="5"/>
  <c r="CA672" i="5"/>
  <c r="CB672" i="5"/>
  <c r="CC672" i="5"/>
  <c r="CD672" i="5"/>
  <c r="CE672" i="5"/>
  <c r="CF672" i="5"/>
  <c r="CG672" i="5"/>
  <c r="BZ673" i="5"/>
  <c r="CA673" i="5"/>
  <c r="CB673" i="5"/>
  <c r="CC673" i="5"/>
  <c r="CD673" i="5"/>
  <c r="CE673" i="5"/>
  <c r="CF673" i="5"/>
  <c r="CG673" i="5"/>
  <c r="BZ674" i="5"/>
  <c r="CA674" i="5"/>
  <c r="CB674" i="5"/>
  <c r="CC674" i="5"/>
  <c r="CD674" i="5"/>
  <c r="CE674" i="5"/>
  <c r="CF674" i="5"/>
  <c r="CG674" i="5"/>
  <c r="BZ675" i="5"/>
  <c r="CA675" i="5"/>
  <c r="CB675" i="5"/>
  <c r="CC675" i="5"/>
  <c r="CD675" i="5"/>
  <c r="CE675" i="5"/>
  <c r="CF675" i="5"/>
  <c r="CG675" i="5"/>
  <c r="BZ676" i="5"/>
  <c r="CA676" i="5"/>
  <c r="CB676" i="5"/>
  <c r="CC676" i="5"/>
  <c r="CD676" i="5"/>
  <c r="CE676" i="5"/>
  <c r="CF676" i="5"/>
  <c r="CG676" i="5"/>
  <c r="BZ677" i="5"/>
  <c r="CA677" i="5"/>
  <c r="CB677" i="5"/>
  <c r="CC677" i="5"/>
  <c r="CD677" i="5"/>
  <c r="CE677" i="5"/>
  <c r="CF677" i="5"/>
  <c r="CG677" i="5"/>
  <c r="BZ678" i="5"/>
  <c r="CA678" i="5"/>
  <c r="CB678" i="5"/>
  <c r="CC678" i="5"/>
  <c r="CD678" i="5"/>
  <c r="CE678" i="5"/>
  <c r="CF678" i="5"/>
  <c r="CG678" i="5"/>
  <c r="BZ679" i="5"/>
  <c r="CA679" i="5"/>
  <c r="CB679" i="5"/>
  <c r="CC679" i="5"/>
  <c r="CD679" i="5"/>
  <c r="CE679" i="5"/>
  <c r="CF679" i="5"/>
  <c r="CG679" i="5"/>
  <c r="BZ680" i="5"/>
  <c r="CA680" i="5"/>
  <c r="CB680" i="5"/>
  <c r="CC680" i="5"/>
  <c r="CD680" i="5"/>
  <c r="CE680" i="5"/>
  <c r="CF680" i="5"/>
  <c r="CG680" i="5"/>
  <c r="BZ681" i="5"/>
  <c r="CA681" i="5"/>
  <c r="CB681" i="5"/>
  <c r="CC681" i="5"/>
  <c r="CD681" i="5"/>
  <c r="CE681" i="5"/>
  <c r="CF681" i="5"/>
  <c r="CG681" i="5"/>
  <c r="BZ682" i="5"/>
  <c r="CA682" i="5"/>
  <c r="CB682" i="5"/>
  <c r="CC682" i="5"/>
  <c r="CD682" i="5"/>
  <c r="CE682" i="5"/>
  <c r="CF682" i="5"/>
  <c r="CG682" i="5"/>
  <c r="BZ683" i="5"/>
  <c r="CA683" i="5"/>
  <c r="CB683" i="5"/>
  <c r="CC683" i="5"/>
  <c r="CD683" i="5"/>
  <c r="CE683" i="5"/>
  <c r="CF683" i="5"/>
  <c r="CG683" i="5"/>
  <c r="BZ684" i="5"/>
  <c r="CA684" i="5"/>
  <c r="CB684" i="5"/>
  <c r="CC684" i="5"/>
  <c r="CD684" i="5"/>
  <c r="CE684" i="5"/>
  <c r="CF684" i="5"/>
  <c r="CG684" i="5"/>
  <c r="BZ685" i="5"/>
  <c r="CA685" i="5"/>
  <c r="CB685" i="5"/>
  <c r="CC685" i="5"/>
  <c r="CD685" i="5"/>
  <c r="CE685" i="5"/>
  <c r="CF685" i="5"/>
  <c r="CG685" i="5"/>
  <c r="BZ686" i="5"/>
  <c r="CA686" i="5"/>
  <c r="CB686" i="5"/>
  <c r="CC686" i="5"/>
  <c r="CD686" i="5"/>
  <c r="CE686" i="5"/>
  <c r="CF686" i="5"/>
  <c r="CG686" i="5"/>
  <c r="BZ687" i="5"/>
  <c r="CA687" i="5"/>
  <c r="CB687" i="5"/>
  <c r="CC687" i="5"/>
  <c r="CD687" i="5"/>
  <c r="CE687" i="5"/>
  <c r="CF687" i="5"/>
  <c r="CG687" i="5"/>
  <c r="BZ688" i="5"/>
  <c r="CA688" i="5"/>
  <c r="CB688" i="5"/>
  <c r="CC688" i="5"/>
  <c r="CD688" i="5"/>
  <c r="CE688" i="5"/>
  <c r="CF688" i="5"/>
  <c r="CG688" i="5"/>
  <c r="BZ689" i="5"/>
  <c r="CA689" i="5"/>
  <c r="CB689" i="5"/>
  <c r="CC689" i="5"/>
  <c r="CD689" i="5"/>
  <c r="CE689" i="5"/>
  <c r="CF689" i="5"/>
  <c r="CG689" i="5"/>
  <c r="BZ690" i="5"/>
  <c r="CA690" i="5"/>
  <c r="CB690" i="5"/>
  <c r="CC690" i="5"/>
  <c r="CD690" i="5"/>
  <c r="CE690" i="5"/>
  <c r="CF690" i="5"/>
  <c r="CG690" i="5"/>
  <c r="BZ691" i="5"/>
  <c r="CA691" i="5"/>
  <c r="CB691" i="5"/>
  <c r="CC691" i="5"/>
  <c r="CD691" i="5"/>
  <c r="CE691" i="5"/>
  <c r="CF691" i="5"/>
  <c r="CG691" i="5"/>
  <c r="BZ692" i="5"/>
  <c r="CA692" i="5"/>
  <c r="CB692" i="5"/>
  <c r="CC692" i="5"/>
  <c r="CD692" i="5"/>
  <c r="CE692" i="5"/>
  <c r="CF692" i="5"/>
  <c r="CG692" i="5"/>
  <c r="BZ693" i="5"/>
  <c r="CA693" i="5"/>
  <c r="CB693" i="5"/>
  <c r="CC693" i="5"/>
  <c r="CD693" i="5"/>
  <c r="CE693" i="5"/>
  <c r="CF693" i="5"/>
  <c r="CG693" i="5"/>
  <c r="BZ694" i="5"/>
  <c r="CA694" i="5"/>
  <c r="CB694" i="5"/>
  <c r="CC694" i="5"/>
  <c r="CD694" i="5"/>
  <c r="CE694" i="5"/>
  <c r="CF694" i="5"/>
  <c r="CG694" i="5"/>
  <c r="BZ695" i="5"/>
  <c r="CA695" i="5"/>
  <c r="CB695" i="5"/>
  <c r="CC695" i="5"/>
  <c r="CD695" i="5"/>
  <c r="CE695" i="5"/>
  <c r="CF695" i="5"/>
  <c r="CG695" i="5"/>
  <c r="BZ696" i="5"/>
  <c r="CA696" i="5"/>
  <c r="CB696" i="5"/>
  <c r="CC696" i="5"/>
  <c r="CD696" i="5"/>
  <c r="CE696" i="5"/>
  <c r="CF696" i="5"/>
  <c r="CG696" i="5"/>
  <c r="BZ697" i="5"/>
  <c r="CA697" i="5"/>
  <c r="CB697" i="5"/>
  <c r="CC697" i="5"/>
  <c r="CD697" i="5"/>
  <c r="CE697" i="5"/>
  <c r="CF697" i="5"/>
  <c r="CG697" i="5"/>
  <c r="BZ698" i="5"/>
  <c r="CA698" i="5"/>
  <c r="CB698" i="5"/>
  <c r="CC698" i="5"/>
  <c r="CD698" i="5"/>
  <c r="CE698" i="5"/>
  <c r="CF698" i="5"/>
  <c r="CG698" i="5"/>
  <c r="BZ699" i="5"/>
  <c r="CA699" i="5"/>
  <c r="CB699" i="5"/>
  <c r="CC699" i="5"/>
  <c r="CD699" i="5"/>
  <c r="CE699" i="5"/>
  <c r="CF699" i="5"/>
  <c r="CG699" i="5"/>
  <c r="BZ700" i="5"/>
  <c r="CA700" i="5"/>
  <c r="CB700" i="5"/>
  <c r="CC700" i="5"/>
  <c r="CD700" i="5"/>
  <c r="CE700" i="5"/>
  <c r="CF700" i="5"/>
  <c r="CG700" i="5"/>
  <c r="BZ701" i="5"/>
  <c r="CA701" i="5"/>
  <c r="CB701" i="5"/>
  <c r="CC701" i="5"/>
  <c r="CD701" i="5"/>
  <c r="CE701" i="5"/>
  <c r="CF701" i="5"/>
  <c r="CG701" i="5"/>
  <c r="BZ702" i="5"/>
  <c r="CA702" i="5"/>
  <c r="CB702" i="5"/>
  <c r="CC702" i="5"/>
  <c r="CD702" i="5"/>
  <c r="CE702" i="5"/>
  <c r="CF702" i="5"/>
  <c r="CG702" i="5"/>
  <c r="BZ703" i="5"/>
  <c r="CA703" i="5"/>
  <c r="CB703" i="5"/>
  <c r="CC703" i="5"/>
  <c r="CD703" i="5"/>
  <c r="CE703" i="5"/>
  <c r="CF703" i="5"/>
  <c r="CG703" i="5"/>
  <c r="BZ704" i="5"/>
  <c r="CA704" i="5"/>
  <c r="CB704" i="5"/>
  <c r="CC704" i="5"/>
  <c r="CD704" i="5"/>
  <c r="CE704" i="5"/>
  <c r="CF704" i="5"/>
  <c r="CG704" i="5"/>
  <c r="BZ705" i="5"/>
  <c r="CA705" i="5"/>
  <c r="CB705" i="5"/>
  <c r="CC705" i="5"/>
  <c r="CD705" i="5"/>
  <c r="CE705" i="5"/>
  <c r="CF705" i="5"/>
  <c r="CG705" i="5"/>
  <c r="BZ706" i="5"/>
  <c r="CA706" i="5"/>
  <c r="CB706" i="5"/>
  <c r="CC706" i="5"/>
  <c r="CD706" i="5"/>
  <c r="CE706" i="5"/>
  <c r="CF706" i="5"/>
  <c r="CG706" i="5"/>
  <c r="BZ707" i="5"/>
  <c r="CA707" i="5"/>
  <c r="CB707" i="5"/>
  <c r="CC707" i="5"/>
  <c r="CD707" i="5"/>
  <c r="CE707" i="5"/>
  <c r="CF707" i="5"/>
  <c r="CG707" i="5"/>
  <c r="BZ708" i="5"/>
  <c r="CA708" i="5"/>
  <c r="CB708" i="5"/>
  <c r="CC708" i="5"/>
  <c r="CD708" i="5"/>
  <c r="CE708" i="5"/>
  <c r="CF708" i="5"/>
  <c r="CG708" i="5"/>
  <c r="BZ709" i="5"/>
  <c r="CA709" i="5"/>
  <c r="CB709" i="5"/>
  <c r="CC709" i="5"/>
  <c r="CD709" i="5"/>
  <c r="CE709" i="5"/>
  <c r="CF709" i="5"/>
  <c r="CG709" i="5"/>
  <c r="BZ710" i="5"/>
  <c r="CA710" i="5"/>
  <c r="CB710" i="5"/>
  <c r="CC710" i="5"/>
  <c r="CD710" i="5"/>
  <c r="CE710" i="5"/>
  <c r="CF710" i="5"/>
  <c r="CG710" i="5"/>
  <c r="BZ711" i="5"/>
  <c r="CA711" i="5"/>
  <c r="CB711" i="5"/>
  <c r="CC711" i="5"/>
  <c r="CD711" i="5"/>
  <c r="CE711" i="5"/>
  <c r="CF711" i="5"/>
  <c r="CG711" i="5"/>
  <c r="BZ712" i="5"/>
  <c r="CA712" i="5"/>
  <c r="CB712" i="5"/>
  <c r="CC712" i="5"/>
  <c r="CD712" i="5"/>
  <c r="CE712" i="5"/>
  <c r="CF712" i="5"/>
  <c r="CG712" i="5"/>
  <c r="BZ713" i="5"/>
  <c r="CA713" i="5"/>
  <c r="CB713" i="5"/>
  <c r="CC713" i="5"/>
  <c r="CD713" i="5"/>
  <c r="CE713" i="5"/>
  <c r="CF713" i="5"/>
  <c r="CG713" i="5"/>
  <c r="BZ714" i="5"/>
  <c r="CA714" i="5"/>
  <c r="CB714" i="5"/>
  <c r="CC714" i="5"/>
  <c r="CD714" i="5"/>
  <c r="CE714" i="5"/>
  <c r="CF714" i="5"/>
  <c r="CG714" i="5"/>
  <c r="BZ715" i="5"/>
  <c r="CA715" i="5"/>
  <c r="CB715" i="5"/>
  <c r="CC715" i="5"/>
  <c r="CD715" i="5"/>
  <c r="CE715" i="5"/>
  <c r="CF715" i="5"/>
  <c r="CG715" i="5"/>
  <c r="BZ716" i="5"/>
  <c r="CA716" i="5"/>
  <c r="CB716" i="5"/>
  <c r="CC716" i="5"/>
  <c r="CD716" i="5"/>
  <c r="CE716" i="5"/>
  <c r="CF716" i="5"/>
  <c r="CG716" i="5"/>
  <c r="BZ717" i="5"/>
  <c r="CA717" i="5"/>
  <c r="CB717" i="5"/>
  <c r="CC717" i="5"/>
  <c r="CD717" i="5"/>
  <c r="CE717" i="5"/>
  <c r="CF717" i="5"/>
  <c r="CG717" i="5"/>
  <c r="BZ718" i="5"/>
  <c r="CA718" i="5"/>
  <c r="CB718" i="5"/>
  <c r="CC718" i="5"/>
  <c r="CD718" i="5"/>
  <c r="CE718" i="5"/>
  <c r="CF718" i="5"/>
  <c r="CG718" i="5"/>
  <c r="BZ719" i="5"/>
  <c r="CA719" i="5"/>
  <c r="CB719" i="5"/>
  <c r="CC719" i="5"/>
  <c r="CD719" i="5"/>
  <c r="CE719" i="5"/>
  <c r="CF719" i="5"/>
  <c r="CG719" i="5"/>
  <c r="BZ720" i="5"/>
  <c r="CA720" i="5"/>
  <c r="CB720" i="5"/>
  <c r="CC720" i="5"/>
  <c r="CD720" i="5"/>
  <c r="CE720" i="5"/>
  <c r="CF720" i="5"/>
  <c r="CG720" i="5"/>
  <c r="BZ721" i="5"/>
  <c r="CA721" i="5"/>
  <c r="CB721" i="5"/>
  <c r="CC721" i="5"/>
  <c r="CD721" i="5"/>
  <c r="CE721" i="5"/>
  <c r="CF721" i="5"/>
  <c r="CG721" i="5"/>
  <c r="BZ722" i="5"/>
  <c r="CA722" i="5"/>
  <c r="CB722" i="5"/>
  <c r="CC722" i="5"/>
  <c r="CD722" i="5"/>
  <c r="CE722" i="5"/>
  <c r="CF722" i="5"/>
  <c r="CG722" i="5"/>
  <c r="BZ723" i="5"/>
  <c r="CA723" i="5"/>
  <c r="CB723" i="5"/>
  <c r="CC723" i="5"/>
  <c r="CD723" i="5"/>
  <c r="CE723" i="5"/>
  <c r="CF723" i="5"/>
  <c r="CG723" i="5"/>
  <c r="BZ724" i="5"/>
  <c r="CA724" i="5"/>
  <c r="CB724" i="5"/>
  <c r="CC724" i="5"/>
  <c r="CD724" i="5"/>
  <c r="CE724" i="5"/>
  <c r="CF724" i="5"/>
  <c r="CG724" i="5"/>
  <c r="BZ725" i="5"/>
  <c r="CA725" i="5"/>
  <c r="CB725" i="5"/>
  <c r="CC725" i="5"/>
  <c r="CD725" i="5"/>
  <c r="CE725" i="5"/>
  <c r="CF725" i="5"/>
  <c r="CG725" i="5"/>
  <c r="BZ726" i="5"/>
  <c r="CA726" i="5"/>
  <c r="CB726" i="5"/>
  <c r="CC726" i="5"/>
  <c r="CD726" i="5"/>
  <c r="CE726" i="5"/>
  <c r="CF726" i="5"/>
  <c r="CG726" i="5"/>
  <c r="BZ727" i="5"/>
  <c r="CA727" i="5"/>
  <c r="CB727" i="5"/>
  <c r="CC727" i="5"/>
  <c r="CD727" i="5"/>
  <c r="CE727" i="5"/>
  <c r="CF727" i="5"/>
  <c r="CG727" i="5"/>
  <c r="BZ728" i="5"/>
  <c r="CA728" i="5"/>
  <c r="CB728" i="5"/>
  <c r="CC728" i="5"/>
  <c r="CD728" i="5"/>
  <c r="CE728" i="5"/>
  <c r="CF728" i="5"/>
  <c r="CG728" i="5"/>
  <c r="BZ729" i="5"/>
  <c r="CA729" i="5"/>
  <c r="CB729" i="5"/>
  <c r="CC729" i="5"/>
  <c r="CD729" i="5"/>
  <c r="CE729" i="5"/>
  <c r="CF729" i="5"/>
  <c r="CG729" i="5"/>
  <c r="BZ730" i="5"/>
  <c r="CA730" i="5"/>
  <c r="CB730" i="5"/>
  <c r="CC730" i="5"/>
  <c r="CD730" i="5"/>
  <c r="CE730" i="5"/>
  <c r="CF730" i="5"/>
  <c r="CG730" i="5"/>
  <c r="BZ731" i="5"/>
  <c r="CA731" i="5"/>
  <c r="CB731" i="5"/>
  <c r="CC731" i="5"/>
  <c r="CD731" i="5"/>
  <c r="CE731" i="5"/>
  <c r="CF731" i="5"/>
  <c r="CG731" i="5"/>
  <c r="BZ732" i="5"/>
  <c r="CA732" i="5"/>
  <c r="CB732" i="5"/>
  <c r="CC732" i="5"/>
  <c r="CD732" i="5"/>
  <c r="CE732" i="5"/>
  <c r="CF732" i="5"/>
  <c r="CG732" i="5"/>
  <c r="BZ733" i="5"/>
  <c r="CA733" i="5"/>
  <c r="CB733" i="5"/>
  <c r="CC733" i="5"/>
  <c r="CD733" i="5"/>
  <c r="CE733" i="5"/>
  <c r="CF733" i="5"/>
  <c r="CG733" i="5"/>
  <c r="BZ734" i="5"/>
  <c r="CA734" i="5"/>
  <c r="CB734" i="5"/>
  <c r="CC734" i="5"/>
  <c r="CD734" i="5"/>
  <c r="CE734" i="5"/>
  <c r="CF734" i="5"/>
  <c r="CG734" i="5"/>
  <c r="BZ735" i="5"/>
  <c r="CA735" i="5"/>
  <c r="CB735" i="5"/>
  <c r="CC735" i="5"/>
  <c r="CD735" i="5"/>
  <c r="CE735" i="5"/>
  <c r="CF735" i="5"/>
  <c r="CG735" i="5"/>
  <c r="BZ736" i="5"/>
  <c r="CA736" i="5"/>
  <c r="CB736" i="5"/>
  <c r="CC736" i="5"/>
  <c r="CD736" i="5"/>
  <c r="CE736" i="5"/>
  <c r="CF736" i="5"/>
  <c r="CG736" i="5"/>
  <c r="BZ737" i="5"/>
  <c r="CA737" i="5"/>
  <c r="CB737" i="5"/>
  <c r="CC737" i="5"/>
  <c r="CD737" i="5"/>
  <c r="CE737" i="5"/>
  <c r="CF737" i="5"/>
  <c r="CG737" i="5"/>
  <c r="BZ738" i="5"/>
  <c r="CA738" i="5"/>
  <c r="CB738" i="5"/>
  <c r="CC738" i="5"/>
  <c r="CD738" i="5"/>
  <c r="CE738" i="5"/>
  <c r="CF738" i="5"/>
  <c r="CG738" i="5"/>
  <c r="BZ739" i="5"/>
  <c r="CA739" i="5"/>
  <c r="CB739" i="5"/>
  <c r="CC739" i="5"/>
  <c r="CD739" i="5"/>
  <c r="CE739" i="5"/>
  <c r="CF739" i="5"/>
  <c r="CG739" i="5"/>
  <c r="BZ740" i="5"/>
  <c r="CA740" i="5"/>
  <c r="CB740" i="5"/>
  <c r="CC740" i="5"/>
  <c r="CD740" i="5"/>
  <c r="CE740" i="5"/>
  <c r="CF740" i="5"/>
  <c r="CG740" i="5"/>
  <c r="BZ741" i="5"/>
  <c r="CA741" i="5"/>
  <c r="CB741" i="5"/>
  <c r="CC741" i="5"/>
  <c r="CD741" i="5"/>
  <c r="CE741" i="5"/>
  <c r="CF741" i="5"/>
  <c r="CG741" i="5"/>
  <c r="BZ742" i="5"/>
  <c r="CA742" i="5"/>
  <c r="CB742" i="5"/>
  <c r="CC742" i="5"/>
  <c r="CD742" i="5"/>
  <c r="CE742" i="5"/>
  <c r="CF742" i="5"/>
  <c r="CG742" i="5"/>
  <c r="BZ743" i="5"/>
  <c r="CA743" i="5"/>
  <c r="CB743" i="5"/>
  <c r="CC743" i="5"/>
  <c r="CD743" i="5"/>
  <c r="CE743" i="5"/>
  <c r="CF743" i="5"/>
  <c r="CG743" i="5"/>
  <c r="BZ744" i="5"/>
  <c r="CA744" i="5"/>
  <c r="CB744" i="5"/>
  <c r="CC744" i="5"/>
  <c r="CD744" i="5"/>
  <c r="CE744" i="5"/>
  <c r="CF744" i="5"/>
  <c r="CG744" i="5"/>
  <c r="BZ745" i="5"/>
  <c r="CA745" i="5"/>
  <c r="CB745" i="5"/>
  <c r="CC745" i="5"/>
  <c r="CD745" i="5"/>
  <c r="CE745" i="5"/>
  <c r="CF745" i="5"/>
  <c r="CG745" i="5"/>
  <c r="BZ746" i="5"/>
  <c r="CA746" i="5"/>
  <c r="CB746" i="5"/>
  <c r="CC746" i="5"/>
  <c r="CD746" i="5"/>
  <c r="CE746" i="5"/>
  <c r="CF746" i="5"/>
  <c r="CG746" i="5"/>
  <c r="BZ747" i="5"/>
  <c r="CA747" i="5"/>
  <c r="CB747" i="5"/>
  <c r="CC747" i="5"/>
  <c r="CD747" i="5"/>
  <c r="CE747" i="5"/>
  <c r="CF747" i="5"/>
  <c r="CG747" i="5"/>
  <c r="BZ748" i="5"/>
  <c r="CA748" i="5"/>
  <c r="CB748" i="5"/>
  <c r="CC748" i="5"/>
  <c r="CD748" i="5"/>
  <c r="CE748" i="5"/>
  <c r="CF748" i="5"/>
  <c r="CG748" i="5"/>
  <c r="BZ749" i="5"/>
  <c r="CA749" i="5"/>
  <c r="CB749" i="5"/>
  <c r="CC749" i="5"/>
  <c r="CD749" i="5"/>
  <c r="CE749" i="5"/>
  <c r="CF749" i="5"/>
  <c r="CG749" i="5"/>
  <c r="BZ750" i="5"/>
  <c r="CA750" i="5"/>
  <c r="CB750" i="5"/>
  <c r="CC750" i="5"/>
  <c r="CD750" i="5"/>
  <c r="CE750" i="5"/>
  <c r="CF750" i="5"/>
  <c r="CG750" i="5"/>
  <c r="BZ751" i="5"/>
  <c r="CA751" i="5"/>
  <c r="CB751" i="5"/>
  <c r="CC751" i="5"/>
  <c r="CD751" i="5"/>
  <c r="CE751" i="5"/>
  <c r="CF751" i="5"/>
  <c r="CG751" i="5"/>
  <c r="BZ752" i="5"/>
  <c r="CA752" i="5"/>
  <c r="CB752" i="5"/>
  <c r="CC752" i="5"/>
  <c r="CD752" i="5"/>
  <c r="CE752" i="5"/>
  <c r="CF752" i="5"/>
  <c r="CG752" i="5"/>
  <c r="BZ753" i="5"/>
  <c r="CA753" i="5"/>
  <c r="CB753" i="5"/>
  <c r="CC753" i="5"/>
  <c r="CD753" i="5"/>
  <c r="CE753" i="5"/>
  <c r="CF753" i="5"/>
  <c r="CG753" i="5"/>
  <c r="BZ754" i="5"/>
  <c r="CA754" i="5"/>
  <c r="CB754" i="5"/>
  <c r="CC754" i="5"/>
  <c r="CD754" i="5"/>
  <c r="CE754" i="5"/>
  <c r="CF754" i="5"/>
  <c r="CG754" i="5"/>
  <c r="BZ755" i="5"/>
  <c r="CA755" i="5"/>
  <c r="CB755" i="5"/>
  <c r="CC755" i="5"/>
  <c r="CD755" i="5"/>
  <c r="CE755" i="5"/>
  <c r="CF755" i="5"/>
  <c r="CG755" i="5"/>
  <c r="BZ756" i="5"/>
  <c r="CA756" i="5"/>
  <c r="CB756" i="5"/>
  <c r="CC756" i="5"/>
  <c r="CD756" i="5"/>
  <c r="CE756" i="5"/>
  <c r="CF756" i="5"/>
  <c r="CG756" i="5"/>
  <c r="BZ757" i="5"/>
  <c r="CA757" i="5"/>
  <c r="CB757" i="5"/>
  <c r="CC757" i="5"/>
  <c r="CD757" i="5"/>
  <c r="CE757" i="5"/>
  <c r="CF757" i="5"/>
  <c r="CG757" i="5"/>
  <c r="BZ758" i="5"/>
  <c r="CA758" i="5"/>
  <c r="CB758" i="5"/>
  <c r="CC758" i="5"/>
  <c r="CD758" i="5"/>
  <c r="CE758" i="5"/>
  <c r="CF758" i="5"/>
  <c r="CG758" i="5"/>
  <c r="BZ759" i="5"/>
  <c r="CA759" i="5"/>
  <c r="CB759" i="5"/>
  <c r="CC759" i="5"/>
  <c r="CD759" i="5"/>
  <c r="CE759" i="5"/>
  <c r="CF759" i="5"/>
  <c r="CG759" i="5"/>
  <c r="BZ760" i="5"/>
  <c r="CA760" i="5"/>
  <c r="CB760" i="5"/>
  <c r="CC760" i="5"/>
  <c r="CD760" i="5"/>
  <c r="CE760" i="5"/>
  <c r="CF760" i="5"/>
  <c r="CG760" i="5"/>
  <c r="BZ761" i="5"/>
  <c r="CA761" i="5"/>
  <c r="CB761" i="5"/>
  <c r="CC761" i="5"/>
  <c r="CD761" i="5"/>
  <c r="CE761" i="5"/>
  <c r="CF761" i="5"/>
  <c r="CG761" i="5"/>
  <c r="BZ762" i="5"/>
  <c r="CA762" i="5"/>
  <c r="CB762" i="5"/>
  <c r="CC762" i="5"/>
  <c r="CD762" i="5"/>
  <c r="CE762" i="5"/>
  <c r="CF762" i="5"/>
  <c r="CG762" i="5"/>
  <c r="BZ763" i="5"/>
  <c r="CA763" i="5"/>
  <c r="CB763" i="5"/>
  <c r="CC763" i="5"/>
  <c r="CD763" i="5"/>
  <c r="CE763" i="5"/>
  <c r="CF763" i="5"/>
  <c r="CG763" i="5"/>
  <c r="BZ764" i="5"/>
  <c r="CA764" i="5"/>
  <c r="CB764" i="5"/>
  <c r="CC764" i="5"/>
  <c r="CD764" i="5"/>
  <c r="CE764" i="5"/>
  <c r="CF764" i="5"/>
  <c r="CG764" i="5"/>
  <c r="BZ765" i="5"/>
  <c r="CA765" i="5"/>
  <c r="CB765" i="5"/>
  <c r="CC765" i="5"/>
  <c r="CD765" i="5"/>
  <c r="CE765" i="5"/>
  <c r="CF765" i="5"/>
  <c r="CG765" i="5"/>
  <c r="BZ766" i="5"/>
  <c r="CA766" i="5"/>
  <c r="CB766" i="5"/>
  <c r="CC766" i="5"/>
  <c r="CD766" i="5"/>
  <c r="CE766" i="5"/>
  <c r="CF766" i="5"/>
  <c r="CG766" i="5"/>
  <c r="BZ767" i="5"/>
  <c r="CA767" i="5"/>
  <c r="CB767" i="5"/>
  <c r="CC767" i="5"/>
  <c r="CD767" i="5"/>
  <c r="CE767" i="5"/>
  <c r="CF767" i="5"/>
  <c r="CG767" i="5"/>
  <c r="BZ768" i="5"/>
  <c r="CA768" i="5"/>
  <c r="CB768" i="5"/>
  <c r="CC768" i="5"/>
  <c r="CD768" i="5"/>
  <c r="CE768" i="5"/>
  <c r="CF768" i="5"/>
  <c r="CG768" i="5"/>
  <c r="BZ769" i="5"/>
  <c r="CA769" i="5"/>
  <c r="CB769" i="5"/>
  <c r="CC769" i="5"/>
  <c r="CD769" i="5"/>
  <c r="CE769" i="5"/>
  <c r="CF769" i="5"/>
  <c r="CG769" i="5"/>
  <c r="BZ770" i="5"/>
  <c r="CA770" i="5"/>
  <c r="CB770" i="5"/>
  <c r="CC770" i="5"/>
  <c r="CD770" i="5"/>
  <c r="CE770" i="5"/>
  <c r="CF770" i="5"/>
  <c r="CG770" i="5"/>
  <c r="BZ771" i="5"/>
  <c r="CA771" i="5"/>
  <c r="CB771" i="5"/>
  <c r="CC771" i="5"/>
  <c r="CD771" i="5"/>
  <c r="CE771" i="5"/>
  <c r="CF771" i="5"/>
  <c r="CG771" i="5"/>
  <c r="BZ772" i="5"/>
  <c r="CA772" i="5"/>
  <c r="CB772" i="5"/>
  <c r="CC772" i="5"/>
  <c r="CD772" i="5"/>
  <c r="CE772" i="5"/>
  <c r="CF772" i="5"/>
  <c r="CG772" i="5"/>
  <c r="BZ773" i="5"/>
  <c r="CA773" i="5"/>
  <c r="CB773" i="5"/>
  <c r="CC773" i="5"/>
  <c r="CD773" i="5"/>
  <c r="CE773" i="5"/>
  <c r="CF773" i="5"/>
  <c r="CG773" i="5"/>
  <c r="BZ774" i="5"/>
  <c r="CA774" i="5"/>
  <c r="CB774" i="5"/>
  <c r="CC774" i="5"/>
  <c r="CD774" i="5"/>
  <c r="CE774" i="5"/>
  <c r="CF774" i="5"/>
  <c r="CG774" i="5"/>
  <c r="BZ775" i="5"/>
  <c r="CA775" i="5"/>
  <c r="CB775" i="5"/>
  <c r="CC775" i="5"/>
  <c r="CD775" i="5"/>
  <c r="CE775" i="5"/>
  <c r="CF775" i="5"/>
  <c r="CG775" i="5"/>
  <c r="BZ776" i="5"/>
  <c r="CA776" i="5"/>
  <c r="CB776" i="5"/>
  <c r="CC776" i="5"/>
  <c r="CD776" i="5"/>
  <c r="CE776" i="5"/>
  <c r="CF776" i="5"/>
  <c r="CG776" i="5"/>
  <c r="BZ777" i="5"/>
  <c r="CA777" i="5"/>
  <c r="CB777" i="5"/>
  <c r="CC777" i="5"/>
  <c r="CD777" i="5"/>
  <c r="CE777" i="5"/>
  <c r="CF777" i="5"/>
  <c r="CG777" i="5"/>
  <c r="BZ778" i="5"/>
  <c r="CA778" i="5"/>
  <c r="CB778" i="5"/>
  <c r="CC778" i="5"/>
  <c r="CD778" i="5"/>
  <c r="CE778" i="5"/>
  <c r="CF778" i="5"/>
  <c r="CG778" i="5"/>
  <c r="BZ779" i="5"/>
  <c r="CA779" i="5"/>
  <c r="CB779" i="5"/>
  <c r="CC779" i="5"/>
  <c r="CD779" i="5"/>
  <c r="CE779" i="5"/>
  <c r="CF779" i="5"/>
  <c r="CG779" i="5"/>
  <c r="BZ780" i="5"/>
  <c r="CA780" i="5"/>
  <c r="CB780" i="5"/>
  <c r="CC780" i="5"/>
  <c r="CD780" i="5"/>
  <c r="CE780" i="5"/>
  <c r="CF780" i="5"/>
  <c r="CG780" i="5"/>
  <c r="BZ781" i="5"/>
  <c r="CA781" i="5"/>
  <c r="CB781" i="5"/>
  <c r="CC781" i="5"/>
  <c r="CD781" i="5"/>
  <c r="CE781" i="5"/>
  <c r="CF781" i="5"/>
  <c r="CG781" i="5"/>
  <c r="BZ782" i="5"/>
  <c r="CA782" i="5"/>
  <c r="CB782" i="5"/>
  <c r="CC782" i="5"/>
  <c r="CD782" i="5"/>
  <c r="CE782" i="5"/>
  <c r="CF782" i="5"/>
  <c r="CG782" i="5"/>
  <c r="BZ783" i="5"/>
  <c r="CA783" i="5"/>
  <c r="CB783" i="5"/>
  <c r="CC783" i="5"/>
  <c r="CD783" i="5"/>
  <c r="CE783" i="5"/>
  <c r="CF783" i="5"/>
  <c r="CG783" i="5"/>
  <c r="BZ784" i="5"/>
  <c r="CA784" i="5"/>
  <c r="CB784" i="5"/>
  <c r="CC784" i="5"/>
  <c r="CD784" i="5"/>
  <c r="CE784" i="5"/>
  <c r="CF784" i="5"/>
  <c r="CG784" i="5"/>
  <c r="BZ785" i="5"/>
  <c r="CA785" i="5"/>
  <c r="CB785" i="5"/>
  <c r="CC785" i="5"/>
  <c r="CD785" i="5"/>
  <c r="CE785" i="5"/>
  <c r="CF785" i="5"/>
  <c r="CG785" i="5"/>
  <c r="BZ786" i="5"/>
  <c r="CA786" i="5"/>
  <c r="CB786" i="5"/>
  <c r="CC786" i="5"/>
  <c r="CD786" i="5"/>
  <c r="CE786" i="5"/>
  <c r="CF786" i="5"/>
  <c r="CG786" i="5"/>
  <c r="BZ787" i="5"/>
  <c r="CA787" i="5"/>
  <c r="CB787" i="5"/>
  <c r="CC787" i="5"/>
  <c r="CD787" i="5"/>
  <c r="CE787" i="5"/>
  <c r="CF787" i="5"/>
  <c r="CG787" i="5"/>
  <c r="BZ788" i="5"/>
  <c r="CA788" i="5"/>
  <c r="CB788" i="5"/>
  <c r="CC788" i="5"/>
  <c r="CD788" i="5"/>
  <c r="CE788" i="5"/>
  <c r="CF788" i="5"/>
  <c r="CG788" i="5"/>
  <c r="BZ789" i="5"/>
  <c r="CA789" i="5"/>
  <c r="CB789" i="5"/>
  <c r="CC789" i="5"/>
  <c r="CD789" i="5"/>
  <c r="CE789" i="5"/>
  <c r="CF789" i="5"/>
  <c r="CG789" i="5"/>
  <c r="BZ790" i="5"/>
  <c r="CA790" i="5"/>
  <c r="CB790" i="5"/>
  <c r="CC790" i="5"/>
  <c r="CD790" i="5"/>
  <c r="CE790" i="5"/>
  <c r="CF790" i="5"/>
  <c r="CG790" i="5"/>
  <c r="BZ791" i="5"/>
  <c r="CA791" i="5"/>
  <c r="CB791" i="5"/>
  <c r="CC791" i="5"/>
  <c r="CD791" i="5"/>
  <c r="CE791" i="5"/>
  <c r="CF791" i="5"/>
  <c r="CG791" i="5"/>
  <c r="BZ792" i="5"/>
  <c r="CA792" i="5"/>
  <c r="CB792" i="5"/>
  <c r="CC792" i="5"/>
  <c r="CD792" i="5"/>
  <c r="CE792" i="5"/>
  <c r="CF792" i="5"/>
  <c r="CG792" i="5"/>
  <c r="BZ793" i="5"/>
  <c r="CA793" i="5"/>
  <c r="CB793" i="5"/>
  <c r="CC793" i="5"/>
  <c r="CD793" i="5"/>
  <c r="CE793" i="5"/>
  <c r="CF793" i="5"/>
  <c r="CG793" i="5"/>
  <c r="BZ794" i="5"/>
  <c r="CA794" i="5"/>
  <c r="CB794" i="5"/>
  <c r="CC794" i="5"/>
  <c r="CD794" i="5"/>
  <c r="CE794" i="5"/>
  <c r="CF794" i="5"/>
  <c r="CG794" i="5"/>
  <c r="BZ795" i="5"/>
  <c r="CA795" i="5"/>
  <c r="CB795" i="5"/>
  <c r="CC795" i="5"/>
  <c r="CD795" i="5"/>
  <c r="CE795" i="5"/>
  <c r="CF795" i="5"/>
  <c r="CG795" i="5"/>
  <c r="BZ796" i="5"/>
  <c r="CA796" i="5"/>
  <c r="CB796" i="5"/>
  <c r="CC796" i="5"/>
  <c r="CD796" i="5"/>
  <c r="CE796" i="5"/>
  <c r="CF796" i="5"/>
  <c r="CG796" i="5"/>
  <c r="BZ797" i="5"/>
  <c r="CA797" i="5"/>
  <c r="CB797" i="5"/>
  <c r="CC797" i="5"/>
  <c r="CD797" i="5"/>
  <c r="CE797" i="5"/>
  <c r="CF797" i="5"/>
  <c r="CG797" i="5"/>
  <c r="BZ798" i="5"/>
  <c r="CA798" i="5"/>
  <c r="CB798" i="5"/>
  <c r="CC798" i="5"/>
  <c r="CD798" i="5"/>
  <c r="CE798" i="5"/>
  <c r="CF798" i="5"/>
  <c r="CG798" i="5"/>
  <c r="BZ799" i="5"/>
  <c r="CA799" i="5"/>
  <c r="CB799" i="5"/>
  <c r="CC799" i="5"/>
  <c r="CD799" i="5"/>
  <c r="CE799" i="5"/>
  <c r="CF799" i="5"/>
  <c r="CG799" i="5"/>
  <c r="BZ800" i="5"/>
  <c r="CA800" i="5"/>
  <c r="CB800" i="5"/>
  <c r="CC800" i="5"/>
  <c r="CD800" i="5"/>
  <c r="CE800" i="5"/>
  <c r="CF800" i="5"/>
  <c r="CG800" i="5"/>
  <c r="BZ801" i="5"/>
  <c r="CA801" i="5"/>
  <c r="CB801" i="5"/>
  <c r="CC801" i="5"/>
  <c r="CD801" i="5"/>
  <c r="CE801" i="5"/>
  <c r="CF801" i="5"/>
  <c r="CG801" i="5"/>
  <c r="BZ802" i="5"/>
  <c r="CA802" i="5"/>
  <c r="CB802" i="5"/>
  <c r="CC802" i="5"/>
  <c r="CD802" i="5"/>
  <c r="CE802" i="5"/>
  <c r="CF802" i="5"/>
  <c r="CG802" i="5"/>
  <c r="BZ803" i="5"/>
  <c r="CA803" i="5"/>
  <c r="CB803" i="5"/>
  <c r="CC803" i="5"/>
  <c r="CD803" i="5"/>
  <c r="CE803" i="5"/>
  <c r="CF803" i="5"/>
  <c r="CG803" i="5"/>
  <c r="BZ804" i="5"/>
  <c r="CA804" i="5"/>
  <c r="CB804" i="5"/>
  <c r="CC804" i="5"/>
  <c r="CD804" i="5"/>
  <c r="CE804" i="5"/>
  <c r="CF804" i="5"/>
  <c r="CG804" i="5"/>
  <c r="BZ805" i="5"/>
  <c r="CA805" i="5"/>
  <c r="CB805" i="5"/>
  <c r="CC805" i="5"/>
  <c r="CD805" i="5"/>
  <c r="CE805" i="5"/>
  <c r="CF805" i="5"/>
  <c r="CG805" i="5"/>
  <c r="BZ806" i="5"/>
  <c r="CA806" i="5"/>
  <c r="CB806" i="5"/>
  <c r="CC806" i="5"/>
  <c r="CD806" i="5"/>
  <c r="CE806" i="5"/>
  <c r="CF806" i="5"/>
  <c r="CG806" i="5"/>
  <c r="BZ807" i="5"/>
  <c r="CA807" i="5"/>
  <c r="CB807" i="5"/>
  <c r="CC807" i="5"/>
  <c r="CD807" i="5"/>
  <c r="CE807" i="5"/>
  <c r="CF807" i="5"/>
  <c r="CG807" i="5"/>
  <c r="BZ808" i="5"/>
  <c r="CA808" i="5"/>
  <c r="CB808" i="5"/>
  <c r="CC808" i="5"/>
  <c r="CD808" i="5"/>
  <c r="CE808" i="5"/>
  <c r="CF808" i="5"/>
  <c r="CG808" i="5"/>
  <c r="BZ809" i="5"/>
  <c r="CA809" i="5"/>
  <c r="CB809" i="5"/>
  <c r="CC809" i="5"/>
  <c r="CD809" i="5"/>
  <c r="CE809" i="5"/>
  <c r="CF809" i="5"/>
  <c r="CG809" i="5"/>
  <c r="BZ810" i="5"/>
  <c r="CA810" i="5"/>
  <c r="CB810" i="5"/>
  <c r="CC810" i="5"/>
  <c r="CD810" i="5"/>
  <c r="CE810" i="5"/>
  <c r="CF810" i="5"/>
  <c r="CG810" i="5"/>
  <c r="BZ811" i="5"/>
  <c r="CA811" i="5"/>
  <c r="CB811" i="5"/>
  <c r="CC811" i="5"/>
  <c r="CD811" i="5"/>
  <c r="CE811" i="5"/>
  <c r="CF811" i="5"/>
  <c r="CG811" i="5"/>
  <c r="BZ812" i="5"/>
  <c r="CA812" i="5"/>
  <c r="CB812" i="5"/>
  <c r="CC812" i="5"/>
  <c r="CD812" i="5"/>
  <c r="CE812" i="5"/>
  <c r="CF812" i="5"/>
  <c r="CG812" i="5"/>
  <c r="BZ813" i="5"/>
  <c r="CA813" i="5"/>
  <c r="CB813" i="5"/>
  <c r="CC813" i="5"/>
  <c r="CD813" i="5"/>
  <c r="CE813" i="5"/>
  <c r="CF813" i="5"/>
  <c r="CG813" i="5"/>
  <c r="BZ814" i="5"/>
  <c r="CA814" i="5"/>
  <c r="CB814" i="5"/>
  <c r="CC814" i="5"/>
  <c r="CD814" i="5"/>
  <c r="CE814" i="5"/>
  <c r="CF814" i="5"/>
  <c r="CG814" i="5"/>
  <c r="BZ815" i="5"/>
  <c r="CA815" i="5"/>
  <c r="CB815" i="5"/>
  <c r="CC815" i="5"/>
  <c r="CD815" i="5"/>
  <c r="CE815" i="5"/>
  <c r="CF815" i="5"/>
  <c r="CG815" i="5"/>
  <c r="BZ816" i="5"/>
  <c r="CA816" i="5"/>
  <c r="CB816" i="5"/>
  <c r="CC816" i="5"/>
  <c r="CD816" i="5"/>
  <c r="CE816" i="5"/>
  <c r="CF816" i="5"/>
  <c r="CG816" i="5"/>
  <c r="BZ817" i="5"/>
  <c r="CA817" i="5"/>
  <c r="CB817" i="5"/>
  <c r="CC817" i="5"/>
  <c r="CD817" i="5"/>
  <c r="CE817" i="5"/>
  <c r="CF817" i="5"/>
  <c r="CG817" i="5"/>
  <c r="BZ818" i="5"/>
  <c r="CA818" i="5"/>
  <c r="CB818" i="5"/>
  <c r="CC818" i="5"/>
  <c r="CD818" i="5"/>
  <c r="CE818" i="5"/>
  <c r="CF818" i="5"/>
  <c r="CG818" i="5"/>
  <c r="BZ819" i="5"/>
  <c r="CA819" i="5"/>
  <c r="CB819" i="5"/>
  <c r="CC819" i="5"/>
  <c r="CD819" i="5"/>
  <c r="CE819" i="5"/>
  <c r="CF819" i="5"/>
  <c r="CG819" i="5"/>
  <c r="BZ820" i="5"/>
  <c r="CA820" i="5"/>
  <c r="CB820" i="5"/>
  <c r="CC820" i="5"/>
  <c r="CD820" i="5"/>
  <c r="CE820" i="5"/>
  <c r="CF820" i="5"/>
  <c r="CG820" i="5"/>
  <c r="BZ821" i="5"/>
  <c r="CA821" i="5"/>
  <c r="CB821" i="5"/>
  <c r="CC821" i="5"/>
  <c r="CD821" i="5"/>
  <c r="CE821" i="5"/>
  <c r="CF821" i="5"/>
  <c r="CG821" i="5"/>
  <c r="BZ822" i="5"/>
  <c r="CA822" i="5"/>
  <c r="CB822" i="5"/>
  <c r="CC822" i="5"/>
  <c r="CD822" i="5"/>
  <c r="CE822" i="5"/>
  <c r="CF822" i="5"/>
  <c r="CG822" i="5"/>
  <c r="BZ823" i="5"/>
  <c r="CA823" i="5"/>
  <c r="CB823" i="5"/>
  <c r="CC823" i="5"/>
  <c r="CD823" i="5"/>
  <c r="CE823" i="5"/>
  <c r="CF823" i="5"/>
  <c r="CG823" i="5"/>
  <c r="BZ824" i="5"/>
  <c r="CA824" i="5"/>
  <c r="CB824" i="5"/>
  <c r="CC824" i="5"/>
  <c r="CD824" i="5"/>
  <c r="CE824" i="5"/>
  <c r="CF824" i="5"/>
  <c r="CG824" i="5"/>
  <c r="BZ825" i="5"/>
  <c r="CA825" i="5"/>
  <c r="CB825" i="5"/>
  <c r="CC825" i="5"/>
  <c r="CD825" i="5"/>
  <c r="CE825" i="5"/>
  <c r="CF825" i="5"/>
  <c r="CG825" i="5"/>
  <c r="BZ826" i="5"/>
  <c r="CA826" i="5"/>
  <c r="CB826" i="5"/>
  <c r="CC826" i="5"/>
  <c r="CD826" i="5"/>
  <c r="CE826" i="5"/>
  <c r="CF826" i="5"/>
  <c r="CG826" i="5"/>
  <c r="BZ827" i="5"/>
  <c r="CA827" i="5"/>
  <c r="CB827" i="5"/>
  <c r="CC827" i="5"/>
  <c r="CD827" i="5"/>
  <c r="CE827" i="5"/>
  <c r="CF827" i="5"/>
  <c r="CG827" i="5"/>
  <c r="BZ828" i="5"/>
  <c r="CA828" i="5"/>
  <c r="CB828" i="5"/>
  <c r="CC828" i="5"/>
  <c r="CD828" i="5"/>
  <c r="CE828" i="5"/>
  <c r="CF828" i="5"/>
  <c r="CG828" i="5"/>
  <c r="BZ829" i="5"/>
  <c r="CA829" i="5"/>
  <c r="CB829" i="5"/>
  <c r="CC829" i="5"/>
  <c r="CD829" i="5"/>
  <c r="CE829" i="5"/>
  <c r="CF829" i="5"/>
  <c r="CG829" i="5"/>
  <c r="BZ830" i="5"/>
  <c r="CA830" i="5"/>
  <c r="CB830" i="5"/>
  <c r="CC830" i="5"/>
  <c r="CD830" i="5"/>
  <c r="CE830" i="5"/>
  <c r="CF830" i="5"/>
  <c r="CG830" i="5"/>
  <c r="BZ831" i="5"/>
  <c r="CA831" i="5"/>
  <c r="CB831" i="5"/>
  <c r="CC831" i="5"/>
  <c r="CD831" i="5"/>
  <c r="CE831" i="5"/>
  <c r="CF831" i="5"/>
  <c r="CG831" i="5"/>
  <c r="BZ832" i="5"/>
  <c r="CA832" i="5"/>
  <c r="CB832" i="5"/>
  <c r="CC832" i="5"/>
  <c r="CD832" i="5"/>
  <c r="CE832" i="5"/>
  <c r="CF832" i="5"/>
  <c r="CG832" i="5"/>
  <c r="BZ833" i="5"/>
  <c r="CA833" i="5"/>
  <c r="CB833" i="5"/>
  <c r="CC833" i="5"/>
  <c r="CD833" i="5"/>
  <c r="CE833" i="5"/>
  <c r="CF833" i="5"/>
  <c r="CG833" i="5"/>
  <c r="BZ834" i="5"/>
  <c r="CA834" i="5"/>
  <c r="CB834" i="5"/>
  <c r="CC834" i="5"/>
  <c r="CD834" i="5"/>
  <c r="CE834" i="5"/>
  <c r="CF834" i="5"/>
  <c r="CG834" i="5"/>
  <c r="BZ835" i="5"/>
  <c r="CA835" i="5"/>
  <c r="CB835" i="5"/>
  <c r="CC835" i="5"/>
  <c r="CD835" i="5"/>
  <c r="CE835" i="5"/>
  <c r="CF835" i="5"/>
  <c r="CG835" i="5"/>
  <c r="BZ836" i="5"/>
  <c r="CA836" i="5"/>
  <c r="CB836" i="5"/>
  <c r="CC836" i="5"/>
  <c r="CD836" i="5"/>
  <c r="CE836" i="5"/>
  <c r="CF836" i="5"/>
  <c r="CG836" i="5"/>
  <c r="BZ837" i="5"/>
  <c r="CA837" i="5"/>
  <c r="CB837" i="5"/>
  <c r="CC837" i="5"/>
  <c r="CD837" i="5"/>
  <c r="CE837" i="5"/>
  <c r="CF837" i="5"/>
  <c r="CG837" i="5"/>
  <c r="BZ838" i="5"/>
  <c r="CA838" i="5"/>
  <c r="CB838" i="5"/>
  <c r="CC838" i="5"/>
  <c r="CD838" i="5"/>
  <c r="CE838" i="5"/>
  <c r="CF838" i="5"/>
  <c r="CG838" i="5"/>
  <c r="BZ839" i="5"/>
  <c r="CA839" i="5"/>
  <c r="CB839" i="5"/>
  <c r="CC839" i="5"/>
  <c r="CD839" i="5"/>
  <c r="CE839" i="5"/>
  <c r="CF839" i="5"/>
  <c r="CG839" i="5"/>
  <c r="BZ840" i="5"/>
  <c r="CA840" i="5"/>
  <c r="CB840" i="5"/>
  <c r="CC840" i="5"/>
  <c r="CD840" i="5"/>
  <c r="CE840" i="5"/>
  <c r="CF840" i="5"/>
  <c r="CG840" i="5"/>
  <c r="BZ841" i="5"/>
  <c r="CA841" i="5"/>
  <c r="CB841" i="5"/>
  <c r="CC841" i="5"/>
  <c r="CD841" i="5"/>
  <c r="CE841" i="5"/>
  <c r="CF841" i="5"/>
  <c r="CG841" i="5"/>
  <c r="BZ842" i="5"/>
  <c r="CA842" i="5"/>
  <c r="CB842" i="5"/>
  <c r="CC842" i="5"/>
  <c r="CD842" i="5"/>
  <c r="CE842" i="5"/>
  <c r="CF842" i="5"/>
  <c r="CG842" i="5"/>
  <c r="BZ843" i="5"/>
  <c r="CA843" i="5"/>
  <c r="CB843" i="5"/>
  <c r="CC843" i="5"/>
  <c r="CD843" i="5"/>
  <c r="CE843" i="5"/>
  <c r="CF843" i="5"/>
  <c r="CG843" i="5"/>
  <c r="BZ844" i="5"/>
  <c r="CA844" i="5"/>
  <c r="CB844" i="5"/>
  <c r="CC844" i="5"/>
  <c r="CD844" i="5"/>
  <c r="CE844" i="5"/>
  <c r="CF844" i="5"/>
  <c r="CG844" i="5"/>
  <c r="BZ845" i="5"/>
  <c r="CA845" i="5"/>
  <c r="CB845" i="5"/>
  <c r="CC845" i="5"/>
  <c r="CD845" i="5"/>
  <c r="CE845" i="5"/>
  <c r="CF845" i="5"/>
  <c r="CG845" i="5"/>
  <c r="BZ846" i="5"/>
  <c r="CA846" i="5"/>
  <c r="CB846" i="5"/>
  <c r="CC846" i="5"/>
  <c r="CD846" i="5"/>
  <c r="CE846" i="5"/>
  <c r="CF846" i="5"/>
  <c r="CG846" i="5"/>
  <c r="BZ847" i="5"/>
  <c r="CA847" i="5"/>
  <c r="CB847" i="5"/>
  <c r="CC847" i="5"/>
  <c r="CD847" i="5"/>
  <c r="CE847" i="5"/>
  <c r="CF847" i="5"/>
  <c r="CG847" i="5"/>
  <c r="BZ848" i="5"/>
  <c r="CA848" i="5"/>
  <c r="CB848" i="5"/>
  <c r="CC848" i="5"/>
  <c r="CD848" i="5"/>
  <c r="CE848" i="5"/>
  <c r="CF848" i="5"/>
  <c r="CG848" i="5"/>
  <c r="BZ849" i="5"/>
  <c r="CA849" i="5"/>
  <c r="CB849" i="5"/>
  <c r="CC849" i="5"/>
  <c r="CD849" i="5"/>
  <c r="CE849" i="5"/>
  <c r="CF849" i="5"/>
  <c r="CG849" i="5"/>
  <c r="BZ850" i="5"/>
  <c r="CA850" i="5"/>
  <c r="CB850" i="5"/>
  <c r="CC850" i="5"/>
  <c r="CD850" i="5"/>
  <c r="CE850" i="5"/>
  <c r="CF850" i="5"/>
  <c r="CG850" i="5"/>
  <c r="BZ851" i="5"/>
  <c r="CA851" i="5"/>
  <c r="CB851" i="5"/>
  <c r="CC851" i="5"/>
  <c r="CD851" i="5"/>
  <c r="CE851" i="5"/>
  <c r="CF851" i="5"/>
  <c r="CG851" i="5"/>
  <c r="BZ852" i="5"/>
  <c r="CA852" i="5"/>
  <c r="CB852" i="5"/>
  <c r="CC852" i="5"/>
  <c r="CD852" i="5"/>
  <c r="CE852" i="5"/>
  <c r="CF852" i="5"/>
  <c r="CG852" i="5"/>
  <c r="BZ853" i="5"/>
  <c r="CA853" i="5"/>
  <c r="CB853" i="5"/>
  <c r="CC853" i="5"/>
  <c r="CD853" i="5"/>
  <c r="CE853" i="5"/>
  <c r="CF853" i="5"/>
  <c r="CG853" i="5"/>
  <c r="BZ854" i="5"/>
  <c r="CA854" i="5"/>
  <c r="CB854" i="5"/>
  <c r="CC854" i="5"/>
  <c r="CD854" i="5"/>
  <c r="CE854" i="5"/>
  <c r="CF854" i="5"/>
  <c r="CG854" i="5"/>
  <c r="BZ855" i="5"/>
  <c r="CA855" i="5"/>
  <c r="CB855" i="5"/>
  <c r="CC855" i="5"/>
  <c r="CD855" i="5"/>
  <c r="CE855" i="5"/>
  <c r="CF855" i="5"/>
  <c r="CG855" i="5"/>
  <c r="BZ856" i="5"/>
  <c r="CA856" i="5"/>
  <c r="CB856" i="5"/>
  <c r="CC856" i="5"/>
  <c r="CD856" i="5"/>
  <c r="CE856" i="5"/>
  <c r="CF856" i="5"/>
  <c r="CG856" i="5"/>
  <c r="BZ857" i="5"/>
  <c r="CA857" i="5"/>
  <c r="CB857" i="5"/>
  <c r="CC857" i="5"/>
  <c r="CD857" i="5"/>
  <c r="CE857" i="5"/>
  <c r="CF857" i="5"/>
  <c r="CG857" i="5"/>
  <c r="BZ858" i="5"/>
  <c r="CA858" i="5"/>
  <c r="CB858" i="5"/>
  <c r="CC858" i="5"/>
  <c r="CD858" i="5"/>
  <c r="CE858" i="5"/>
  <c r="CF858" i="5"/>
  <c r="CG858" i="5"/>
  <c r="BZ859" i="5"/>
  <c r="CA859" i="5"/>
  <c r="CB859" i="5"/>
  <c r="CC859" i="5"/>
  <c r="CD859" i="5"/>
  <c r="CE859" i="5"/>
  <c r="CF859" i="5"/>
  <c r="CG859" i="5"/>
  <c r="BZ860" i="5"/>
  <c r="CA860" i="5"/>
  <c r="CB860" i="5"/>
  <c r="CC860" i="5"/>
  <c r="CD860" i="5"/>
  <c r="CE860" i="5"/>
  <c r="CF860" i="5"/>
  <c r="CG860" i="5"/>
  <c r="BZ861" i="5"/>
  <c r="CA861" i="5"/>
  <c r="CB861" i="5"/>
  <c r="CC861" i="5"/>
  <c r="CD861" i="5"/>
  <c r="CE861" i="5"/>
  <c r="CF861" i="5"/>
  <c r="CG861" i="5"/>
  <c r="BZ862" i="5"/>
  <c r="CA862" i="5"/>
  <c r="CB862" i="5"/>
  <c r="CC862" i="5"/>
  <c r="CD862" i="5"/>
  <c r="CE862" i="5"/>
  <c r="CF862" i="5"/>
  <c r="CG862" i="5"/>
  <c r="BZ863" i="5"/>
  <c r="CA863" i="5"/>
  <c r="CB863" i="5"/>
  <c r="CC863" i="5"/>
  <c r="CD863" i="5"/>
  <c r="CE863" i="5"/>
  <c r="CF863" i="5"/>
  <c r="CG863" i="5"/>
  <c r="BZ864" i="5"/>
  <c r="CA864" i="5"/>
  <c r="CB864" i="5"/>
  <c r="CC864" i="5"/>
  <c r="CD864" i="5"/>
  <c r="CE864" i="5"/>
  <c r="CF864" i="5"/>
  <c r="CG864" i="5"/>
  <c r="BZ865" i="5"/>
  <c r="CA865" i="5"/>
  <c r="CB865" i="5"/>
  <c r="CC865" i="5"/>
  <c r="CD865" i="5"/>
  <c r="CE865" i="5"/>
  <c r="CF865" i="5"/>
  <c r="CG865" i="5"/>
  <c r="BZ866" i="5"/>
  <c r="CA866" i="5"/>
  <c r="CB866" i="5"/>
  <c r="CC866" i="5"/>
  <c r="CD866" i="5"/>
  <c r="CE866" i="5"/>
  <c r="CF866" i="5"/>
  <c r="CG866" i="5"/>
  <c r="BZ867" i="5"/>
  <c r="CA867" i="5"/>
  <c r="CB867" i="5"/>
  <c r="CC867" i="5"/>
  <c r="CD867" i="5"/>
  <c r="CE867" i="5"/>
  <c r="CF867" i="5"/>
  <c r="CG867" i="5"/>
  <c r="BZ868" i="5"/>
  <c r="CA868" i="5"/>
  <c r="CB868" i="5"/>
  <c r="CC868" i="5"/>
  <c r="CD868" i="5"/>
  <c r="CE868" i="5"/>
  <c r="CF868" i="5"/>
  <c r="CG868" i="5"/>
  <c r="BZ869" i="5"/>
  <c r="CA869" i="5"/>
  <c r="CB869" i="5"/>
  <c r="CC869" i="5"/>
  <c r="CD869" i="5"/>
  <c r="CE869" i="5"/>
  <c r="CF869" i="5"/>
  <c r="CG869" i="5"/>
  <c r="BZ870" i="5"/>
  <c r="CA870" i="5"/>
  <c r="CB870" i="5"/>
  <c r="CC870" i="5"/>
  <c r="CD870" i="5"/>
  <c r="CE870" i="5"/>
  <c r="CF870" i="5"/>
  <c r="CG870" i="5"/>
  <c r="BZ871" i="5"/>
  <c r="CA871" i="5"/>
  <c r="CB871" i="5"/>
  <c r="CC871" i="5"/>
  <c r="CD871" i="5"/>
  <c r="CE871" i="5"/>
  <c r="CF871" i="5"/>
  <c r="CG871" i="5"/>
  <c r="BZ872" i="5"/>
  <c r="CA872" i="5"/>
  <c r="CB872" i="5"/>
  <c r="CC872" i="5"/>
  <c r="CD872" i="5"/>
  <c r="CE872" i="5"/>
  <c r="CF872" i="5"/>
  <c r="CG872" i="5"/>
  <c r="BZ873" i="5"/>
  <c r="CA873" i="5"/>
  <c r="CB873" i="5"/>
  <c r="CC873" i="5"/>
  <c r="CD873" i="5"/>
  <c r="CE873" i="5"/>
  <c r="CF873" i="5"/>
  <c r="CG873" i="5"/>
  <c r="BZ874" i="5"/>
  <c r="CA874" i="5"/>
  <c r="CB874" i="5"/>
  <c r="CC874" i="5"/>
  <c r="CD874" i="5"/>
  <c r="CE874" i="5"/>
  <c r="CF874" i="5"/>
  <c r="CG874" i="5"/>
  <c r="BZ875" i="5"/>
  <c r="CA875" i="5"/>
  <c r="CB875" i="5"/>
  <c r="CC875" i="5"/>
  <c r="CD875" i="5"/>
  <c r="CE875" i="5"/>
  <c r="CF875" i="5"/>
  <c r="CG875" i="5"/>
  <c r="BZ876" i="5"/>
  <c r="CA876" i="5"/>
  <c r="CB876" i="5"/>
  <c r="CC876" i="5"/>
  <c r="CD876" i="5"/>
  <c r="CE876" i="5"/>
  <c r="CF876" i="5"/>
  <c r="CG876" i="5"/>
  <c r="BZ877" i="5"/>
  <c r="CA877" i="5"/>
  <c r="CB877" i="5"/>
  <c r="CC877" i="5"/>
  <c r="CD877" i="5"/>
  <c r="CE877" i="5"/>
  <c r="CF877" i="5"/>
  <c r="CG877" i="5"/>
  <c r="BZ878" i="5"/>
  <c r="CA878" i="5"/>
  <c r="CB878" i="5"/>
  <c r="CC878" i="5"/>
  <c r="CD878" i="5"/>
  <c r="CE878" i="5"/>
  <c r="CF878" i="5"/>
  <c r="CG878" i="5"/>
  <c r="BZ879" i="5"/>
  <c r="CA879" i="5"/>
  <c r="CB879" i="5"/>
  <c r="CC879" i="5"/>
  <c r="CD879" i="5"/>
  <c r="CE879" i="5"/>
  <c r="CF879" i="5"/>
  <c r="CG879" i="5"/>
  <c r="BZ880" i="5"/>
  <c r="CA880" i="5"/>
  <c r="CB880" i="5"/>
  <c r="CC880" i="5"/>
  <c r="CD880" i="5"/>
  <c r="CE880" i="5"/>
  <c r="CF880" i="5"/>
  <c r="CG880" i="5"/>
  <c r="BZ881" i="5"/>
  <c r="CA881" i="5"/>
  <c r="CB881" i="5"/>
  <c r="CC881" i="5"/>
  <c r="CD881" i="5"/>
  <c r="CE881" i="5"/>
  <c r="CF881" i="5"/>
  <c r="CG881" i="5"/>
  <c r="BZ882" i="5"/>
  <c r="CA882" i="5"/>
  <c r="CB882" i="5"/>
  <c r="CC882" i="5"/>
  <c r="CD882" i="5"/>
  <c r="CE882" i="5"/>
  <c r="CF882" i="5"/>
  <c r="CG882" i="5"/>
  <c r="BZ883" i="5"/>
  <c r="CA883" i="5"/>
  <c r="CB883" i="5"/>
  <c r="CC883" i="5"/>
  <c r="CD883" i="5"/>
  <c r="CE883" i="5"/>
  <c r="CF883" i="5"/>
  <c r="CG883" i="5"/>
  <c r="BZ884" i="5"/>
  <c r="CA884" i="5"/>
  <c r="CB884" i="5"/>
  <c r="CC884" i="5"/>
  <c r="CD884" i="5"/>
  <c r="CE884" i="5"/>
  <c r="CF884" i="5"/>
  <c r="CG884" i="5"/>
  <c r="BZ885" i="5"/>
  <c r="CA885" i="5"/>
  <c r="CB885" i="5"/>
  <c r="CC885" i="5"/>
  <c r="CD885" i="5"/>
  <c r="CE885" i="5"/>
  <c r="CF885" i="5"/>
  <c r="CG885" i="5"/>
  <c r="BZ886" i="5"/>
  <c r="CA886" i="5"/>
  <c r="CB886" i="5"/>
  <c r="CC886" i="5"/>
  <c r="CD886" i="5"/>
  <c r="CE886" i="5"/>
  <c r="CF886" i="5"/>
  <c r="CG886" i="5"/>
  <c r="BZ887" i="5"/>
  <c r="CA887" i="5"/>
  <c r="CB887" i="5"/>
  <c r="CC887" i="5"/>
  <c r="CD887" i="5"/>
  <c r="CE887" i="5"/>
  <c r="CF887" i="5"/>
  <c r="CG887" i="5"/>
  <c r="BZ888" i="5"/>
  <c r="CA888" i="5"/>
  <c r="CB888" i="5"/>
  <c r="CC888" i="5"/>
  <c r="CD888" i="5"/>
  <c r="CE888" i="5"/>
  <c r="CF888" i="5"/>
  <c r="CG888" i="5"/>
  <c r="BZ889" i="5"/>
  <c r="CA889" i="5"/>
  <c r="CB889" i="5"/>
  <c r="CC889" i="5"/>
  <c r="CD889" i="5"/>
  <c r="CE889" i="5"/>
  <c r="CF889" i="5"/>
  <c r="CG889" i="5"/>
  <c r="BZ890" i="5"/>
  <c r="CA890" i="5"/>
  <c r="CB890" i="5"/>
  <c r="CC890" i="5"/>
  <c r="CD890" i="5"/>
  <c r="CE890" i="5"/>
  <c r="CF890" i="5"/>
  <c r="CG890" i="5"/>
  <c r="BZ891" i="5"/>
  <c r="CA891" i="5"/>
  <c r="CB891" i="5"/>
  <c r="CC891" i="5"/>
  <c r="CD891" i="5"/>
  <c r="CE891" i="5"/>
  <c r="CF891" i="5"/>
  <c r="CG891" i="5"/>
  <c r="BZ892" i="5"/>
  <c r="CA892" i="5"/>
  <c r="CB892" i="5"/>
  <c r="CC892" i="5"/>
  <c r="CD892" i="5"/>
  <c r="CE892" i="5"/>
  <c r="CF892" i="5"/>
  <c r="CG892" i="5"/>
  <c r="BZ893" i="5"/>
  <c r="CA893" i="5"/>
  <c r="CB893" i="5"/>
  <c r="CC893" i="5"/>
  <c r="CD893" i="5"/>
  <c r="CE893" i="5"/>
  <c r="CF893" i="5"/>
  <c r="CG893" i="5"/>
  <c r="BZ894" i="5"/>
  <c r="CA894" i="5"/>
  <c r="CB894" i="5"/>
  <c r="CC894" i="5"/>
  <c r="CD894" i="5"/>
  <c r="CE894" i="5"/>
  <c r="CF894" i="5"/>
  <c r="CG894" i="5"/>
  <c r="BZ895" i="5"/>
  <c r="CA895" i="5"/>
  <c r="CB895" i="5"/>
  <c r="CC895" i="5"/>
  <c r="CD895" i="5"/>
  <c r="CE895" i="5"/>
  <c r="CF895" i="5"/>
  <c r="CG895" i="5"/>
  <c r="BZ896" i="5"/>
  <c r="CA896" i="5"/>
  <c r="CB896" i="5"/>
  <c r="CC896" i="5"/>
  <c r="CD896" i="5"/>
  <c r="CE896" i="5"/>
  <c r="CF896" i="5"/>
  <c r="CG896" i="5"/>
  <c r="BZ897" i="5"/>
  <c r="CA897" i="5"/>
  <c r="CB897" i="5"/>
  <c r="CC897" i="5"/>
  <c r="CD897" i="5"/>
  <c r="CE897" i="5"/>
  <c r="CF897" i="5"/>
  <c r="CG897" i="5"/>
  <c r="BZ898" i="5"/>
  <c r="CA898" i="5"/>
  <c r="CB898" i="5"/>
  <c r="CC898" i="5"/>
  <c r="CD898" i="5"/>
  <c r="CE898" i="5"/>
  <c r="CF898" i="5"/>
  <c r="CG898" i="5"/>
  <c r="BZ899" i="5"/>
  <c r="CA899" i="5"/>
  <c r="CB899" i="5"/>
  <c r="CC899" i="5"/>
  <c r="CD899" i="5"/>
  <c r="CE899" i="5"/>
  <c r="CF899" i="5"/>
  <c r="CG899" i="5"/>
  <c r="BZ900" i="5"/>
  <c r="CA900" i="5"/>
  <c r="CB900" i="5"/>
  <c r="CC900" i="5"/>
  <c r="CD900" i="5"/>
  <c r="CE900" i="5"/>
  <c r="CF900" i="5"/>
  <c r="CG900" i="5"/>
  <c r="BZ901" i="5"/>
  <c r="CA901" i="5"/>
  <c r="CB901" i="5"/>
  <c r="CC901" i="5"/>
  <c r="CD901" i="5"/>
  <c r="CE901" i="5"/>
  <c r="CF901" i="5"/>
  <c r="CG901" i="5"/>
  <c r="BZ902" i="5"/>
  <c r="CA902" i="5"/>
  <c r="CB902" i="5"/>
  <c r="CC902" i="5"/>
  <c r="CD902" i="5"/>
  <c r="CE902" i="5"/>
  <c r="CF902" i="5"/>
  <c r="CG902" i="5"/>
  <c r="BZ903" i="5"/>
  <c r="CA903" i="5"/>
  <c r="CB903" i="5"/>
  <c r="CC903" i="5"/>
  <c r="CD903" i="5"/>
  <c r="CE903" i="5"/>
  <c r="CF903" i="5"/>
  <c r="CG903" i="5"/>
  <c r="BZ904" i="5"/>
  <c r="CA904" i="5"/>
  <c r="CB904" i="5"/>
  <c r="CC904" i="5"/>
  <c r="CD904" i="5"/>
  <c r="CE904" i="5"/>
  <c r="CF904" i="5"/>
  <c r="CG904" i="5"/>
  <c r="BZ905" i="5"/>
  <c r="CA905" i="5"/>
  <c r="CB905" i="5"/>
  <c r="CC905" i="5"/>
  <c r="CD905" i="5"/>
  <c r="CE905" i="5"/>
  <c r="CF905" i="5"/>
  <c r="CG905" i="5"/>
  <c r="BZ906" i="5"/>
  <c r="CA906" i="5"/>
  <c r="CB906" i="5"/>
  <c r="CC906" i="5"/>
  <c r="CD906" i="5"/>
  <c r="CE906" i="5"/>
  <c r="CF906" i="5"/>
  <c r="CG906" i="5"/>
  <c r="BZ907" i="5"/>
  <c r="CA907" i="5"/>
  <c r="CB907" i="5"/>
  <c r="CC907" i="5"/>
  <c r="CD907" i="5"/>
  <c r="CE907" i="5"/>
  <c r="CF907" i="5"/>
  <c r="CG907" i="5"/>
  <c r="BZ908" i="5"/>
  <c r="CA908" i="5"/>
  <c r="CB908" i="5"/>
  <c r="CC908" i="5"/>
  <c r="CD908" i="5"/>
  <c r="CE908" i="5"/>
  <c r="CF908" i="5"/>
  <c r="CG908" i="5"/>
  <c r="BZ909" i="5"/>
  <c r="CA909" i="5"/>
  <c r="CB909" i="5"/>
  <c r="CC909" i="5"/>
  <c r="CD909" i="5"/>
  <c r="CE909" i="5"/>
  <c r="CF909" i="5"/>
  <c r="CG909" i="5"/>
  <c r="BZ910" i="5"/>
  <c r="CA910" i="5"/>
  <c r="CB910" i="5"/>
  <c r="CC910" i="5"/>
  <c r="CD910" i="5"/>
  <c r="CE910" i="5"/>
  <c r="CF910" i="5"/>
  <c r="CG910" i="5"/>
  <c r="BZ911" i="5"/>
  <c r="CA911" i="5"/>
  <c r="CB911" i="5"/>
  <c r="CC911" i="5"/>
  <c r="CD911" i="5"/>
  <c r="CE911" i="5"/>
  <c r="CF911" i="5"/>
  <c r="CG911" i="5"/>
  <c r="BZ912" i="5"/>
  <c r="CA912" i="5"/>
  <c r="CB912" i="5"/>
  <c r="CC912" i="5"/>
  <c r="CD912" i="5"/>
  <c r="CE912" i="5"/>
  <c r="CF912" i="5"/>
  <c r="CG912" i="5"/>
  <c r="BZ913" i="5"/>
  <c r="CA913" i="5"/>
  <c r="CB913" i="5"/>
  <c r="CC913" i="5"/>
  <c r="CD913" i="5"/>
  <c r="CE913" i="5"/>
  <c r="CF913" i="5"/>
  <c r="CG913" i="5"/>
  <c r="BZ914" i="5"/>
  <c r="CA914" i="5"/>
  <c r="CB914" i="5"/>
  <c r="CC914" i="5"/>
  <c r="CD914" i="5"/>
  <c r="CE914" i="5"/>
  <c r="CF914" i="5"/>
  <c r="CG914" i="5"/>
  <c r="BZ915" i="5"/>
  <c r="CA915" i="5"/>
  <c r="CB915" i="5"/>
  <c r="CC915" i="5"/>
  <c r="CD915" i="5"/>
  <c r="CE915" i="5"/>
  <c r="CF915" i="5"/>
  <c r="CG915" i="5"/>
  <c r="BZ916" i="5"/>
  <c r="CA916" i="5"/>
  <c r="CB916" i="5"/>
  <c r="CC916" i="5"/>
  <c r="CD916" i="5"/>
  <c r="CE916" i="5"/>
  <c r="CF916" i="5"/>
  <c r="CG916" i="5"/>
  <c r="BZ917" i="5"/>
  <c r="CA917" i="5"/>
  <c r="CB917" i="5"/>
  <c r="CC917" i="5"/>
  <c r="CD917" i="5"/>
  <c r="CE917" i="5"/>
  <c r="CF917" i="5"/>
  <c r="CG917" i="5"/>
  <c r="BZ918" i="5"/>
  <c r="CA918" i="5"/>
  <c r="CB918" i="5"/>
  <c r="CC918" i="5"/>
  <c r="CD918" i="5"/>
  <c r="CE918" i="5"/>
  <c r="CF918" i="5"/>
  <c r="CG918" i="5"/>
  <c r="BZ919" i="5"/>
  <c r="CA919" i="5"/>
  <c r="CB919" i="5"/>
  <c r="CC919" i="5"/>
  <c r="CD919" i="5"/>
  <c r="CE919" i="5"/>
  <c r="CF919" i="5"/>
  <c r="CG919" i="5"/>
  <c r="BZ920" i="5"/>
  <c r="CA920" i="5"/>
  <c r="CB920" i="5"/>
  <c r="CC920" i="5"/>
  <c r="CD920" i="5"/>
  <c r="CE920" i="5"/>
  <c r="CF920" i="5"/>
  <c r="CG920" i="5"/>
  <c r="BZ921" i="5"/>
  <c r="CA921" i="5"/>
  <c r="CB921" i="5"/>
  <c r="CC921" i="5"/>
  <c r="CD921" i="5"/>
  <c r="CE921" i="5"/>
  <c r="CF921" i="5"/>
  <c r="CG921" i="5"/>
  <c r="BZ922" i="5"/>
  <c r="CA922" i="5"/>
  <c r="CB922" i="5"/>
  <c r="CC922" i="5"/>
  <c r="CD922" i="5"/>
  <c r="CE922" i="5"/>
  <c r="CF922" i="5"/>
  <c r="CG922" i="5"/>
  <c r="BZ923" i="5"/>
  <c r="CA923" i="5"/>
  <c r="CB923" i="5"/>
  <c r="CC923" i="5"/>
  <c r="CD923" i="5"/>
  <c r="CE923" i="5"/>
  <c r="CF923" i="5"/>
  <c r="CG923" i="5"/>
  <c r="BZ924" i="5"/>
  <c r="CA924" i="5"/>
  <c r="CB924" i="5"/>
  <c r="CC924" i="5"/>
  <c r="CD924" i="5"/>
  <c r="CE924" i="5"/>
  <c r="CF924" i="5"/>
  <c r="CG924" i="5"/>
  <c r="BZ925" i="5"/>
  <c r="CA925" i="5"/>
  <c r="CB925" i="5"/>
  <c r="CC925" i="5"/>
  <c r="CD925" i="5"/>
  <c r="CE925" i="5"/>
  <c r="CF925" i="5"/>
  <c r="CG925" i="5"/>
  <c r="BZ926" i="5"/>
  <c r="CA926" i="5"/>
  <c r="CB926" i="5"/>
  <c r="CC926" i="5"/>
  <c r="CD926" i="5"/>
  <c r="CE926" i="5"/>
  <c r="CF926" i="5"/>
  <c r="CG926" i="5"/>
  <c r="BZ927" i="5"/>
  <c r="CA927" i="5"/>
  <c r="CB927" i="5"/>
  <c r="CC927" i="5"/>
  <c r="CD927" i="5"/>
  <c r="CE927" i="5"/>
  <c r="CF927" i="5"/>
  <c r="CG927" i="5"/>
  <c r="BZ928" i="5"/>
  <c r="CA928" i="5"/>
  <c r="CB928" i="5"/>
  <c r="CC928" i="5"/>
  <c r="CD928" i="5"/>
  <c r="CE928" i="5"/>
  <c r="CF928" i="5"/>
  <c r="CG928" i="5"/>
  <c r="BZ929" i="5"/>
  <c r="CA929" i="5"/>
  <c r="CB929" i="5"/>
  <c r="CC929" i="5"/>
  <c r="CD929" i="5"/>
  <c r="CE929" i="5"/>
  <c r="CF929" i="5"/>
  <c r="CG929" i="5"/>
  <c r="BZ930" i="5"/>
  <c r="CA930" i="5"/>
  <c r="CB930" i="5"/>
  <c r="CC930" i="5"/>
  <c r="CD930" i="5"/>
  <c r="CE930" i="5"/>
  <c r="CF930" i="5"/>
  <c r="CG930" i="5"/>
  <c r="BZ931" i="5"/>
  <c r="CA931" i="5"/>
  <c r="CB931" i="5"/>
  <c r="CC931" i="5"/>
  <c r="CD931" i="5"/>
  <c r="CE931" i="5"/>
  <c r="CF931" i="5"/>
  <c r="CG931" i="5"/>
  <c r="BZ932" i="5"/>
  <c r="CA932" i="5"/>
  <c r="CB932" i="5"/>
  <c r="CC932" i="5"/>
  <c r="CD932" i="5"/>
  <c r="CE932" i="5"/>
  <c r="CF932" i="5"/>
  <c r="CG932" i="5"/>
  <c r="BZ933" i="5"/>
  <c r="CA933" i="5"/>
  <c r="CB933" i="5"/>
  <c r="CC933" i="5"/>
  <c r="CD933" i="5"/>
  <c r="CE933" i="5"/>
  <c r="CF933" i="5"/>
  <c r="CG933" i="5"/>
  <c r="BZ934" i="5"/>
  <c r="CA934" i="5"/>
  <c r="CB934" i="5"/>
  <c r="CC934" i="5"/>
  <c r="CD934" i="5"/>
  <c r="CE934" i="5"/>
  <c r="CF934" i="5"/>
  <c r="CG934" i="5"/>
  <c r="BZ935" i="5"/>
  <c r="CA935" i="5"/>
  <c r="CB935" i="5"/>
  <c r="CC935" i="5"/>
  <c r="CD935" i="5"/>
  <c r="CE935" i="5"/>
  <c r="CF935" i="5"/>
  <c r="CG935" i="5"/>
  <c r="BZ936" i="5"/>
  <c r="CA936" i="5"/>
  <c r="CB936" i="5"/>
  <c r="CC936" i="5"/>
  <c r="CD936" i="5"/>
  <c r="CE936" i="5"/>
  <c r="CF936" i="5"/>
  <c r="CG936" i="5"/>
  <c r="BZ937" i="5"/>
  <c r="CA937" i="5"/>
  <c r="CB937" i="5"/>
  <c r="CC937" i="5"/>
  <c r="CD937" i="5"/>
  <c r="CE937" i="5"/>
  <c r="CF937" i="5"/>
  <c r="CG937" i="5"/>
  <c r="BZ938" i="5"/>
  <c r="CA938" i="5"/>
  <c r="CB938" i="5"/>
  <c r="CC938" i="5"/>
  <c r="CD938" i="5"/>
  <c r="CE938" i="5"/>
  <c r="CF938" i="5"/>
  <c r="CG938" i="5"/>
  <c r="BZ939" i="5"/>
  <c r="CA939" i="5"/>
  <c r="CB939" i="5"/>
  <c r="CC939" i="5"/>
  <c r="CD939" i="5"/>
  <c r="CE939" i="5"/>
  <c r="CF939" i="5"/>
  <c r="CG939" i="5"/>
  <c r="BZ940" i="5"/>
  <c r="CA940" i="5"/>
  <c r="CB940" i="5"/>
  <c r="CC940" i="5"/>
  <c r="CD940" i="5"/>
  <c r="CE940" i="5"/>
  <c r="CF940" i="5"/>
  <c r="CG940" i="5"/>
  <c r="BZ941" i="5"/>
  <c r="CA941" i="5"/>
  <c r="CB941" i="5"/>
  <c r="CC941" i="5"/>
  <c r="CD941" i="5"/>
  <c r="CE941" i="5"/>
  <c r="CF941" i="5"/>
  <c r="CG941" i="5"/>
  <c r="BZ942" i="5"/>
  <c r="CA942" i="5"/>
  <c r="CB942" i="5"/>
  <c r="CC942" i="5"/>
  <c r="CD942" i="5"/>
  <c r="CE942" i="5"/>
  <c r="CF942" i="5"/>
  <c r="CG942" i="5"/>
  <c r="BZ943" i="5"/>
  <c r="CA943" i="5"/>
  <c r="CB943" i="5"/>
  <c r="CC943" i="5"/>
  <c r="CD943" i="5"/>
  <c r="CE943" i="5"/>
  <c r="CF943" i="5"/>
  <c r="CG943" i="5"/>
  <c r="BZ944" i="5"/>
  <c r="CA944" i="5"/>
  <c r="CB944" i="5"/>
  <c r="CC944" i="5"/>
  <c r="CD944" i="5"/>
  <c r="CE944" i="5"/>
  <c r="CF944" i="5"/>
  <c r="CG944" i="5"/>
  <c r="BZ945" i="5"/>
  <c r="CA945" i="5"/>
  <c r="CB945" i="5"/>
  <c r="CC945" i="5"/>
  <c r="CD945" i="5"/>
  <c r="CE945" i="5"/>
  <c r="CF945" i="5"/>
  <c r="CG945" i="5"/>
  <c r="BZ946" i="5"/>
  <c r="CA946" i="5"/>
  <c r="CB946" i="5"/>
  <c r="CC946" i="5"/>
  <c r="CD946" i="5"/>
  <c r="CE946" i="5"/>
  <c r="CF946" i="5"/>
  <c r="CG946" i="5"/>
  <c r="BZ947" i="5"/>
  <c r="CA947" i="5"/>
  <c r="CB947" i="5"/>
  <c r="CC947" i="5"/>
  <c r="CD947" i="5"/>
  <c r="CE947" i="5"/>
  <c r="CF947" i="5"/>
  <c r="CG947" i="5"/>
  <c r="BZ948" i="5"/>
  <c r="CA948" i="5"/>
  <c r="CB948" i="5"/>
  <c r="CC948" i="5"/>
  <c r="CD948" i="5"/>
  <c r="CE948" i="5"/>
  <c r="CF948" i="5"/>
  <c r="CG948" i="5"/>
  <c r="BZ949" i="5"/>
  <c r="CA949" i="5"/>
  <c r="CB949" i="5"/>
  <c r="CC949" i="5"/>
  <c r="CD949" i="5"/>
  <c r="CE949" i="5"/>
  <c r="CF949" i="5"/>
  <c r="CG949" i="5"/>
  <c r="BZ950" i="5"/>
  <c r="CA950" i="5"/>
  <c r="CB950" i="5"/>
  <c r="CC950" i="5"/>
  <c r="CD950" i="5"/>
  <c r="CE950" i="5"/>
  <c r="CF950" i="5"/>
  <c r="CG950" i="5"/>
  <c r="BZ951" i="5"/>
  <c r="CA951" i="5"/>
  <c r="CB951" i="5"/>
  <c r="CC951" i="5"/>
  <c r="CD951" i="5"/>
  <c r="CE951" i="5"/>
  <c r="CF951" i="5"/>
  <c r="CG951" i="5"/>
  <c r="BZ952" i="5"/>
  <c r="CA952" i="5"/>
  <c r="CB952" i="5"/>
  <c r="CC952" i="5"/>
  <c r="CD952" i="5"/>
  <c r="CE952" i="5"/>
  <c r="CF952" i="5"/>
  <c r="CG952" i="5"/>
  <c r="BZ953" i="5"/>
  <c r="CA953" i="5"/>
  <c r="CB953" i="5"/>
  <c r="CC953" i="5"/>
  <c r="CD953" i="5"/>
  <c r="CE953" i="5"/>
  <c r="CF953" i="5"/>
  <c r="CG953" i="5"/>
  <c r="BZ954" i="5"/>
  <c r="CA954" i="5"/>
  <c r="CB954" i="5"/>
  <c r="CC954" i="5"/>
  <c r="CD954" i="5"/>
  <c r="CE954" i="5"/>
  <c r="CF954" i="5"/>
  <c r="CG954" i="5"/>
  <c r="BZ955" i="5"/>
  <c r="CA955" i="5"/>
  <c r="CB955" i="5"/>
  <c r="CC955" i="5"/>
  <c r="CD955" i="5"/>
  <c r="CE955" i="5"/>
  <c r="CF955" i="5"/>
  <c r="CG955" i="5"/>
  <c r="BZ956" i="5"/>
  <c r="CA956" i="5"/>
  <c r="CB956" i="5"/>
  <c r="CC956" i="5"/>
  <c r="CD956" i="5"/>
  <c r="CE956" i="5"/>
  <c r="CF956" i="5"/>
  <c r="CG956" i="5"/>
  <c r="BZ957" i="5"/>
  <c r="CA957" i="5"/>
  <c r="CB957" i="5"/>
  <c r="CC957" i="5"/>
  <c r="CD957" i="5"/>
  <c r="CE957" i="5"/>
  <c r="CF957" i="5"/>
  <c r="CG957" i="5"/>
  <c r="BZ958" i="5"/>
  <c r="CA958" i="5"/>
  <c r="CB958" i="5"/>
  <c r="CC958" i="5"/>
  <c r="CD958" i="5"/>
  <c r="CE958" i="5"/>
  <c r="CF958" i="5"/>
  <c r="CG958" i="5"/>
  <c r="BZ959" i="5"/>
  <c r="CA959" i="5"/>
  <c r="CB959" i="5"/>
  <c r="CC959" i="5"/>
  <c r="CD959" i="5"/>
  <c r="CE959" i="5"/>
  <c r="CF959" i="5"/>
  <c r="CG959" i="5"/>
  <c r="BZ960" i="5"/>
  <c r="CA960" i="5"/>
  <c r="CB960" i="5"/>
  <c r="CC960" i="5"/>
  <c r="CD960" i="5"/>
  <c r="CE960" i="5"/>
  <c r="CF960" i="5"/>
  <c r="CG960" i="5"/>
  <c r="BZ961" i="5"/>
  <c r="CA961" i="5"/>
  <c r="CB961" i="5"/>
  <c r="CC961" i="5"/>
  <c r="CD961" i="5"/>
  <c r="CE961" i="5"/>
  <c r="CF961" i="5"/>
  <c r="CG961" i="5"/>
  <c r="BZ962" i="5"/>
  <c r="CA962" i="5"/>
  <c r="CB962" i="5"/>
  <c r="CC962" i="5"/>
  <c r="CD962" i="5"/>
  <c r="CE962" i="5"/>
  <c r="CF962" i="5"/>
  <c r="CG962" i="5"/>
  <c r="BZ963" i="5"/>
  <c r="CA963" i="5"/>
  <c r="CB963" i="5"/>
  <c r="CC963" i="5"/>
  <c r="CD963" i="5"/>
  <c r="CE963" i="5"/>
  <c r="CF963" i="5"/>
  <c r="CG963" i="5"/>
  <c r="BZ964" i="5"/>
  <c r="CA964" i="5"/>
  <c r="CB964" i="5"/>
  <c r="CC964" i="5"/>
  <c r="CD964" i="5"/>
  <c r="CE964" i="5"/>
  <c r="CF964" i="5"/>
  <c r="CG964" i="5"/>
  <c r="BZ965" i="5"/>
  <c r="CA965" i="5"/>
  <c r="CB965" i="5"/>
  <c r="CC965" i="5"/>
  <c r="CD965" i="5"/>
  <c r="CE965" i="5"/>
  <c r="CF965" i="5"/>
  <c r="CG965" i="5"/>
  <c r="BZ966" i="5"/>
  <c r="CA966" i="5"/>
  <c r="CB966" i="5"/>
  <c r="CC966" i="5"/>
  <c r="CD966" i="5"/>
  <c r="CE966" i="5"/>
  <c r="CF966" i="5"/>
  <c r="CG966" i="5"/>
  <c r="BZ967" i="5"/>
  <c r="CA967" i="5"/>
  <c r="CB967" i="5"/>
  <c r="CC967" i="5"/>
  <c r="CD967" i="5"/>
  <c r="CE967" i="5"/>
  <c r="CF967" i="5"/>
  <c r="CG967" i="5"/>
  <c r="BZ968" i="5"/>
  <c r="CA968" i="5"/>
  <c r="CB968" i="5"/>
  <c r="CC968" i="5"/>
  <c r="CD968" i="5"/>
  <c r="CE968" i="5"/>
  <c r="CF968" i="5"/>
  <c r="CG968" i="5"/>
  <c r="BZ969" i="5"/>
  <c r="CA969" i="5"/>
  <c r="CB969" i="5"/>
  <c r="CC969" i="5"/>
  <c r="CD969" i="5"/>
  <c r="CE969" i="5"/>
  <c r="CF969" i="5"/>
  <c r="CG969" i="5"/>
  <c r="BZ970" i="5"/>
  <c r="CA970" i="5"/>
  <c r="CB970" i="5"/>
  <c r="CC970" i="5"/>
  <c r="CD970" i="5"/>
  <c r="CE970" i="5"/>
  <c r="CF970" i="5"/>
  <c r="CG970" i="5"/>
  <c r="BZ971" i="5"/>
  <c r="CA971" i="5"/>
  <c r="CB971" i="5"/>
  <c r="CC971" i="5"/>
  <c r="CD971" i="5"/>
  <c r="CE971" i="5"/>
  <c r="CF971" i="5"/>
  <c r="CG971" i="5"/>
  <c r="BZ972" i="5"/>
  <c r="CA972" i="5"/>
  <c r="CB972" i="5"/>
  <c r="CC972" i="5"/>
  <c r="CD972" i="5"/>
  <c r="CE972" i="5"/>
  <c r="CF972" i="5"/>
  <c r="CG972" i="5"/>
  <c r="BZ973" i="5"/>
  <c r="CA973" i="5"/>
  <c r="CB973" i="5"/>
  <c r="CC973" i="5"/>
  <c r="CD973" i="5"/>
  <c r="CE973" i="5"/>
  <c r="CF973" i="5"/>
  <c r="CG973" i="5"/>
  <c r="BZ974" i="5"/>
  <c r="CA974" i="5"/>
  <c r="CB974" i="5"/>
  <c r="CC974" i="5"/>
  <c r="CD974" i="5"/>
  <c r="CE974" i="5"/>
  <c r="CF974" i="5"/>
  <c r="CG974" i="5"/>
  <c r="BZ975" i="5"/>
  <c r="CA975" i="5"/>
  <c r="CB975" i="5"/>
  <c r="CC975" i="5"/>
  <c r="CD975" i="5"/>
  <c r="CE975" i="5"/>
  <c r="CF975" i="5"/>
  <c r="CG975" i="5"/>
  <c r="BZ976" i="5"/>
  <c r="CA976" i="5"/>
  <c r="CB976" i="5"/>
  <c r="CC976" i="5"/>
  <c r="CD976" i="5"/>
  <c r="CE976" i="5"/>
  <c r="CF976" i="5"/>
  <c r="CG976" i="5"/>
  <c r="BZ977" i="5"/>
  <c r="CA977" i="5"/>
  <c r="CB977" i="5"/>
  <c r="CC977" i="5"/>
  <c r="CD977" i="5"/>
  <c r="CE977" i="5"/>
  <c r="CF977" i="5"/>
  <c r="CG977" i="5"/>
  <c r="BZ978" i="5"/>
  <c r="CA978" i="5"/>
  <c r="CB978" i="5"/>
  <c r="CC978" i="5"/>
  <c r="CD978" i="5"/>
  <c r="CE978" i="5"/>
  <c r="CF978" i="5"/>
  <c r="CG978" i="5"/>
  <c r="BZ979" i="5"/>
  <c r="CA979" i="5"/>
  <c r="CB979" i="5"/>
  <c r="CC979" i="5"/>
  <c r="CD979" i="5"/>
  <c r="CE979" i="5"/>
  <c r="CF979" i="5"/>
  <c r="CG979" i="5"/>
  <c r="BZ980" i="5"/>
  <c r="CA980" i="5"/>
  <c r="CB980" i="5"/>
  <c r="CC980" i="5"/>
  <c r="CD980" i="5"/>
  <c r="CE980" i="5"/>
  <c r="CF980" i="5"/>
  <c r="CG980" i="5"/>
  <c r="BZ981" i="5"/>
  <c r="CA981" i="5"/>
  <c r="CB981" i="5"/>
  <c r="CC981" i="5"/>
  <c r="CD981" i="5"/>
  <c r="CE981" i="5"/>
  <c r="CF981" i="5"/>
  <c r="CG981" i="5"/>
  <c r="BZ982" i="5"/>
  <c r="CA982" i="5"/>
  <c r="CB982" i="5"/>
  <c r="CC982" i="5"/>
  <c r="CD982" i="5"/>
  <c r="CE982" i="5"/>
  <c r="CF982" i="5"/>
  <c r="CG982" i="5"/>
  <c r="BZ983" i="5"/>
  <c r="CA983" i="5"/>
  <c r="CB983" i="5"/>
  <c r="CC983" i="5"/>
  <c r="CD983" i="5"/>
  <c r="CE983" i="5"/>
  <c r="CF983" i="5"/>
  <c r="CG983" i="5"/>
  <c r="BZ984" i="5"/>
  <c r="CA984" i="5"/>
  <c r="CB984" i="5"/>
  <c r="CC984" i="5"/>
  <c r="CD984" i="5"/>
  <c r="CE984" i="5"/>
  <c r="CF984" i="5"/>
  <c r="CG984" i="5"/>
  <c r="BZ985" i="5"/>
  <c r="CA985" i="5"/>
  <c r="CB985" i="5"/>
  <c r="CC985" i="5"/>
  <c r="CD985" i="5"/>
  <c r="CE985" i="5"/>
  <c r="CF985" i="5"/>
  <c r="CG985" i="5"/>
  <c r="BZ986" i="5"/>
  <c r="CA986" i="5"/>
  <c r="CB986" i="5"/>
  <c r="CC986" i="5"/>
  <c r="CD986" i="5"/>
  <c r="CE986" i="5"/>
  <c r="CF986" i="5"/>
  <c r="CG986" i="5"/>
  <c r="BZ987" i="5"/>
  <c r="CA987" i="5"/>
  <c r="CB987" i="5"/>
  <c r="CC987" i="5"/>
  <c r="CD987" i="5"/>
  <c r="CE987" i="5"/>
  <c r="CF987" i="5"/>
  <c r="CG987" i="5"/>
  <c r="BZ988" i="5"/>
  <c r="CA988" i="5"/>
  <c r="CB988" i="5"/>
  <c r="CC988" i="5"/>
  <c r="CD988" i="5"/>
  <c r="CE988" i="5"/>
  <c r="CF988" i="5"/>
  <c r="CG988" i="5"/>
  <c r="BZ989" i="5"/>
  <c r="CA989" i="5"/>
  <c r="CB989" i="5"/>
  <c r="CC989" i="5"/>
  <c r="CD989" i="5"/>
  <c r="CE989" i="5"/>
  <c r="CF989" i="5"/>
  <c r="CG989" i="5"/>
  <c r="BZ990" i="5"/>
  <c r="CA990" i="5"/>
  <c r="CB990" i="5"/>
  <c r="CC990" i="5"/>
  <c r="CD990" i="5"/>
  <c r="CE990" i="5"/>
  <c r="CF990" i="5"/>
  <c r="CG990" i="5"/>
  <c r="BZ991" i="5"/>
  <c r="CA991" i="5"/>
  <c r="CB991" i="5"/>
  <c r="CC991" i="5"/>
  <c r="CD991" i="5"/>
  <c r="CE991" i="5"/>
  <c r="CF991" i="5"/>
  <c r="CG991" i="5"/>
  <c r="BZ992" i="5"/>
  <c r="CA992" i="5"/>
  <c r="CB992" i="5"/>
  <c r="CC992" i="5"/>
  <c r="CD992" i="5"/>
  <c r="CE992" i="5"/>
  <c r="CF992" i="5"/>
  <c r="CG992" i="5"/>
  <c r="BZ993" i="5"/>
  <c r="CA993" i="5"/>
  <c r="CB993" i="5"/>
  <c r="CC993" i="5"/>
  <c r="CD993" i="5"/>
  <c r="CE993" i="5"/>
  <c r="CF993" i="5"/>
  <c r="CG993" i="5"/>
  <c r="BZ994" i="5"/>
  <c r="CA994" i="5"/>
  <c r="CB994" i="5"/>
  <c r="CC994" i="5"/>
  <c r="CD994" i="5"/>
  <c r="CE994" i="5"/>
  <c r="CF994" i="5"/>
  <c r="CG994" i="5"/>
  <c r="BZ995" i="5"/>
  <c r="CA995" i="5"/>
  <c r="CB995" i="5"/>
  <c r="CC995" i="5"/>
  <c r="CD995" i="5"/>
  <c r="CE995" i="5"/>
  <c r="CF995" i="5"/>
  <c r="CG995" i="5"/>
  <c r="BZ996" i="5"/>
  <c r="CA996" i="5"/>
  <c r="CB996" i="5"/>
  <c r="CC996" i="5"/>
  <c r="CD996" i="5"/>
  <c r="CE996" i="5"/>
  <c r="CF996" i="5"/>
  <c r="CG996" i="5"/>
  <c r="BZ997" i="5"/>
  <c r="CA997" i="5"/>
  <c r="CB997" i="5"/>
  <c r="CC997" i="5"/>
  <c r="CD997" i="5"/>
  <c r="CE997" i="5"/>
  <c r="CF997" i="5"/>
  <c r="CG997" i="5"/>
  <c r="BZ998" i="5"/>
  <c r="CA998" i="5"/>
  <c r="CB998" i="5"/>
  <c r="CC998" i="5"/>
  <c r="CD998" i="5"/>
  <c r="CE998" i="5"/>
  <c r="CF998" i="5"/>
  <c r="CG998" i="5"/>
  <c r="BZ999" i="5"/>
  <c r="CA999" i="5"/>
  <c r="CB999" i="5"/>
  <c r="CC999" i="5"/>
  <c r="CD999" i="5"/>
  <c r="CE999" i="5"/>
  <c r="CF999" i="5"/>
  <c r="CG999" i="5"/>
  <c r="BZ1000" i="5"/>
  <c r="CA1000" i="5"/>
  <c r="CB1000" i="5"/>
  <c r="CC1000" i="5"/>
  <c r="CD1000" i="5"/>
  <c r="CE1000" i="5"/>
  <c r="CF1000" i="5"/>
  <c r="CG1000" i="5"/>
  <c r="CG2" i="5"/>
  <c r="CF2" i="5"/>
  <c r="CE2" i="5"/>
  <c r="CD2" i="5"/>
  <c r="CC2" i="5"/>
  <c r="CB2" i="5"/>
  <c r="CA2" i="5"/>
  <c r="BZ2" i="5"/>
  <c r="BW3" i="5"/>
  <c r="BX3" i="5"/>
  <c r="BY3" i="5"/>
  <c r="BW4" i="5"/>
  <c r="BX4" i="5"/>
  <c r="BY4" i="5"/>
  <c r="BW5" i="5"/>
  <c r="BX5" i="5"/>
  <c r="BY5" i="5"/>
  <c r="BW6" i="5"/>
  <c r="BX6" i="5"/>
  <c r="BY6" i="5"/>
  <c r="BW7" i="5"/>
  <c r="BX7" i="5"/>
  <c r="BY7" i="5"/>
  <c r="BW8" i="5"/>
  <c r="BX8" i="5"/>
  <c r="BY8" i="5"/>
  <c r="BW9" i="5"/>
  <c r="BX9" i="5"/>
  <c r="BY9" i="5"/>
  <c r="BW10" i="5"/>
  <c r="BX10" i="5"/>
  <c r="BY10" i="5"/>
  <c r="BW11" i="5"/>
  <c r="BX11" i="5"/>
  <c r="BY11" i="5"/>
  <c r="BW12" i="5"/>
  <c r="BX12" i="5"/>
  <c r="BY12" i="5"/>
  <c r="BW13" i="5"/>
  <c r="BX13" i="5"/>
  <c r="BY13" i="5"/>
  <c r="BW14" i="5"/>
  <c r="BX14" i="5"/>
  <c r="BY14" i="5"/>
  <c r="BW15" i="5"/>
  <c r="BX15" i="5"/>
  <c r="BY15" i="5"/>
  <c r="BW16" i="5"/>
  <c r="BX16" i="5"/>
  <c r="BY16" i="5"/>
  <c r="BW17" i="5"/>
  <c r="BX17" i="5"/>
  <c r="BY17" i="5"/>
  <c r="BW18" i="5"/>
  <c r="BX18" i="5"/>
  <c r="BY18" i="5"/>
  <c r="BW19" i="5"/>
  <c r="BX19" i="5"/>
  <c r="BY19" i="5"/>
  <c r="BW20" i="5"/>
  <c r="BX20" i="5"/>
  <c r="BY20" i="5"/>
  <c r="BW21" i="5"/>
  <c r="BX21" i="5"/>
  <c r="BY21" i="5"/>
  <c r="BW22" i="5"/>
  <c r="BX22" i="5"/>
  <c r="BY22" i="5"/>
  <c r="BW23" i="5"/>
  <c r="BX23" i="5"/>
  <c r="BY23" i="5"/>
  <c r="BW24" i="5"/>
  <c r="BX24" i="5"/>
  <c r="BY24" i="5"/>
  <c r="BW25" i="5"/>
  <c r="BX25" i="5"/>
  <c r="BY25" i="5"/>
  <c r="BW26" i="5"/>
  <c r="BX26" i="5"/>
  <c r="BY26" i="5"/>
  <c r="BW27" i="5"/>
  <c r="BX27" i="5"/>
  <c r="BY27" i="5"/>
  <c r="BW28" i="5"/>
  <c r="BX28" i="5"/>
  <c r="BY28" i="5"/>
  <c r="BW29" i="5"/>
  <c r="BX29" i="5"/>
  <c r="BY29" i="5"/>
  <c r="BW30" i="5"/>
  <c r="BX30" i="5"/>
  <c r="BY30" i="5"/>
  <c r="BW31" i="5"/>
  <c r="BX31" i="5"/>
  <c r="BY31" i="5"/>
  <c r="BW32" i="5"/>
  <c r="BX32" i="5"/>
  <c r="BY32" i="5"/>
  <c r="BW33" i="5"/>
  <c r="BX33" i="5"/>
  <c r="BY33" i="5"/>
  <c r="BW34" i="5"/>
  <c r="BX34" i="5"/>
  <c r="BY34" i="5"/>
  <c r="BW35" i="5"/>
  <c r="BX35" i="5"/>
  <c r="BY35" i="5"/>
  <c r="BW36" i="5"/>
  <c r="BX36" i="5"/>
  <c r="BY36" i="5"/>
  <c r="BW37" i="5"/>
  <c r="BX37" i="5"/>
  <c r="BY37" i="5"/>
  <c r="BW38" i="5"/>
  <c r="BX38" i="5"/>
  <c r="BY38" i="5"/>
  <c r="BW39" i="5"/>
  <c r="BX39" i="5"/>
  <c r="BY39" i="5"/>
  <c r="BW40" i="5"/>
  <c r="BX40" i="5"/>
  <c r="BY40" i="5"/>
  <c r="BW41" i="5"/>
  <c r="BX41" i="5"/>
  <c r="BY41" i="5"/>
  <c r="BW42" i="5"/>
  <c r="BX42" i="5"/>
  <c r="BY42" i="5"/>
  <c r="BW43" i="5"/>
  <c r="BX43" i="5"/>
  <c r="BY43" i="5"/>
  <c r="BW44" i="5"/>
  <c r="BX44" i="5"/>
  <c r="BY44" i="5"/>
  <c r="BW45" i="5"/>
  <c r="BX45" i="5"/>
  <c r="BY45" i="5"/>
  <c r="BW46" i="5"/>
  <c r="BX46" i="5"/>
  <c r="BY46" i="5"/>
  <c r="BW47" i="5"/>
  <c r="BX47" i="5"/>
  <c r="BY47" i="5"/>
  <c r="BW48" i="5"/>
  <c r="BX48" i="5"/>
  <c r="BY48" i="5"/>
  <c r="BW49" i="5"/>
  <c r="BX49" i="5"/>
  <c r="BY49" i="5"/>
  <c r="BW50" i="5"/>
  <c r="BX50" i="5"/>
  <c r="BY50" i="5"/>
  <c r="BW51" i="5"/>
  <c r="BX51" i="5"/>
  <c r="BY51" i="5"/>
  <c r="BW52" i="5"/>
  <c r="BX52" i="5"/>
  <c r="BY52" i="5"/>
  <c r="BW53" i="5"/>
  <c r="BX53" i="5"/>
  <c r="BY53" i="5"/>
  <c r="BW54" i="5"/>
  <c r="BX54" i="5"/>
  <c r="BY54" i="5"/>
  <c r="BW55" i="5"/>
  <c r="BX55" i="5"/>
  <c r="BY55" i="5"/>
  <c r="BW56" i="5"/>
  <c r="BX56" i="5"/>
  <c r="BY56" i="5"/>
  <c r="BW57" i="5"/>
  <c r="BX57" i="5"/>
  <c r="BY57" i="5"/>
  <c r="BW58" i="5"/>
  <c r="BX58" i="5"/>
  <c r="BY58" i="5"/>
  <c r="BW59" i="5"/>
  <c r="BX59" i="5"/>
  <c r="BY59" i="5"/>
  <c r="BW60" i="5"/>
  <c r="BX60" i="5"/>
  <c r="BY60" i="5"/>
  <c r="BW61" i="5"/>
  <c r="BX61" i="5"/>
  <c r="BY61" i="5"/>
  <c r="BW62" i="5"/>
  <c r="BX62" i="5"/>
  <c r="BY62" i="5"/>
  <c r="BW63" i="5"/>
  <c r="BX63" i="5"/>
  <c r="BY63" i="5"/>
  <c r="BW64" i="5"/>
  <c r="BX64" i="5"/>
  <c r="BY64" i="5"/>
  <c r="BW65" i="5"/>
  <c r="BX65" i="5"/>
  <c r="BY65" i="5"/>
  <c r="BW66" i="5"/>
  <c r="BX66" i="5"/>
  <c r="BY66" i="5"/>
  <c r="BW67" i="5"/>
  <c r="BX67" i="5"/>
  <c r="BY67" i="5"/>
  <c r="BW68" i="5"/>
  <c r="BX68" i="5"/>
  <c r="BY68" i="5"/>
  <c r="BW69" i="5"/>
  <c r="BX69" i="5"/>
  <c r="BY69" i="5"/>
  <c r="BW70" i="5"/>
  <c r="BX70" i="5"/>
  <c r="BY70" i="5"/>
  <c r="BW71" i="5"/>
  <c r="BX71" i="5"/>
  <c r="BY71" i="5"/>
  <c r="BW72" i="5"/>
  <c r="BX72" i="5"/>
  <c r="BY72" i="5"/>
  <c r="BW73" i="5"/>
  <c r="BX73" i="5"/>
  <c r="BY73" i="5"/>
  <c r="BW74" i="5"/>
  <c r="BX74" i="5"/>
  <c r="BY74" i="5"/>
  <c r="BW75" i="5"/>
  <c r="BX75" i="5"/>
  <c r="BY75" i="5"/>
  <c r="BW76" i="5"/>
  <c r="BX76" i="5"/>
  <c r="BY76" i="5"/>
  <c r="BW77" i="5"/>
  <c r="BX77" i="5"/>
  <c r="BY77" i="5"/>
  <c r="BW78" i="5"/>
  <c r="BX78" i="5"/>
  <c r="BY78" i="5"/>
  <c r="BW79" i="5"/>
  <c r="BX79" i="5"/>
  <c r="BY79" i="5"/>
  <c r="BW80" i="5"/>
  <c r="BX80" i="5"/>
  <c r="BY80" i="5"/>
  <c r="BW81" i="5"/>
  <c r="BX81" i="5"/>
  <c r="BY81" i="5"/>
  <c r="BW82" i="5"/>
  <c r="BX82" i="5"/>
  <c r="BY82" i="5"/>
  <c r="BW83" i="5"/>
  <c r="BX83" i="5"/>
  <c r="BY83" i="5"/>
  <c r="BW84" i="5"/>
  <c r="BX84" i="5"/>
  <c r="BY84" i="5"/>
  <c r="BW85" i="5"/>
  <c r="BX85" i="5"/>
  <c r="BY85" i="5"/>
  <c r="BW86" i="5"/>
  <c r="BX86" i="5"/>
  <c r="BY86" i="5"/>
  <c r="BW87" i="5"/>
  <c r="BX87" i="5"/>
  <c r="BY87" i="5"/>
  <c r="BW88" i="5"/>
  <c r="BX88" i="5"/>
  <c r="BY88" i="5"/>
  <c r="BW89" i="5"/>
  <c r="BX89" i="5"/>
  <c r="BY89" i="5"/>
  <c r="BW90" i="5"/>
  <c r="BX90" i="5"/>
  <c r="BY90" i="5"/>
  <c r="BW91" i="5"/>
  <c r="BX91" i="5"/>
  <c r="BY91" i="5"/>
  <c r="BW92" i="5"/>
  <c r="BX92" i="5"/>
  <c r="BY92" i="5"/>
  <c r="BW93" i="5"/>
  <c r="BX93" i="5"/>
  <c r="BY93" i="5"/>
  <c r="BW94" i="5"/>
  <c r="BX94" i="5"/>
  <c r="BY94" i="5"/>
  <c r="BW95" i="5"/>
  <c r="BX95" i="5"/>
  <c r="BY95" i="5"/>
  <c r="BW96" i="5"/>
  <c r="BX96" i="5"/>
  <c r="BY96" i="5"/>
  <c r="BW97" i="5"/>
  <c r="BX97" i="5"/>
  <c r="BY97" i="5"/>
  <c r="BW98" i="5"/>
  <c r="BX98" i="5"/>
  <c r="BY98" i="5"/>
  <c r="BW99" i="5"/>
  <c r="BX99" i="5"/>
  <c r="BY99" i="5"/>
  <c r="BW100" i="5"/>
  <c r="BX100" i="5"/>
  <c r="BY100" i="5"/>
  <c r="BW101" i="5"/>
  <c r="BX101" i="5"/>
  <c r="BY101" i="5"/>
  <c r="BW102" i="5"/>
  <c r="BX102" i="5"/>
  <c r="BY102" i="5"/>
  <c r="BW103" i="5"/>
  <c r="BX103" i="5"/>
  <c r="BY103" i="5"/>
  <c r="BW104" i="5"/>
  <c r="BX104" i="5"/>
  <c r="BY104" i="5"/>
  <c r="BW105" i="5"/>
  <c r="BX105" i="5"/>
  <c r="BY105" i="5"/>
  <c r="BW106" i="5"/>
  <c r="BX106" i="5"/>
  <c r="BY106" i="5"/>
  <c r="BW107" i="5"/>
  <c r="BX107" i="5"/>
  <c r="BY107" i="5"/>
  <c r="BW108" i="5"/>
  <c r="BX108" i="5"/>
  <c r="BY108" i="5"/>
  <c r="BW109" i="5"/>
  <c r="BX109" i="5"/>
  <c r="BY109" i="5"/>
  <c r="BW110" i="5"/>
  <c r="BX110" i="5"/>
  <c r="BY110" i="5"/>
  <c r="BW111" i="5"/>
  <c r="BX111" i="5"/>
  <c r="BY111" i="5"/>
  <c r="BW112" i="5"/>
  <c r="BX112" i="5"/>
  <c r="BY112" i="5"/>
  <c r="BW113" i="5"/>
  <c r="BX113" i="5"/>
  <c r="BY113" i="5"/>
  <c r="BW114" i="5"/>
  <c r="BX114" i="5"/>
  <c r="BY114" i="5"/>
  <c r="BW115" i="5"/>
  <c r="BX115" i="5"/>
  <c r="BY115" i="5"/>
  <c r="BW116" i="5"/>
  <c r="BX116" i="5"/>
  <c r="BY116" i="5"/>
  <c r="BW117" i="5"/>
  <c r="BX117" i="5"/>
  <c r="BY117" i="5"/>
  <c r="BW118" i="5"/>
  <c r="BX118" i="5"/>
  <c r="BY118" i="5"/>
  <c r="BW119" i="5"/>
  <c r="BX119" i="5"/>
  <c r="BY119" i="5"/>
  <c r="BW120" i="5"/>
  <c r="BX120" i="5"/>
  <c r="BY120" i="5"/>
  <c r="BW121" i="5"/>
  <c r="BX121" i="5"/>
  <c r="BY121" i="5"/>
  <c r="BW122" i="5"/>
  <c r="BX122" i="5"/>
  <c r="BY122" i="5"/>
  <c r="BW123" i="5"/>
  <c r="BX123" i="5"/>
  <c r="BY123" i="5"/>
  <c r="BW124" i="5"/>
  <c r="BX124" i="5"/>
  <c r="BY124" i="5"/>
  <c r="BW125" i="5"/>
  <c r="BX125" i="5"/>
  <c r="BY125" i="5"/>
  <c r="BW126" i="5"/>
  <c r="BX126" i="5"/>
  <c r="BY126" i="5"/>
  <c r="BW127" i="5"/>
  <c r="BX127" i="5"/>
  <c r="BY127" i="5"/>
  <c r="BW128" i="5"/>
  <c r="BX128" i="5"/>
  <c r="BY128" i="5"/>
  <c r="BW129" i="5"/>
  <c r="BX129" i="5"/>
  <c r="BY129" i="5"/>
  <c r="BW130" i="5"/>
  <c r="BX130" i="5"/>
  <c r="BY130" i="5"/>
  <c r="BW131" i="5"/>
  <c r="BX131" i="5"/>
  <c r="BY131" i="5"/>
  <c r="BW132" i="5"/>
  <c r="BX132" i="5"/>
  <c r="BY132" i="5"/>
  <c r="BW133" i="5"/>
  <c r="BX133" i="5"/>
  <c r="BY133" i="5"/>
  <c r="BW134" i="5"/>
  <c r="BX134" i="5"/>
  <c r="BY134" i="5"/>
  <c r="BW135" i="5"/>
  <c r="BX135" i="5"/>
  <c r="BY135" i="5"/>
  <c r="BW136" i="5"/>
  <c r="BX136" i="5"/>
  <c r="BY136" i="5"/>
  <c r="BW137" i="5"/>
  <c r="BX137" i="5"/>
  <c r="BY137" i="5"/>
  <c r="BW138" i="5"/>
  <c r="BX138" i="5"/>
  <c r="BY138" i="5"/>
  <c r="BW139" i="5"/>
  <c r="BX139" i="5"/>
  <c r="BY139" i="5"/>
  <c r="BW140" i="5"/>
  <c r="BX140" i="5"/>
  <c r="BY140" i="5"/>
  <c r="BW141" i="5"/>
  <c r="BX141" i="5"/>
  <c r="BY141" i="5"/>
  <c r="BW142" i="5"/>
  <c r="BX142" i="5"/>
  <c r="BY142" i="5"/>
  <c r="BW143" i="5"/>
  <c r="BX143" i="5"/>
  <c r="BY143" i="5"/>
  <c r="BW144" i="5"/>
  <c r="BX144" i="5"/>
  <c r="BY144" i="5"/>
  <c r="BW145" i="5"/>
  <c r="BX145" i="5"/>
  <c r="BY145" i="5"/>
  <c r="BW146" i="5"/>
  <c r="BX146" i="5"/>
  <c r="BY146" i="5"/>
  <c r="BW147" i="5"/>
  <c r="BX147" i="5"/>
  <c r="BY147" i="5"/>
  <c r="BW148" i="5"/>
  <c r="BX148" i="5"/>
  <c r="BY148" i="5"/>
  <c r="BW149" i="5"/>
  <c r="BX149" i="5"/>
  <c r="BY149" i="5"/>
  <c r="BW150" i="5"/>
  <c r="BX150" i="5"/>
  <c r="BY150" i="5"/>
  <c r="BW151" i="5"/>
  <c r="BX151" i="5"/>
  <c r="BY151" i="5"/>
  <c r="BW152" i="5"/>
  <c r="BX152" i="5"/>
  <c r="BY152" i="5"/>
  <c r="BW153" i="5"/>
  <c r="BX153" i="5"/>
  <c r="BY153" i="5"/>
  <c r="BW154" i="5"/>
  <c r="BX154" i="5"/>
  <c r="BY154" i="5"/>
  <c r="BW155" i="5"/>
  <c r="BX155" i="5"/>
  <c r="BY155" i="5"/>
  <c r="BW156" i="5"/>
  <c r="BX156" i="5"/>
  <c r="BY156" i="5"/>
  <c r="BW157" i="5"/>
  <c r="BX157" i="5"/>
  <c r="BY157" i="5"/>
  <c r="BW158" i="5"/>
  <c r="BX158" i="5"/>
  <c r="BY158" i="5"/>
  <c r="BW159" i="5"/>
  <c r="BX159" i="5"/>
  <c r="BY159" i="5"/>
  <c r="BW160" i="5"/>
  <c r="BX160" i="5"/>
  <c r="BY160" i="5"/>
  <c r="BW161" i="5"/>
  <c r="BX161" i="5"/>
  <c r="BY161" i="5"/>
  <c r="BW162" i="5"/>
  <c r="BX162" i="5"/>
  <c r="BY162" i="5"/>
  <c r="BW163" i="5"/>
  <c r="BX163" i="5"/>
  <c r="BY163" i="5"/>
  <c r="BW164" i="5"/>
  <c r="BX164" i="5"/>
  <c r="BY164" i="5"/>
  <c r="BW165" i="5"/>
  <c r="BX165" i="5"/>
  <c r="BY165" i="5"/>
  <c r="BW166" i="5"/>
  <c r="BX166" i="5"/>
  <c r="BY166" i="5"/>
  <c r="BW167" i="5"/>
  <c r="BX167" i="5"/>
  <c r="BY167" i="5"/>
  <c r="BW168" i="5"/>
  <c r="BX168" i="5"/>
  <c r="BY168" i="5"/>
  <c r="BW169" i="5"/>
  <c r="BX169" i="5"/>
  <c r="BY169" i="5"/>
  <c r="BW170" i="5"/>
  <c r="BX170" i="5"/>
  <c r="BY170" i="5"/>
  <c r="BW171" i="5"/>
  <c r="BX171" i="5"/>
  <c r="BY171" i="5"/>
  <c r="BW172" i="5"/>
  <c r="BX172" i="5"/>
  <c r="BY172" i="5"/>
  <c r="BW173" i="5"/>
  <c r="BX173" i="5"/>
  <c r="BY173" i="5"/>
  <c r="BW174" i="5"/>
  <c r="BX174" i="5"/>
  <c r="BY174" i="5"/>
  <c r="BW175" i="5"/>
  <c r="BX175" i="5"/>
  <c r="BY175" i="5"/>
  <c r="BW176" i="5"/>
  <c r="BX176" i="5"/>
  <c r="BY176" i="5"/>
  <c r="BW177" i="5"/>
  <c r="BX177" i="5"/>
  <c r="BY177" i="5"/>
  <c r="BW178" i="5"/>
  <c r="BX178" i="5"/>
  <c r="BY178" i="5"/>
  <c r="BW179" i="5"/>
  <c r="BX179" i="5"/>
  <c r="BY179" i="5"/>
  <c r="BW180" i="5"/>
  <c r="BX180" i="5"/>
  <c r="BY180" i="5"/>
  <c r="BW181" i="5"/>
  <c r="BX181" i="5"/>
  <c r="BY181" i="5"/>
  <c r="BW182" i="5"/>
  <c r="BX182" i="5"/>
  <c r="BY182" i="5"/>
  <c r="BW183" i="5"/>
  <c r="BX183" i="5"/>
  <c r="BY183" i="5"/>
  <c r="BW184" i="5"/>
  <c r="BX184" i="5"/>
  <c r="BY184" i="5"/>
  <c r="BW185" i="5"/>
  <c r="BX185" i="5"/>
  <c r="BY185" i="5"/>
  <c r="BW186" i="5"/>
  <c r="BX186" i="5"/>
  <c r="BY186" i="5"/>
  <c r="BW187" i="5"/>
  <c r="BX187" i="5"/>
  <c r="BY187" i="5"/>
  <c r="BW188" i="5"/>
  <c r="BX188" i="5"/>
  <c r="BY188" i="5"/>
  <c r="BW189" i="5"/>
  <c r="BX189" i="5"/>
  <c r="BY189" i="5"/>
  <c r="BW190" i="5"/>
  <c r="BX190" i="5"/>
  <c r="BY190" i="5"/>
  <c r="BW191" i="5"/>
  <c r="BX191" i="5"/>
  <c r="BY191" i="5"/>
  <c r="BW192" i="5"/>
  <c r="BX192" i="5"/>
  <c r="BY192" i="5"/>
  <c r="BW193" i="5"/>
  <c r="BX193" i="5"/>
  <c r="BY193" i="5"/>
  <c r="BW194" i="5"/>
  <c r="BX194" i="5"/>
  <c r="BY194" i="5"/>
  <c r="BW195" i="5"/>
  <c r="BX195" i="5"/>
  <c r="BY195" i="5"/>
  <c r="BW196" i="5"/>
  <c r="BX196" i="5"/>
  <c r="BY196" i="5"/>
  <c r="BW197" i="5"/>
  <c r="BX197" i="5"/>
  <c r="BY197" i="5"/>
  <c r="BW198" i="5"/>
  <c r="BX198" i="5"/>
  <c r="BY198" i="5"/>
  <c r="BW199" i="5"/>
  <c r="BX199" i="5"/>
  <c r="BY199" i="5"/>
  <c r="BW200" i="5"/>
  <c r="BX200" i="5"/>
  <c r="BY200" i="5"/>
  <c r="BW201" i="5"/>
  <c r="BX201" i="5"/>
  <c r="BY201" i="5"/>
  <c r="BW202" i="5"/>
  <c r="BX202" i="5"/>
  <c r="BY202" i="5"/>
  <c r="BW203" i="5"/>
  <c r="BX203" i="5"/>
  <c r="BY203" i="5"/>
  <c r="BW204" i="5"/>
  <c r="BX204" i="5"/>
  <c r="BY204" i="5"/>
  <c r="BW205" i="5"/>
  <c r="BX205" i="5"/>
  <c r="BY205" i="5"/>
  <c r="BW206" i="5"/>
  <c r="BX206" i="5"/>
  <c r="BY206" i="5"/>
  <c r="BW207" i="5"/>
  <c r="BX207" i="5"/>
  <c r="BY207" i="5"/>
  <c r="BW208" i="5"/>
  <c r="BX208" i="5"/>
  <c r="BY208" i="5"/>
  <c r="BW209" i="5"/>
  <c r="BX209" i="5"/>
  <c r="BY209" i="5"/>
  <c r="BW210" i="5"/>
  <c r="BX210" i="5"/>
  <c r="BY210" i="5"/>
  <c r="BW211" i="5"/>
  <c r="BX211" i="5"/>
  <c r="BY211" i="5"/>
  <c r="BW212" i="5"/>
  <c r="BX212" i="5"/>
  <c r="BY212" i="5"/>
  <c r="BW213" i="5"/>
  <c r="BX213" i="5"/>
  <c r="BY213" i="5"/>
  <c r="BW214" i="5"/>
  <c r="BX214" i="5"/>
  <c r="BY214" i="5"/>
  <c r="BW215" i="5"/>
  <c r="BX215" i="5"/>
  <c r="BY215" i="5"/>
  <c r="BW216" i="5"/>
  <c r="BX216" i="5"/>
  <c r="BY216" i="5"/>
  <c r="BW217" i="5"/>
  <c r="BX217" i="5"/>
  <c r="BY217" i="5"/>
  <c r="BW218" i="5"/>
  <c r="BX218" i="5"/>
  <c r="BY218" i="5"/>
  <c r="BW219" i="5"/>
  <c r="BX219" i="5"/>
  <c r="BY219" i="5"/>
  <c r="BW220" i="5"/>
  <c r="BX220" i="5"/>
  <c r="BY220" i="5"/>
  <c r="BW221" i="5"/>
  <c r="BX221" i="5"/>
  <c r="BY221" i="5"/>
  <c r="BW222" i="5"/>
  <c r="BX222" i="5"/>
  <c r="BY222" i="5"/>
  <c r="BW223" i="5"/>
  <c r="BX223" i="5"/>
  <c r="BY223" i="5"/>
  <c r="BW224" i="5"/>
  <c r="BX224" i="5"/>
  <c r="BY224" i="5"/>
  <c r="BW225" i="5"/>
  <c r="BX225" i="5"/>
  <c r="BY225" i="5"/>
  <c r="BW226" i="5"/>
  <c r="BX226" i="5"/>
  <c r="BY226" i="5"/>
  <c r="BW227" i="5"/>
  <c r="BX227" i="5"/>
  <c r="BY227" i="5"/>
  <c r="BW228" i="5"/>
  <c r="BX228" i="5"/>
  <c r="BY228" i="5"/>
  <c r="BW229" i="5"/>
  <c r="BX229" i="5"/>
  <c r="BY229" i="5"/>
  <c r="BW230" i="5"/>
  <c r="BX230" i="5"/>
  <c r="BY230" i="5"/>
  <c r="BW231" i="5"/>
  <c r="BX231" i="5"/>
  <c r="BY231" i="5"/>
  <c r="BW232" i="5"/>
  <c r="BX232" i="5"/>
  <c r="BY232" i="5"/>
  <c r="BW233" i="5"/>
  <c r="BX233" i="5"/>
  <c r="BY233" i="5"/>
  <c r="BW234" i="5"/>
  <c r="BX234" i="5"/>
  <c r="BY234" i="5"/>
  <c r="BW235" i="5"/>
  <c r="BX235" i="5"/>
  <c r="BY235" i="5"/>
  <c r="BW236" i="5"/>
  <c r="BX236" i="5"/>
  <c r="BY236" i="5"/>
  <c r="BW237" i="5"/>
  <c r="BX237" i="5"/>
  <c r="BY237" i="5"/>
  <c r="BW238" i="5"/>
  <c r="BX238" i="5"/>
  <c r="BY238" i="5"/>
  <c r="BW239" i="5"/>
  <c r="BX239" i="5"/>
  <c r="BY239" i="5"/>
  <c r="BW240" i="5"/>
  <c r="BX240" i="5"/>
  <c r="BY240" i="5"/>
  <c r="BW241" i="5"/>
  <c r="BX241" i="5"/>
  <c r="BY241" i="5"/>
  <c r="BW242" i="5"/>
  <c r="BX242" i="5"/>
  <c r="BY242" i="5"/>
  <c r="BW243" i="5"/>
  <c r="BX243" i="5"/>
  <c r="BY243" i="5"/>
  <c r="BW244" i="5"/>
  <c r="BX244" i="5"/>
  <c r="BY244" i="5"/>
  <c r="BW245" i="5"/>
  <c r="BX245" i="5"/>
  <c r="BY245" i="5"/>
  <c r="BW246" i="5"/>
  <c r="BX246" i="5"/>
  <c r="BY246" i="5"/>
  <c r="BW247" i="5"/>
  <c r="BX247" i="5"/>
  <c r="BY247" i="5"/>
  <c r="BW248" i="5"/>
  <c r="BX248" i="5"/>
  <c r="BY248" i="5"/>
  <c r="BW249" i="5"/>
  <c r="BX249" i="5"/>
  <c r="BY249" i="5"/>
  <c r="BW250" i="5"/>
  <c r="BX250" i="5"/>
  <c r="BY250" i="5"/>
  <c r="BW251" i="5"/>
  <c r="BX251" i="5"/>
  <c r="BY251" i="5"/>
  <c r="BW252" i="5"/>
  <c r="BX252" i="5"/>
  <c r="BY252" i="5"/>
  <c r="BW253" i="5"/>
  <c r="BX253" i="5"/>
  <c r="BY253" i="5"/>
  <c r="BW254" i="5"/>
  <c r="BX254" i="5"/>
  <c r="BY254" i="5"/>
  <c r="BW255" i="5"/>
  <c r="BX255" i="5"/>
  <c r="BY255" i="5"/>
  <c r="BW256" i="5"/>
  <c r="BX256" i="5"/>
  <c r="BY256" i="5"/>
  <c r="BW257" i="5"/>
  <c r="BX257" i="5"/>
  <c r="BY257" i="5"/>
  <c r="BW258" i="5"/>
  <c r="BX258" i="5"/>
  <c r="BY258" i="5"/>
  <c r="BW259" i="5"/>
  <c r="BX259" i="5"/>
  <c r="BY259" i="5"/>
  <c r="BW260" i="5"/>
  <c r="BX260" i="5"/>
  <c r="BY260" i="5"/>
  <c r="BW261" i="5"/>
  <c r="BX261" i="5"/>
  <c r="BY261" i="5"/>
  <c r="BW262" i="5"/>
  <c r="BX262" i="5"/>
  <c r="BY262" i="5"/>
  <c r="BW263" i="5"/>
  <c r="BX263" i="5"/>
  <c r="BY263" i="5"/>
  <c r="BW264" i="5"/>
  <c r="BX264" i="5"/>
  <c r="BY264" i="5"/>
  <c r="BW265" i="5"/>
  <c r="BX265" i="5"/>
  <c r="BY265" i="5"/>
  <c r="BW266" i="5"/>
  <c r="BX266" i="5"/>
  <c r="BY266" i="5"/>
  <c r="BW267" i="5"/>
  <c r="BX267" i="5"/>
  <c r="BY267" i="5"/>
  <c r="BW268" i="5"/>
  <c r="BX268" i="5"/>
  <c r="BY268" i="5"/>
  <c r="BW269" i="5"/>
  <c r="BX269" i="5"/>
  <c r="BY269" i="5"/>
  <c r="BW270" i="5"/>
  <c r="BX270" i="5"/>
  <c r="BY270" i="5"/>
  <c r="BW271" i="5"/>
  <c r="BX271" i="5"/>
  <c r="BY271" i="5"/>
  <c r="BW272" i="5"/>
  <c r="BX272" i="5"/>
  <c r="BY272" i="5"/>
  <c r="BW273" i="5"/>
  <c r="BX273" i="5"/>
  <c r="BY273" i="5"/>
  <c r="BW274" i="5"/>
  <c r="BX274" i="5"/>
  <c r="BY274" i="5"/>
  <c r="BW275" i="5"/>
  <c r="BX275" i="5"/>
  <c r="BY275" i="5"/>
  <c r="BW276" i="5"/>
  <c r="BX276" i="5"/>
  <c r="BY276" i="5"/>
  <c r="BW277" i="5"/>
  <c r="BX277" i="5"/>
  <c r="BY277" i="5"/>
  <c r="BW278" i="5"/>
  <c r="BX278" i="5"/>
  <c r="BY278" i="5"/>
  <c r="BW279" i="5"/>
  <c r="BX279" i="5"/>
  <c r="BY279" i="5"/>
  <c r="BW280" i="5"/>
  <c r="BX280" i="5"/>
  <c r="BY280" i="5"/>
  <c r="BW281" i="5"/>
  <c r="BX281" i="5"/>
  <c r="BY281" i="5"/>
  <c r="BW282" i="5"/>
  <c r="BX282" i="5"/>
  <c r="BY282" i="5"/>
  <c r="BW283" i="5"/>
  <c r="BX283" i="5"/>
  <c r="BY283" i="5"/>
  <c r="BW284" i="5"/>
  <c r="BX284" i="5"/>
  <c r="BY284" i="5"/>
  <c r="BW285" i="5"/>
  <c r="BX285" i="5"/>
  <c r="BY285" i="5"/>
  <c r="BW286" i="5"/>
  <c r="BX286" i="5"/>
  <c r="BY286" i="5"/>
  <c r="BW287" i="5"/>
  <c r="BX287" i="5"/>
  <c r="BY287" i="5"/>
  <c r="BW288" i="5"/>
  <c r="BX288" i="5"/>
  <c r="BY288" i="5"/>
  <c r="BW289" i="5"/>
  <c r="BX289" i="5"/>
  <c r="BY289" i="5"/>
  <c r="BW290" i="5"/>
  <c r="BX290" i="5"/>
  <c r="BY290" i="5"/>
  <c r="BW291" i="5"/>
  <c r="BX291" i="5"/>
  <c r="BY291" i="5"/>
  <c r="BW292" i="5"/>
  <c r="BX292" i="5"/>
  <c r="BY292" i="5"/>
  <c r="BW293" i="5"/>
  <c r="BX293" i="5"/>
  <c r="BY293" i="5"/>
  <c r="BW294" i="5"/>
  <c r="BX294" i="5"/>
  <c r="BY294" i="5"/>
  <c r="BW295" i="5"/>
  <c r="BX295" i="5"/>
  <c r="BY295" i="5"/>
  <c r="BW296" i="5"/>
  <c r="BX296" i="5"/>
  <c r="BY296" i="5"/>
  <c r="BW297" i="5"/>
  <c r="BX297" i="5"/>
  <c r="BY297" i="5"/>
  <c r="BW298" i="5"/>
  <c r="BX298" i="5"/>
  <c r="BY298" i="5"/>
  <c r="BW299" i="5"/>
  <c r="BX299" i="5"/>
  <c r="BY299" i="5"/>
  <c r="BW300" i="5"/>
  <c r="BX300" i="5"/>
  <c r="BY300" i="5"/>
  <c r="BW301" i="5"/>
  <c r="BX301" i="5"/>
  <c r="BY301" i="5"/>
  <c r="BW302" i="5"/>
  <c r="BX302" i="5"/>
  <c r="BY302" i="5"/>
  <c r="BW303" i="5"/>
  <c r="BX303" i="5"/>
  <c r="BY303" i="5"/>
  <c r="BW304" i="5"/>
  <c r="BX304" i="5"/>
  <c r="BY304" i="5"/>
  <c r="BW305" i="5"/>
  <c r="BX305" i="5"/>
  <c r="BY305" i="5"/>
  <c r="BW306" i="5"/>
  <c r="BX306" i="5"/>
  <c r="BY306" i="5"/>
  <c r="BW307" i="5"/>
  <c r="BX307" i="5"/>
  <c r="BY307" i="5"/>
  <c r="BW308" i="5"/>
  <c r="BX308" i="5"/>
  <c r="BY308" i="5"/>
  <c r="BW309" i="5"/>
  <c r="BX309" i="5"/>
  <c r="BY309" i="5"/>
  <c r="BW310" i="5"/>
  <c r="BX310" i="5"/>
  <c r="BY310" i="5"/>
  <c r="BW311" i="5"/>
  <c r="BX311" i="5"/>
  <c r="BY311" i="5"/>
  <c r="BW312" i="5"/>
  <c r="BX312" i="5"/>
  <c r="BY312" i="5"/>
  <c r="BW313" i="5"/>
  <c r="BX313" i="5"/>
  <c r="BY313" i="5"/>
  <c r="BW314" i="5"/>
  <c r="BX314" i="5"/>
  <c r="BY314" i="5"/>
  <c r="BW315" i="5"/>
  <c r="BX315" i="5"/>
  <c r="BY315" i="5"/>
  <c r="BW316" i="5"/>
  <c r="BX316" i="5"/>
  <c r="BY316" i="5"/>
  <c r="BW317" i="5"/>
  <c r="BX317" i="5"/>
  <c r="BY317" i="5"/>
  <c r="BW318" i="5"/>
  <c r="BX318" i="5"/>
  <c r="BY318" i="5"/>
  <c r="BW319" i="5"/>
  <c r="BX319" i="5"/>
  <c r="BY319" i="5"/>
  <c r="BW320" i="5"/>
  <c r="BX320" i="5"/>
  <c r="BY320" i="5"/>
  <c r="BW321" i="5"/>
  <c r="BX321" i="5"/>
  <c r="BY321" i="5"/>
  <c r="BW322" i="5"/>
  <c r="BX322" i="5"/>
  <c r="BY322" i="5"/>
  <c r="BW323" i="5"/>
  <c r="BX323" i="5"/>
  <c r="BY323" i="5"/>
  <c r="BW324" i="5"/>
  <c r="BX324" i="5"/>
  <c r="BY324" i="5"/>
  <c r="BW325" i="5"/>
  <c r="BX325" i="5"/>
  <c r="BY325" i="5"/>
  <c r="BW326" i="5"/>
  <c r="BX326" i="5"/>
  <c r="BY326" i="5"/>
  <c r="BW327" i="5"/>
  <c r="BX327" i="5"/>
  <c r="BY327" i="5"/>
  <c r="BW328" i="5"/>
  <c r="BX328" i="5"/>
  <c r="BY328" i="5"/>
  <c r="BW329" i="5"/>
  <c r="BX329" i="5"/>
  <c r="BY329" i="5"/>
  <c r="BW330" i="5"/>
  <c r="BX330" i="5"/>
  <c r="BY330" i="5"/>
  <c r="BW331" i="5"/>
  <c r="BX331" i="5"/>
  <c r="BY331" i="5"/>
  <c r="BW332" i="5"/>
  <c r="BX332" i="5"/>
  <c r="BY332" i="5"/>
  <c r="BW333" i="5"/>
  <c r="BX333" i="5"/>
  <c r="BY333" i="5"/>
  <c r="BW334" i="5"/>
  <c r="BX334" i="5"/>
  <c r="BY334" i="5"/>
  <c r="BW335" i="5"/>
  <c r="BX335" i="5"/>
  <c r="BY335" i="5"/>
  <c r="BW336" i="5"/>
  <c r="BX336" i="5"/>
  <c r="BY336" i="5"/>
  <c r="BW337" i="5"/>
  <c r="BX337" i="5"/>
  <c r="BY337" i="5"/>
  <c r="BW338" i="5"/>
  <c r="BX338" i="5"/>
  <c r="BY338" i="5"/>
  <c r="BW339" i="5"/>
  <c r="BX339" i="5"/>
  <c r="BY339" i="5"/>
  <c r="BW340" i="5"/>
  <c r="BX340" i="5"/>
  <c r="BY340" i="5"/>
  <c r="BW341" i="5"/>
  <c r="BX341" i="5"/>
  <c r="BY341" i="5"/>
  <c r="BW342" i="5"/>
  <c r="BX342" i="5"/>
  <c r="BY342" i="5"/>
  <c r="BW343" i="5"/>
  <c r="BX343" i="5"/>
  <c r="BY343" i="5"/>
  <c r="BW344" i="5"/>
  <c r="BX344" i="5"/>
  <c r="BY344" i="5"/>
  <c r="BW345" i="5"/>
  <c r="BX345" i="5"/>
  <c r="BY345" i="5"/>
  <c r="BW346" i="5"/>
  <c r="BX346" i="5"/>
  <c r="BY346" i="5"/>
  <c r="BW347" i="5"/>
  <c r="BX347" i="5"/>
  <c r="BY347" i="5"/>
  <c r="BW348" i="5"/>
  <c r="BX348" i="5"/>
  <c r="BY348" i="5"/>
  <c r="BW349" i="5"/>
  <c r="BX349" i="5"/>
  <c r="BY349" i="5"/>
  <c r="BW350" i="5"/>
  <c r="BX350" i="5"/>
  <c r="BY350" i="5"/>
  <c r="BW351" i="5"/>
  <c r="BX351" i="5"/>
  <c r="BY351" i="5"/>
  <c r="BW352" i="5"/>
  <c r="BX352" i="5"/>
  <c r="BY352" i="5"/>
  <c r="BW353" i="5"/>
  <c r="BX353" i="5"/>
  <c r="BY353" i="5"/>
  <c r="BW354" i="5"/>
  <c r="BX354" i="5"/>
  <c r="BY354" i="5"/>
  <c r="BW355" i="5"/>
  <c r="BX355" i="5"/>
  <c r="BY355" i="5"/>
  <c r="BW356" i="5"/>
  <c r="BX356" i="5"/>
  <c r="BY356" i="5"/>
  <c r="BW357" i="5"/>
  <c r="BX357" i="5"/>
  <c r="BY357" i="5"/>
  <c r="BW358" i="5"/>
  <c r="BX358" i="5"/>
  <c r="BY358" i="5"/>
  <c r="BW359" i="5"/>
  <c r="BX359" i="5"/>
  <c r="BY359" i="5"/>
  <c r="BW360" i="5"/>
  <c r="BX360" i="5"/>
  <c r="BY360" i="5"/>
  <c r="BW361" i="5"/>
  <c r="BX361" i="5"/>
  <c r="BY361" i="5"/>
  <c r="BW362" i="5"/>
  <c r="BX362" i="5"/>
  <c r="BY362" i="5"/>
  <c r="BW363" i="5"/>
  <c r="BX363" i="5"/>
  <c r="BY363" i="5"/>
  <c r="BW364" i="5"/>
  <c r="BX364" i="5"/>
  <c r="BY364" i="5"/>
  <c r="BW365" i="5"/>
  <c r="BX365" i="5"/>
  <c r="BY365" i="5"/>
  <c r="BW366" i="5"/>
  <c r="BX366" i="5"/>
  <c r="BY366" i="5"/>
  <c r="BW367" i="5"/>
  <c r="BX367" i="5"/>
  <c r="BY367" i="5"/>
  <c r="BW368" i="5"/>
  <c r="BX368" i="5"/>
  <c r="BY368" i="5"/>
  <c r="BW369" i="5"/>
  <c r="BX369" i="5"/>
  <c r="BY369" i="5"/>
  <c r="BW370" i="5"/>
  <c r="BX370" i="5"/>
  <c r="BY370" i="5"/>
  <c r="BW371" i="5"/>
  <c r="BX371" i="5"/>
  <c r="BY371" i="5"/>
  <c r="BW372" i="5"/>
  <c r="BX372" i="5"/>
  <c r="BY372" i="5"/>
  <c r="BW373" i="5"/>
  <c r="BX373" i="5"/>
  <c r="BY373" i="5"/>
  <c r="BW374" i="5"/>
  <c r="BX374" i="5"/>
  <c r="BY374" i="5"/>
  <c r="BW375" i="5"/>
  <c r="BX375" i="5"/>
  <c r="BY375" i="5"/>
  <c r="BW376" i="5"/>
  <c r="BX376" i="5"/>
  <c r="BY376" i="5"/>
  <c r="BW377" i="5"/>
  <c r="BX377" i="5"/>
  <c r="BY377" i="5"/>
  <c r="BW378" i="5"/>
  <c r="BX378" i="5"/>
  <c r="BY378" i="5"/>
  <c r="BW379" i="5"/>
  <c r="BX379" i="5"/>
  <c r="BY379" i="5"/>
  <c r="BW380" i="5"/>
  <c r="BX380" i="5"/>
  <c r="BY380" i="5"/>
  <c r="BW381" i="5"/>
  <c r="BX381" i="5"/>
  <c r="BY381" i="5"/>
  <c r="BW382" i="5"/>
  <c r="BX382" i="5"/>
  <c r="BY382" i="5"/>
  <c r="BW383" i="5"/>
  <c r="BX383" i="5"/>
  <c r="BY383" i="5"/>
  <c r="BW384" i="5"/>
  <c r="BX384" i="5"/>
  <c r="BY384" i="5"/>
  <c r="BW385" i="5"/>
  <c r="BX385" i="5"/>
  <c r="BY385" i="5"/>
  <c r="BW386" i="5"/>
  <c r="BX386" i="5"/>
  <c r="BY386" i="5"/>
  <c r="BW387" i="5"/>
  <c r="BX387" i="5"/>
  <c r="BY387" i="5"/>
  <c r="BW388" i="5"/>
  <c r="BX388" i="5"/>
  <c r="BY388" i="5"/>
  <c r="BW389" i="5"/>
  <c r="BX389" i="5"/>
  <c r="BY389" i="5"/>
  <c r="BW390" i="5"/>
  <c r="BX390" i="5"/>
  <c r="BY390" i="5"/>
  <c r="BW391" i="5"/>
  <c r="BX391" i="5"/>
  <c r="BY391" i="5"/>
  <c r="BW392" i="5"/>
  <c r="BX392" i="5"/>
  <c r="BY392" i="5"/>
  <c r="BW393" i="5"/>
  <c r="BX393" i="5"/>
  <c r="BY393" i="5"/>
  <c r="BW394" i="5"/>
  <c r="BX394" i="5"/>
  <c r="BY394" i="5"/>
  <c r="BW395" i="5"/>
  <c r="BX395" i="5"/>
  <c r="BY395" i="5"/>
  <c r="BW396" i="5"/>
  <c r="BX396" i="5"/>
  <c r="BY396" i="5"/>
  <c r="BW397" i="5"/>
  <c r="BX397" i="5"/>
  <c r="BY397" i="5"/>
  <c r="BW398" i="5"/>
  <c r="BX398" i="5"/>
  <c r="BY398" i="5"/>
  <c r="BW399" i="5"/>
  <c r="BX399" i="5"/>
  <c r="BY399" i="5"/>
  <c r="BW400" i="5"/>
  <c r="BX400" i="5"/>
  <c r="BY400" i="5"/>
  <c r="BW401" i="5"/>
  <c r="BX401" i="5"/>
  <c r="BY401" i="5"/>
  <c r="BW402" i="5"/>
  <c r="BX402" i="5"/>
  <c r="BY402" i="5"/>
  <c r="BW403" i="5"/>
  <c r="BX403" i="5"/>
  <c r="BY403" i="5"/>
  <c r="BW404" i="5"/>
  <c r="BX404" i="5"/>
  <c r="BY404" i="5"/>
  <c r="BW405" i="5"/>
  <c r="BX405" i="5"/>
  <c r="BY405" i="5"/>
  <c r="BW406" i="5"/>
  <c r="BX406" i="5"/>
  <c r="BY406" i="5"/>
  <c r="BW407" i="5"/>
  <c r="BX407" i="5"/>
  <c r="BY407" i="5"/>
  <c r="BW408" i="5"/>
  <c r="BX408" i="5"/>
  <c r="BY408" i="5"/>
  <c r="BW409" i="5"/>
  <c r="BX409" i="5"/>
  <c r="BY409" i="5"/>
  <c r="BW410" i="5"/>
  <c r="BX410" i="5"/>
  <c r="BY410" i="5"/>
  <c r="BW411" i="5"/>
  <c r="BX411" i="5"/>
  <c r="BY411" i="5"/>
  <c r="BW412" i="5"/>
  <c r="BX412" i="5"/>
  <c r="BY412" i="5"/>
  <c r="BW413" i="5"/>
  <c r="BX413" i="5"/>
  <c r="BY413" i="5"/>
  <c r="BW414" i="5"/>
  <c r="BX414" i="5"/>
  <c r="BY414" i="5"/>
  <c r="BW415" i="5"/>
  <c r="BX415" i="5"/>
  <c r="BY415" i="5"/>
  <c r="BW416" i="5"/>
  <c r="BX416" i="5"/>
  <c r="BY416" i="5"/>
  <c r="BW417" i="5"/>
  <c r="BX417" i="5"/>
  <c r="BY417" i="5"/>
  <c r="BW418" i="5"/>
  <c r="BX418" i="5"/>
  <c r="BY418" i="5"/>
  <c r="BW419" i="5"/>
  <c r="BX419" i="5"/>
  <c r="BY419" i="5"/>
  <c r="BW420" i="5"/>
  <c r="BX420" i="5"/>
  <c r="BY420" i="5"/>
  <c r="BW421" i="5"/>
  <c r="BX421" i="5"/>
  <c r="BY421" i="5"/>
  <c r="BW422" i="5"/>
  <c r="BX422" i="5"/>
  <c r="BY422" i="5"/>
  <c r="BW423" i="5"/>
  <c r="BX423" i="5"/>
  <c r="BY423" i="5"/>
  <c r="BW424" i="5"/>
  <c r="BX424" i="5"/>
  <c r="BY424" i="5"/>
  <c r="BW425" i="5"/>
  <c r="BX425" i="5"/>
  <c r="BY425" i="5"/>
  <c r="BW426" i="5"/>
  <c r="BX426" i="5"/>
  <c r="BY426" i="5"/>
  <c r="BW427" i="5"/>
  <c r="BX427" i="5"/>
  <c r="BY427" i="5"/>
  <c r="BW428" i="5"/>
  <c r="BX428" i="5"/>
  <c r="BY428" i="5"/>
  <c r="BW429" i="5"/>
  <c r="BX429" i="5"/>
  <c r="BY429" i="5"/>
  <c r="BW430" i="5"/>
  <c r="BX430" i="5"/>
  <c r="BY430" i="5"/>
  <c r="BW431" i="5"/>
  <c r="BX431" i="5"/>
  <c r="BY431" i="5"/>
  <c r="BW432" i="5"/>
  <c r="BX432" i="5"/>
  <c r="BY432" i="5"/>
  <c r="BW433" i="5"/>
  <c r="BX433" i="5"/>
  <c r="BY433" i="5"/>
  <c r="BW434" i="5"/>
  <c r="BX434" i="5"/>
  <c r="BY434" i="5"/>
  <c r="BW435" i="5"/>
  <c r="BX435" i="5"/>
  <c r="BY435" i="5"/>
  <c r="BW436" i="5"/>
  <c r="BX436" i="5"/>
  <c r="BY436" i="5"/>
  <c r="BW437" i="5"/>
  <c r="BX437" i="5"/>
  <c r="BY437" i="5"/>
  <c r="BW438" i="5"/>
  <c r="BX438" i="5"/>
  <c r="BY438" i="5"/>
  <c r="BW439" i="5"/>
  <c r="BX439" i="5"/>
  <c r="BY439" i="5"/>
  <c r="BW440" i="5"/>
  <c r="BX440" i="5"/>
  <c r="BY440" i="5"/>
  <c r="BW441" i="5"/>
  <c r="BX441" i="5"/>
  <c r="BY441" i="5"/>
  <c r="BW442" i="5"/>
  <c r="BX442" i="5"/>
  <c r="BY442" i="5"/>
  <c r="BW443" i="5"/>
  <c r="BX443" i="5"/>
  <c r="BY443" i="5"/>
  <c r="BW444" i="5"/>
  <c r="BX444" i="5"/>
  <c r="BY444" i="5"/>
  <c r="BW445" i="5"/>
  <c r="BX445" i="5"/>
  <c r="BY445" i="5"/>
  <c r="BW446" i="5"/>
  <c r="BX446" i="5"/>
  <c r="BY446" i="5"/>
  <c r="BW447" i="5"/>
  <c r="BX447" i="5"/>
  <c r="BY447" i="5"/>
  <c r="BW448" i="5"/>
  <c r="BX448" i="5"/>
  <c r="BY448" i="5"/>
  <c r="BW449" i="5"/>
  <c r="BX449" i="5"/>
  <c r="BY449" i="5"/>
  <c r="BW450" i="5"/>
  <c r="BX450" i="5"/>
  <c r="BY450" i="5"/>
  <c r="BW451" i="5"/>
  <c r="BX451" i="5"/>
  <c r="BY451" i="5"/>
  <c r="BW452" i="5"/>
  <c r="BX452" i="5"/>
  <c r="BY452" i="5"/>
  <c r="BW453" i="5"/>
  <c r="BX453" i="5"/>
  <c r="BY453" i="5"/>
  <c r="BW454" i="5"/>
  <c r="BX454" i="5"/>
  <c r="BY454" i="5"/>
  <c r="BW455" i="5"/>
  <c r="BX455" i="5"/>
  <c r="BY455" i="5"/>
  <c r="BW456" i="5"/>
  <c r="BX456" i="5"/>
  <c r="BY456" i="5"/>
  <c r="BW457" i="5"/>
  <c r="BX457" i="5"/>
  <c r="BY457" i="5"/>
  <c r="BW458" i="5"/>
  <c r="BX458" i="5"/>
  <c r="BY458" i="5"/>
  <c r="BW459" i="5"/>
  <c r="BX459" i="5"/>
  <c r="BY459" i="5"/>
  <c r="BW460" i="5"/>
  <c r="BX460" i="5"/>
  <c r="BY460" i="5"/>
  <c r="BW461" i="5"/>
  <c r="BX461" i="5"/>
  <c r="BY461" i="5"/>
  <c r="BW462" i="5"/>
  <c r="BX462" i="5"/>
  <c r="BY462" i="5"/>
  <c r="BW463" i="5"/>
  <c r="BX463" i="5"/>
  <c r="BY463" i="5"/>
  <c r="BW464" i="5"/>
  <c r="BX464" i="5"/>
  <c r="BY464" i="5"/>
  <c r="BW465" i="5"/>
  <c r="BX465" i="5"/>
  <c r="BY465" i="5"/>
  <c r="BW466" i="5"/>
  <c r="BX466" i="5"/>
  <c r="BY466" i="5"/>
  <c r="BW467" i="5"/>
  <c r="BX467" i="5"/>
  <c r="BY467" i="5"/>
  <c r="BW468" i="5"/>
  <c r="BX468" i="5"/>
  <c r="BY468" i="5"/>
  <c r="BW469" i="5"/>
  <c r="BX469" i="5"/>
  <c r="BY469" i="5"/>
  <c r="BW470" i="5"/>
  <c r="BX470" i="5"/>
  <c r="BY470" i="5"/>
  <c r="BW471" i="5"/>
  <c r="BX471" i="5"/>
  <c r="BY471" i="5"/>
  <c r="BW472" i="5"/>
  <c r="BX472" i="5"/>
  <c r="BY472" i="5"/>
  <c r="BW473" i="5"/>
  <c r="BX473" i="5"/>
  <c r="BY473" i="5"/>
  <c r="BW474" i="5"/>
  <c r="BX474" i="5"/>
  <c r="BY474" i="5"/>
  <c r="BW475" i="5"/>
  <c r="BX475" i="5"/>
  <c r="BY475" i="5"/>
  <c r="BW476" i="5"/>
  <c r="BX476" i="5"/>
  <c r="BY476" i="5"/>
  <c r="BW477" i="5"/>
  <c r="BX477" i="5"/>
  <c r="BY477" i="5"/>
  <c r="BW478" i="5"/>
  <c r="BX478" i="5"/>
  <c r="BY478" i="5"/>
  <c r="BW479" i="5"/>
  <c r="BX479" i="5"/>
  <c r="BY479" i="5"/>
  <c r="BW480" i="5"/>
  <c r="BX480" i="5"/>
  <c r="BY480" i="5"/>
  <c r="BW481" i="5"/>
  <c r="BX481" i="5"/>
  <c r="BY481" i="5"/>
  <c r="BW482" i="5"/>
  <c r="BX482" i="5"/>
  <c r="BY482" i="5"/>
  <c r="BW483" i="5"/>
  <c r="BX483" i="5"/>
  <c r="BY483" i="5"/>
  <c r="BW484" i="5"/>
  <c r="BX484" i="5"/>
  <c r="BY484" i="5"/>
  <c r="BW485" i="5"/>
  <c r="BX485" i="5"/>
  <c r="BY485" i="5"/>
  <c r="BW486" i="5"/>
  <c r="BX486" i="5"/>
  <c r="BY486" i="5"/>
  <c r="BW487" i="5"/>
  <c r="BX487" i="5"/>
  <c r="BY487" i="5"/>
  <c r="BW488" i="5"/>
  <c r="BX488" i="5"/>
  <c r="BY488" i="5"/>
  <c r="BW489" i="5"/>
  <c r="BX489" i="5"/>
  <c r="BY489" i="5"/>
  <c r="BW490" i="5"/>
  <c r="BX490" i="5"/>
  <c r="BY490" i="5"/>
  <c r="BW491" i="5"/>
  <c r="BX491" i="5"/>
  <c r="BY491" i="5"/>
  <c r="BW492" i="5"/>
  <c r="BX492" i="5"/>
  <c r="BY492" i="5"/>
  <c r="BW493" i="5"/>
  <c r="BX493" i="5"/>
  <c r="BY493" i="5"/>
  <c r="BW494" i="5"/>
  <c r="BX494" i="5"/>
  <c r="BY494" i="5"/>
  <c r="BW495" i="5"/>
  <c r="BX495" i="5"/>
  <c r="BY495" i="5"/>
  <c r="BW496" i="5"/>
  <c r="BX496" i="5"/>
  <c r="BY496" i="5"/>
  <c r="BW497" i="5"/>
  <c r="BX497" i="5"/>
  <c r="BY497" i="5"/>
  <c r="BW498" i="5"/>
  <c r="BX498" i="5"/>
  <c r="BY498" i="5"/>
  <c r="BW499" i="5"/>
  <c r="BX499" i="5"/>
  <c r="BY499" i="5"/>
  <c r="BW500" i="5"/>
  <c r="BX500" i="5"/>
  <c r="BY500" i="5"/>
  <c r="BW501" i="5"/>
  <c r="BX501" i="5"/>
  <c r="BY501" i="5"/>
  <c r="BW502" i="5"/>
  <c r="BX502" i="5"/>
  <c r="BY502" i="5"/>
  <c r="BW503" i="5"/>
  <c r="BX503" i="5"/>
  <c r="BY503" i="5"/>
  <c r="BW504" i="5"/>
  <c r="BX504" i="5"/>
  <c r="BY504" i="5"/>
  <c r="BW505" i="5"/>
  <c r="BX505" i="5"/>
  <c r="BY505" i="5"/>
  <c r="BW506" i="5"/>
  <c r="BX506" i="5"/>
  <c r="BY506" i="5"/>
  <c r="BW507" i="5"/>
  <c r="BX507" i="5"/>
  <c r="BY507" i="5"/>
  <c r="BW508" i="5"/>
  <c r="BX508" i="5"/>
  <c r="BY508" i="5"/>
  <c r="BW509" i="5"/>
  <c r="BX509" i="5"/>
  <c r="BY509" i="5"/>
  <c r="BW510" i="5"/>
  <c r="BX510" i="5"/>
  <c r="BY510" i="5"/>
  <c r="BW511" i="5"/>
  <c r="BX511" i="5"/>
  <c r="BY511" i="5"/>
  <c r="BW512" i="5"/>
  <c r="BX512" i="5"/>
  <c r="BY512" i="5"/>
  <c r="BW513" i="5"/>
  <c r="BX513" i="5"/>
  <c r="BY513" i="5"/>
  <c r="BW514" i="5"/>
  <c r="BX514" i="5"/>
  <c r="BY514" i="5"/>
  <c r="BW515" i="5"/>
  <c r="BX515" i="5"/>
  <c r="BY515" i="5"/>
  <c r="BW516" i="5"/>
  <c r="BX516" i="5"/>
  <c r="BY516" i="5"/>
  <c r="BW517" i="5"/>
  <c r="BX517" i="5"/>
  <c r="BY517" i="5"/>
  <c r="BW518" i="5"/>
  <c r="BX518" i="5"/>
  <c r="BY518" i="5"/>
  <c r="BW519" i="5"/>
  <c r="BX519" i="5"/>
  <c r="BY519" i="5"/>
  <c r="BW520" i="5"/>
  <c r="BX520" i="5"/>
  <c r="BY520" i="5"/>
  <c r="BW521" i="5"/>
  <c r="BX521" i="5"/>
  <c r="BY521" i="5"/>
  <c r="BW522" i="5"/>
  <c r="BX522" i="5"/>
  <c r="BY522" i="5"/>
  <c r="BW523" i="5"/>
  <c r="BX523" i="5"/>
  <c r="BY523" i="5"/>
  <c r="BW524" i="5"/>
  <c r="BX524" i="5"/>
  <c r="BY524" i="5"/>
  <c r="BW525" i="5"/>
  <c r="BX525" i="5"/>
  <c r="BY525" i="5"/>
  <c r="BW526" i="5"/>
  <c r="BX526" i="5"/>
  <c r="BY526" i="5"/>
  <c r="BW527" i="5"/>
  <c r="BX527" i="5"/>
  <c r="BY527" i="5"/>
  <c r="BW528" i="5"/>
  <c r="BX528" i="5"/>
  <c r="BY528" i="5"/>
  <c r="BW529" i="5"/>
  <c r="BX529" i="5"/>
  <c r="BY529" i="5"/>
  <c r="BW530" i="5"/>
  <c r="BX530" i="5"/>
  <c r="BY530" i="5"/>
  <c r="BW531" i="5"/>
  <c r="BX531" i="5"/>
  <c r="BY531" i="5"/>
  <c r="BW532" i="5"/>
  <c r="BX532" i="5"/>
  <c r="BY532" i="5"/>
  <c r="BW533" i="5"/>
  <c r="BX533" i="5"/>
  <c r="BY533" i="5"/>
  <c r="BW534" i="5"/>
  <c r="BX534" i="5"/>
  <c r="BY534" i="5"/>
  <c r="BW535" i="5"/>
  <c r="BX535" i="5"/>
  <c r="BY535" i="5"/>
  <c r="BW536" i="5"/>
  <c r="BX536" i="5"/>
  <c r="BY536" i="5"/>
  <c r="BW537" i="5"/>
  <c r="BX537" i="5"/>
  <c r="BY537" i="5"/>
  <c r="BW538" i="5"/>
  <c r="BX538" i="5"/>
  <c r="BY538" i="5"/>
  <c r="BW539" i="5"/>
  <c r="BX539" i="5"/>
  <c r="BY539" i="5"/>
  <c r="BW540" i="5"/>
  <c r="BX540" i="5"/>
  <c r="BY540" i="5"/>
  <c r="BW541" i="5"/>
  <c r="BX541" i="5"/>
  <c r="BY541" i="5"/>
  <c r="BW542" i="5"/>
  <c r="BX542" i="5"/>
  <c r="BY542" i="5"/>
  <c r="BW543" i="5"/>
  <c r="BX543" i="5"/>
  <c r="BY543" i="5"/>
  <c r="BW544" i="5"/>
  <c r="BX544" i="5"/>
  <c r="BY544" i="5"/>
  <c r="BW545" i="5"/>
  <c r="BX545" i="5"/>
  <c r="BY545" i="5"/>
  <c r="BW546" i="5"/>
  <c r="BX546" i="5"/>
  <c r="BY546" i="5"/>
  <c r="BW547" i="5"/>
  <c r="BX547" i="5"/>
  <c r="BY547" i="5"/>
  <c r="BW548" i="5"/>
  <c r="BX548" i="5"/>
  <c r="BY548" i="5"/>
  <c r="BW549" i="5"/>
  <c r="BX549" i="5"/>
  <c r="BY549" i="5"/>
  <c r="BW550" i="5"/>
  <c r="BX550" i="5"/>
  <c r="BY550" i="5"/>
  <c r="BW551" i="5"/>
  <c r="BX551" i="5"/>
  <c r="BY551" i="5"/>
  <c r="BW552" i="5"/>
  <c r="BX552" i="5"/>
  <c r="BY552" i="5"/>
  <c r="BW553" i="5"/>
  <c r="BX553" i="5"/>
  <c r="BY553" i="5"/>
  <c r="BW554" i="5"/>
  <c r="BX554" i="5"/>
  <c r="BY554" i="5"/>
  <c r="BW555" i="5"/>
  <c r="BX555" i="5"/>
  <c r="BY555" i="5"/>
  <c r="BW556" i="5"/>
  <c r="BX556" i="5"/>
  <c r="BY556" i="5"/>
  <c r="BW557" i="5"/>
  <c r="BX557" i="5"/>
  <c r="BY557" i="5"/>
  <c r="BW558" i="5"/>
  <c r="BX558" i="5"/>
  <c r="BY558" i="5"/>
  <c r="BW559" i="5"/>
  <c r="BX559" i="5"/>
  <c r="BY559" i="5"/>
  <c r="BW560" i="5"/>
  <c r="BX560" i="5"/>
  <c r="BY560" i="5"/>
  <c r="BW561" i="5"/>
  <c r="BX561" i="5"/>
  <c r="BY561" i="5"/>
  <c r="BW562" i="5"/>
  <c r="BX562" i="5"/>
  <c r="BY562" i="5"/>
  <c r="BW563" i="5"/>
  <c r="BX563" i="5"/>
  <c r="BY563" i="5"/>
  <c r="BW564" i="5"/>
  <c r="BX564" i="5"/>
  <c r="BY564" i="5"/>
  <c r="BW565" i="5"/>
  <c r="BX565" i="5"/>
  <c r="BY565" i="5"/>
  <c r="BW566" i="5"/>
  <c r="BX566" i="5"/>
  <c r="BY566" i="5"/>
  <c r="BW567" i="5"/>
  <c r="BX567" i="5"/>
  <c r="BY567" i="5"/>
  <c r="BW568" i="5"/>
  <c r="BX568" i="5"/>
  <c r="BY568" i="5"/>
  <c r="BW569" i="5"/>
  <c r="BX569" i="5"/>
  <c r="BY569" i="5"/>
  <c r="BW570" i="5"/>
  <c r="BX570" i="5"/>
  <c r="BY570" i="5"/>
  <c r="BW571" i="5"/>
  <c r="BX571" i="5"/>
  <c r="BY571" i="5"/>
  <c r="BW572" i="5"/>
  <c r="BX572" i="5"/>
  <c r="BY572" i="5"/>
  <c r="BW573" i="5"/>
  <c r="BX573" i="5"/>
  <c r="BY573" i="5"/>
  <c r="BW574" i="5"/>
  <c r="BX574" i="5"/>
  <c r="BY574" i="5"/>
  <c r="BW575" i="5"/>
  <c r="BX575" i="5"/>
  <c r="BY575" i="5"/>
  <c r="BW576" i="5"/>
  <c r="BX576" i="5"/>
  <c r="BY576" i="5"/>
  <c r="BW577" i="5"/>
  <c r="BX577" i="5"/>
  <c r="BY577" i="5"/>
  <c r="BW578" i="5"/>
  <c r="BX578" i="5"/>
  <c r="BY578" i="5"/>
  <c r="BW579" i="5"/>
  <c r="BX579" i="5"/>
  <c r="BY579" i="5"/>
  <c r="BW580" i="5"/>
  <c r="BX580" i="5"/>
  <c r="BY580" i="5"/>
  <c r="BW581" i="5"/>
  <c r="BX581" i="5"/>
  <c r="BY581" i="5"/>
  <c r="BW582" i="5"/>
  <c r="BX582" i="5"/>
  <c r="BY582" i="5"/>
  <c r="BW583" i="5"/>
  <c r="BX583" i="5"/>
  <c r="BY583" i="5"/>
  <c r="BW584" i="5"/>
  <c r="BX584" i="5"/>
  <c r="BY584" i="5"/>
  <c r="BW585" i="5"/>
  <c r="BX585" i="5"/>
  <c r="BY585" i="5"/>
  <c r="BW586" i="5"/>
  <c r="BX586" i="5"/>
  <c r="BY586" i="5"/>
  <c r="BW587" i="5"/>
  <c r="BX587" i="5"/>
  <c r="BY587" i="5"/>
  <c r="BW588" i="5"/>
  <c r="BX588" i="5"/>
  <c r="BY588" i="5"/>
  <c r="BW589" i="5"/>
  <c r="BX589" i="5"/>
  <c r="BY589" i="5"/>
  <c r="BW590" i="5"/>
  <c r="BX590" i="5"/>
  <c r="BY590" i="5"/>
  <c r="BW591" i="5"/>
  <c r="BX591" i="5"/>
  <c r="BY591" i="5"/>
  <c r="BW592" i="5"/>
  <c r="BX592" i="5"/>
  <c r="BY592" i="5"/>
  <c r="BW593" i="5"/>
  <c r="BX593" i="5"/>
  <c r="BY593" i="5"/>
  <c r="BW594" i="5"/>
  <c r="BX594" i="5"/>
  <c r="BY594" i="5"/>
  <c r="BW595" i="5"/>
  <c r="BX595" i="5"/>
  <c r="BY595" i="5"/>
  <c r="BW596" i="5"/>
  <c r="BX596" i="5"/>
  <c r="BY596" i="5"/>
  <c r="BW597" i="5"/>
  <c r="BX597" i="5"/>
  <c r="BY597" i="5"/>
  <c r="BW598" i="5"/>
  <c r="BX598" i="5"/>
  <c r="BY598" i="5"/>
  <c r="BW599" i="5"/>
  <c r="BX599" i="5"/>
  <c r="BY599" i="5"/>
  <c r="BW600" i="5"/>
  <c r="BX600" i="5"/>
  <c r="BY600" i="5"/>
  <c r="BW601" i="5"/>
  <c r="BX601" i="5"/>
  <c r="BY601" i="5"/>
  <c r="BW602" i="5"/>
  <c r="BX602" i="5"/>
  <c r="BY602" i="5"/>
  <c r="BW603" i="5"/>
  <c r="BX603" i="5"/>
  <c r="BY603" i="5"/>
  <c r="BW604" i="5"/>
  <c r="BX604" i="5"/>
  <c r="BY604" i="5"/>
  <c r="BW605" i="5"/>
  <c r="BX605" i="5"/>
  <c r="BY605" i="5"/>
  <c r="BW606" i="5"/>
  <c r="BX606" i="5"/>
  <c r="BY606" i="5"/>
  <c r="BW607" i="5"/>
  <c r="BX607" i="5"/>
  <c r="BY607" i="5"/>
  <c r="BW608" i="5"/>
  <c r="BX608" i="5"/>
  <c r="BY608" i="5"/>
  <c r="BW609" i="5"/>
  <c r="BX609" i="5"/>
  <c r="BY609" i="5"/>
  <c r="BW610" i="5"/>
  <c r="BX610" i="5"/>
  <c r="BY610" i="5"/>
  <c r="BW611" i="5"/>
  <c r="BX611" i="5"/>
  <c r="BY611" i="5"/>
  <c r="BW612" i="5"/>
  <c r="BX612" i="5"/>
  <c r="BY612" i="5"/>
  <c r="BW613" i="5"/>
  <c r="BX613" i="5"/>
  <c r="BY613" i="5"/>
  <c r="BW614" i="5"/>
  <c r="BX614" i="5"/>
  <c r="BY614" i="5"/>
  <c r="BW615" i="5"/>
  <c r="BX615" i="5"/>
  <c r="BY615" i="5"/>
  <c r="BW616" i="5"/>
  <c r="BX616" i="5"/>
  <c r="BY616" i="5"/>
  <c r="BW617" i="5"/>
  <c r="BX617" i="5"/>
  <c r="BY617" i="5"/>
  <c r="BW618" i="5"/>
  <c r="BX618" i="5"/>
  <c r="BY618" i="5"/>
  <c r="BW619" i="5"/>
  <c r="BX619" i="5"/>
  <c r="BY619" i="5"/>
  <c r="BW620" i="5"/>
  <c r="BX620" i="5"/>
  <c r="BY620" i="5"/>
  <c r="BW621" i="5"/>
  <c r="BX621" i="5"/>
  <c r="BY621" i="5"/>
  <c r="BW622" i="5"/>
  <c r="BX622" i="5"/>
  <c r="BY622" i="5"/>
  <c r="BW623" i="5"/>
  <c r="BX623" i="5"/>
  <c r="BY623" i="5"/>
  <c r="BW624" i="5"/>
  <c r="BX624" i="5"/>
  <c r="BY624" i="5"/>
  <c r="BW625" i="5"/>
  <c r="BX625" i="5"/>
  <c r="BY625" i="5"/>
  <c r="BW626" i="5"/>
  <c r="BX626" i="5"/>
  <c r="BY626" i="5"/>
  <c r="BW627" i="5"/>
  <c r="BX627" i="5"/>
  <c r="BY627" i="5"/>
  <c r="BW628" i="5"/>
  <c r="BX628" i="5"/>
  <c r="BY628" i="5"/>
  <c r="BW629" i="5"/>
  <c r="BX629" i="5"/>
  <c r="BY629" i="5"/>
  <c r="BW630" i="5"/>
  <c r="BX630" i="5"/>
  <c r="BY630" i="5"/>
  <c r="BW631" i="5"/>
  <c r="BX631" i="5"/>
  <c r="BY631" i="5"/>
  <c r="BW632" i="5"/>
  <c r="BX632" i="5"/>
  <c r="BY632" i="5"/>
  <c r="BW633" i="5"/>
  <c r="BX633" i="5"/>
  <c r="BY633" i="5"/>
  <c r="BW634" i="5"/>
  <c r="BX634" i="5"/>
  <c r="BY634" i="5"/>
  <c r="BW635" i="5"/>
  <c r="BX635" i="5"/>
  <c r="BY635" i="5"/>
  <c r="BW636" i="5"/>
  <c r="BX636" i="5"/>
  <c r="BY636" i="5"/>
  <c r="BW637" i="5"/>
  <c r="BX637" i="5"/>
  <c r="BY637" i="5"/>
  <c r="BW638" i="5"/>
  <c r="BX638" i="5"/>
  <c r="BY638" i="5"/>
  <c r="BW639" i="5"/>
  <c r="BX639" i="5"/>
  <c r="BY639" i="5"/>
  <c r="BW640" i="5"/>
  <c r="BX640" i="5"/>
  <c r="BY640" i="5"/>
  <c r="BW641" i="5"/>
  <c r="BX641" i="5"/>
  <c r="BY641" i="5"/>
  <c r="BW642" i="5"/>
  <c r="BX642" i="5"/>
  <c r="BY642" i="5"/>
  <c r="BW643" i="5"/>
  <c r="BX643" i="5"/>
  <c r="BY643" i="5"/>
  <c r="BW644" i="5"/>
  <c r="BX644" i="5"/>
  <c r="BY644" i="5"/>
  <c r="BW645" i="5"/>
  <c r="BX645" i="5"/>
  <c r="BY645" i="5"/>
  <c r="BW646" i="5"/>
  <c r="BX646" i="5"/>
  <c r="BY646" i="5"/>
  <c r="BW647" i="5"/>
  <c r="BX647" i="5"/>
  <c r="BY647" i="5"/>
  <c r="BW648" i="5"/>
  <c r="BX648" i="5"/>
  <c r="BY648" i="5"/>
  <c r="BW649" i="5"/>
  <c r="BX649" i="5"/>
  <c r="BY649" i="5"/>
  <c r="BW650" i="5"/>
  <c r="BX650" i="5"/>
  <c r="BY650" i="5"/>
  <c r="BW651" i="5"/>
  <c r="BX651" i="5"/>
  <c r="BY651" i="5"/>
  <c r="BW652" i="5"/>
  <c r="BX652" i="5"/>
  <c r="BY652" i="5"/>
  <c r="BW653" i="5"/>
  <c r="BX653" i="5"/>
  <c r="BY653" i="5"/>
  <c r="BW654" i="5"/>
  <c r="BX654" i="5"/>
  <c r="BY654" i="5"/>
  <c r="BW655" i="5"/>
  <c r="BX655" i="5"/>
  <c r="BY655" i="5"/>
  <c r="BW656" i="5"/>
  <c r="BX656" i="5"/>
  <c r="BY656" i="5"/>
  <c r="BW657" i="5"/>
  <c r="BX657" i="5"/>
  <c r="BY657" i="5"/>
  <c r="BW658" i="5"/>
  <c r="BX658" i="5"/>
  <c r="BY658" i="5"/>
  <c r="BW659" i="5"/>
  <c r="BX659" i="5"/>
  <c r="BY659" i="5"/>
  <c r="BW660" i="5"/>
  <c r="BX660" i="5"/>
  <c r="BY660" i="5"/>
  <c r="BW661" i="5"/>
  <c r="BX661" i="5"/>
  <c r="BY661" i="5"/>
  <c r="BW662" i="5"/>
  <c r="BX662" i="5"/>
  <c r="BY662" i="5"/>
  <c r="BW663" i="5"/>
  <c r="BX663" i="5"/>
  <c r="BY663" i="5"/>
  <c r="BW664" i="5"/>
  <c r="BX664" i="5"/>
  <c r="BY664" i="5"/>
  <c r="BW665" i="5"/>
  <c r="BX665" i="5"/>
  <c r="BY665" i="5"/>
  <c r="BW666" i="5"/>
  <c r="BX666" i="5"/>
  <c r="BY666" i="5"/>
  <c r="BW667" i="5"/>
  <c r="BX667" i="5"/>
  <c r="BY667" i="5"/>
  <c r="BW668" i="5"/>
  <c r="BX668" i="5"/>
  <c r="BY668" i="5"/>
  <c r="BW669" i="5"/>
  <c r="BX669" i="5"/>
  <c r="BY669" i="5"/>
  <c r="BW670" i="5"/>
  <c r="BX670" i="5"/>
  <c r="BY670" i="5"/>
  <c r="BW671" i="5"/>
  <c r="BX671" i="5"/>
  <c r="BY671" i="5"/>
  <c r="BW672" i="5"/>
  <c r="BX672" i="5"/>
  <c r="BY672" i="5"/>
  <c r="BW673" i="5"/>
  <c r="BX673" i="5"/>
  <c r="BY673" i="5"/>
  <c r="BW674" i="5"/>
  <c r="BX674" i="5"/>
  <c r="BY674" i="5"/>
  <c r="BW675" i="5"/>
  <c r="BX675" i="5"/>
  <c r="BY675" i="5"/>
  <c r="BW676" i="5"/>
  <c r="BX676" i="5"/>
  <c r="BY676" i="5"/>
  <c r="BW677" i="5"/>
  <c r="BX677" i="5"/>
  <c r="BY677" i="5"/>
  <c r="BW678" i="5"/>
  <c r="BX678" i="5"/>
  <c r="BY678" i="5"/>
  <c r="BW679" i="5"/>
  <c r="BX679" i="5"/>
  <c r="BY679" i="5"/>
  <c r="BW680" i="5"/>
  <c r="BX680" i="5"/>
  <c r="BY680" i="5"/>
  <c r="BW681" i="5"/>
  <c r="BX681" i="5"/>
  <c r="BY681" i="5"/>
  <c r="BW682" i="5"/>
  <c r="BX682" i="5"/>
  <c r="BY682" i="5"/>
  <c r="BW683" i="5"/>
  <c r="BX683" i="5"/>
  <c r="BY683" i="5"/>
  <c r="BW684" i="5"/>
  <c r="BX684" i="5"/>
  <c r="BY684" i="5"/>
  <c r="BW685" i="5"/>
  <c r="BX685" i="5"/>
  <c r="BY685" i="5"/>
  <c r="BW686" i="5"/>
  <c r="BX686" i="5"/>
  <c r="BY686" i="5"/>
  <c r="BW687" i="5"/>
  <c r="BX687" i="5"/>
  <c r="BY687" i="5"/>
  <c r="BW688" i="5"/>
  <c r="BX688" i="5"/>
  <c r="BY688" i="5"/>
  <c r="BW689" i="5"/>
  <c r="BX689" i="5"/>
  <c r="BY689" i="5"/>
  <c r="BW690" i="5"/>
  <c r="BX690" i="5"/>
  <c r="BY690" i="5"/>
  <c r="BW691" i="5"/>
  <c r="BX691" i="5"/>
  <c r="BY691" i="5"/>
  <c r="BW692" i="5"/>
  <c r="BX692" i="5"/>
  <c r="BY692" i="5"/>
  <c r="BW693" i="5"/>
  <c r="BX693" i="5"/>
  <c r="BY693" i="5"/>
  <c r="BW694" i="5"/>
  <c r="BX694" i="5"/>
  <c r="BY694" i="5"/>
  <c r="BW695" i="5"/>
  <c r="BX695" i="5"/>
  <c r="BY695" i="5"/>
  <c r="BW696" i="5"/>
  <c r="BX696" i="5"/>
  <c r="BY696" i="5"/>
  <c r="BW697" i="5"/>
  <c r="BX697" i="5"/>
  <c r="BY697" i="5"/>
  <c r="BW698" i="5"/>
  <c r="BX698" i="5"/>
  <c r="BY698" i="5"/>
  <c r="BW699" i="5"/>
  <c r="BX699" i="5"/>
  <c r="BY699" i="5"/>
  <c r="BW700" i="5"/>
  <c r="BX700" i="5"/>
  <c r="BY700" i="5"/>
  <c r="BW701" i="5"/>
  <c r="BX701" i="5"/>
  <c r="BY701" i="5"/>
  <c r="BW702" i="5"/>
  <c r="BX702" i="5"/>
  <c r="BY702" i="5"/>
  <c r="BW703" i="5"/>
  <c r="BX703" i="5"/>
  <c r="BY703" i="5"/>
  <c r="BW704" i="5"/>
  <c r="BX704" i="5"/>
  <c r="BY704" i="5"/>
  <c r="BW705" i="5"/>
  <c r="BX705" i="5"/>
  <c r="BY705" i="5"/>
  <c r="BW706" i="5"/>
  <c r="BX706" i="5"/>
  <c r="BY706" i="5"/>
  <c r="BW707" i="5"/>
  <c r="BX707" i="5"/>
  <c r="BY707" i="5"/>
  <c r="BW708" i="5"/>
  <c r="BX708" i="5"/>
  <c r="BY708" i="5"/>
  <c r="BW709" i="5"/>
  <c r="BX709" i="5"/>
  <c r="BY709" i="5"/>
  <c r="BW710" i="5"/>
  <c r="BX710" i="5"/>
  <c r="BY710" i="5"/>
  <c r="BW711" i="5"/>
  <c r="BX711" i="5"/>
  <c r="BY711" i="5"/>
  <c r="BW712" i="5"/>
  <c r="BX712" i="5"/>
  <c r="BY712" i="5"/>
  <c r="BW713" i="5"/>
  <c r="BX713" i="5"/>
  <c r="BY713" i="5"/>
  <c r="BW714" i="5"/>
  <c r="BX714" i="5"/>
  <c r="BY714" i="5"/>
  <c r="BW715" i="5"/>
  <c r="BX715" i="5"/>
  <c r="BY715" i="5"/>
  <c r="BW716" i="5"/>
  <c r="BX716" i="5"/>
  <c r="BY716" i="5"/>
  <c r="BW717" i="5"/>
  <c r="BX717" i="5"/>
  <c r="BY717" i="5"/>
  <c r="BW718" i="5"/>
  <c r="BX718" i="5"/>
  <c r="BY718" i="5"/>
  <c r="BW719" i="5"/>
  <c r="BX719" i="5"/>
  <c r="BY719" i="5"/>
  <c r="BW720" i="5"/>
  <c r="BX720" i="5"/>
  <c r="BY720" i="5"/>
  <c r="BW721" i="5"/>
  <c r="BX721" i="5"/>
  <c r="BY721" i="5"/>
  <c r="BW722" i="5"/>
  <c r="BX722" i="5"/>
  <c r="BY722" i="5"/>
  <c r="BW723" i="5"/>
  <c r="BX723" i="5"/>
  <c r="BY723" i="5"/>
  <c r="BW724" i="5"/>
  <c r="BX724" i="5"/>
  <c r="BY724" i="5"/>
  <c r="BW725" i="5"/>
  <c r="BX725" i="5"/>
  <c r="BY725" i="5"/>
  <c r="BW726" i="5"/>
  <c r="BX726" i="5"/>
  <c r="BY726" i="5"/>
  <c r="BW727" i="5"/>
  <c r="BX727" i="5"/>
  <c r="BY727" i="5"/>
  <c r="BW728" i="5"/>
  <c r="BX728" i="5"/>
  <c r="BY728" i="5"/>
  <c r="BW729" i="5"/>
  <c r="BX729" i="5"/>
  <c r="BY729" i="5"/>
  <c r="BW730" i="5"/>
  <c r="BX730" i="5"/>
  <c r="BY730" i="5"/>
  <c r="BW731" i="5"/>
  <c r="BX731" i="5"/>
  <c r="BY731" i="5"/>
  <c r="BW732" i="5"/>
  <c r="BX732" i="5"/>
  <c r="BY732" i="5"/>
  <c r="BW733" i="5"/>
  <c r="BX733" i="5"/>
  <c r="BY733" i="5"/>
  <c r="BW734" i="5"/>
  <c r="BX734" i="5"/>
  <c r="BY734" i="5"/>
  <c r="BW735" i="5"/>
  <c r="BX735" i="5"/>
  <c r="BY735" i="5"/>
  <c r="BW736" i="5"/>
  <c r="BX736" i="5"/>
  <c r="BY736" i="5"/>
  <c r="BW737" i="5"/>
  <c r="BX737" i="5"/>
  <c r="BY737" i="5"/>
  <c r="BW738" i="5"/>
  <c r="BX738" i="5"/>
  <c r="BY738" i="5"/>
  <c r="BW739" i="5"/>
  <c r="BX739" i="5"/>
  <c r="BY739" i="5"/>
  <c r="BW740" i="5"/>
  <c r="BX740" i="5"/>
  <c r="BY740" i="5"/>
  <c r="BW741" i="5"/>
  <c r="BX741" i="5"/>
  <c r="BY741" i="5"/>
  <c r="BW742" i="5"/>
  <c r="BX742" i="5"/>
  <c r="BY742" i="5"/>
  <c r="BW743" i="5"/>
  <c r="BX743" i="5"/>
  <c r="BY743" i="5"/>
  <c r="BW744" i="5"/>
  <c r="BX744" i="5"/>
  <c r="BY744" i="5"/>
  <c r="BW745" i="5"/>
  <c r="BX745" i="5"/>
  <c r="BY745" i="5"/>
  <c r="BW746" i="5"/>
  <c r="BX746" i="5"/>
  <c r="BY746" i="5"/>
  <c r="BW747" i="5"/>
  <c r="BX747" i="5"/>
  <c r="BY747" i="5"/>
  <c r="BW748" i="5"/>
  <c r="BX748" i="5"/>
  <c r="BY748" i="5"/>
  <c r="BW749" i="5"/>
  <c r="BX749" i="5"/>
  <c r="BY749" i="5"/>
  <c r="BW750" i="5"/>
  <c r="BX750" i="5"/>
  <c r="BY750" i="5"/>
  <c r="BW751" i="5"/>
  <c r="BX751" i="5"/>
  <c r="BY751" i="5"/>
  <c r="BW752" i="5"/>
  <c r="BX752" i="5"/>
  <c r="BY752" i="5"/>
  <c r="BW753" i="5"/>
  <c r="BX753" i="5"/>
  <c r="BY753" i="5"/>
  <c r="BW754" i="5"/>
  <c r="BX754" i="5"/>
  <c r="BY754" i="5"/>
  <c r="BW755" i="5"/>
  <c r="BX755" i="5"/>
  <c r="BY755" i="5"/>
  <c r="BW756" i="5"/>
  <c r="BX756" i="5"/>
  <c r="BY756" i="5"/>
  <c r="BW757" i="5"/>
  <c r="BX757" i="5"/>
  <c r="BY757" i="5"/>
  <c r="BW758" i="5"/>
  <c r="BX758" i="5"/>
  <c r="BY758" i="5"/>
  <c r="BW759" i="5"/>
  <c r="BX759" i="5"/>
  <c r="BY759" i="5"/>
  <c r="BW760" i="5"/>
  <c r="BX760" i="5"/>
  <c r="BY760" i="5"/>
  <c r="BW761" i="5"/>
  <c r="BX761" i="5"/>
  <c r="BY761" i="5"/>
  <c r="BW762" i="5"/>
  <c r="BX762" i="5"/>
  <c r="BY762" i="5"/>
  <c r="BW763" i="5"/>
  <c r="BX763" i="5"/>
  <c r="BY763" i="5"/>
  <c r="BW764" i="5"/>
  <c r="BX764" i="5"/>
  <c r="BY764" i="5"/>
  <c r="BW765" i="5"/>
  <c r="BX765" i="5"/>
  <c r="BY765" i="5"/>
  <c r="BW766" i="5"/>
  <c r="BX766" i="5"/>
  <c r="BY766" i="5"/>
  <c r="BW767" i="5"/>
  <c r="BX767" i="5"/>
  <c r="BY767" i="5"/>
  <c r="BW768" i="5"/>
  <c r="BX768" i="5"/>
  <c r="BY768" i="5"/>
  <c r="BW769" i="5"/>
  <c r="BX769" i="5"/>
  <c r="BY769" i="5"/>
  <c r="BW770" i="5"/>
  <c r="BX770" i="5"/>
  <c r="BY770" i="5"/>
  <c r="BW771" i="5"/>
  <c r="BX771" i="5"/>
  <c r="BY771" i="5"/>
  <c r="BW772" i="5"/>
  <c r="BX772" i="5"/>
  <c r="BY772" i="5"/>
  <c r="BW773" i="5"/>
  <c r="BX773" i="5"/>
  <c r="BY773" i="5"/>
  <c r="BW774" i="5"/>
  <c r="BX774" i="5"/>
  <c r="BY774" i="5"/>
  <c r="BW775" i="5"/>
  <c r="BX775" i="5"/>
  <c r="BY775" i="5"/>
  <c r="BW776" i="5"/>
  <c r="BX776" i="5"/>
  <c r="BY776" i="5"/>
  <c r="BW777" i="5"/>
  <c r="BX777" i="5"/>
  <c r="BY777" i="5"/>
  <c r="BW778" i="5"/>
  <c r="BX778" i="5"/>
  <c r="BY778" i="5"/>
  <c r="BW779" i="5"/>
  <c r="BX779" i="5"/>
  <c r="BY779" i="5"/>
  <c r="BW780" i="5"/>
  <c r="BX780" i="5"/>
  <c r="BY780" i="5"/>
  <c r="BW781" i="5"/>
  <c r="BX781" i="5"/>
  <c r="BY781" i="5"/>
  <c r="BW782" i="5"/>
  <c r="BX782" i="5"/>
  <c r="BY782" i="5"/>
  <c r="BW783" i="5"/>
  <c r="BX783" i="5"/>
  <c r="BY783" i="5"/>
  <c r="BW784" i="5"/>
  <c r="BX784" i="5"/>
  <c r="BY784" i="5"/>
  <c r="BW785" i="5"/>
  <c r="BX785" i="5"/>
  <c r="BY785" i="5"/>
  <c r="BW786" i="5"/>
  <c r="BX786" i="5"/>
  <c r="BY786" i="5"/>
  <c r="BW787" i="5"/>
  <c r="BX787" i="5"/>
  <c r="BY787" i="5"/>
  <c r="BW788" i="5"/>
  <c r="BX788" i="5"/>
  <c r="BY788" i="5"/>
  <c r="BW789" i="5"/>
  <c r="BX789" i="5"/>
  <c r="BY789" i="5"/>
  <c r="BW790" i="5"/>
  <c r="BX790" i="5"/>
  <c r="BY790" i="5"/>
  <c r="BW791" i="5"/>
  <c r="BX791" i="5"/>
  <c r="BY791" i="5"/>
  <c r="BW792" i="5"/>
  <c r="BX792" i="5"/>
  <c r="BY792" i="5"/>
  <c r="BW793" i="5"/>
  <c r="BX793" i="5"/>
  <c r="BY793" i="5"/>
  <c r="BW794" i="5"/>
  <c r="BX794" i="5"/>
  <c r="BY794" i="5"/>
  <c r="BW795" i="5"/>
  <c r="BX795" i="5"/>
  <c r="BY795" i="5"/>
  <c r="BW796" i="5"/>
  <c r="BX796" i="5"/>
  <c r="BY796" i="5"/>
  <c r="BW797" i="5"/>
  <c r="BX797" i="5"/>
  <c r="BY797" i="5"/>
  <c r="BW798" i="5"/>
  <c r="BX798" i="5"/>
  <c r="BY798" i="5"/>
  <c r="BW799" i="5"/>
  <c r="BX799" i="5"/>
  <c r="BY799" i="5"/>
  <c r="BW800" i="5"/>
  <c r="BX800" i="5"/>
  <c r="BY800" i="5"/>
  <c r="BW801" i="5"/>
  <c r="BX801" i="5"/>
  <c r="BY801" i="5"/>
  <c r="BW802" i="5"/>
  <c r="BX802" i="5"/>
  <c r="BY802" i="5"/>
  <c r="BW803" i="5"/>
  <c r="BX803" i="5"/>
  <c r="BY803" i="5"/>
  <c r="BW804" i="5"/>
  <c r="BX804" i="5"/>
  <c r="BY804" i="5"/>
  <c r="BW805" i="5"/>
  <c r="BX805" i="5"/>
  <c r="BY805" i="5"/>
  <c r="BW806" i="5"/>
  <c r="BX806" i="5"/>
  <c r="BY806" i="5"/>
  <c r="BW807" i="5"/>
  <c r="BX807" i="5"/>
  <c r="BY807" i="5"/>
  <c r="BW808" i="5"/>
  <c r="BX808" i="5"/>
  <c r="BY808" i="5"/>
  <c r="BW809" i="5"/>
  <c r="BX809" i="5"/>
  <c r="BY809" i="5"/>
  <c r="BW810" i="5"/>
  <c r="BX810" i="5"/>
  <c r="BY810" i="5"/>
  <c r="BW811" i="5"/>
  <c r="BX811" i="5"/>
  <c r="BY811" i="5"/>
  <c r="BW812" i="5"/>
  <c r="BX812" i="5"/>
  <c r="BY812" i="5"/>
  <c r="BW813" i="5"/>
  <c r="BX813" i="5"/>
  <c r="BY813" i="5"/>
  <c r="BW814" i="5"/>
  <c r="BX814" i="5"/>
  <c r="BY814" i="5"/>
  <c r="BW815" i="5"/>
  <c r="BX815" i="5"/>
  <c r="BY815" i="5"/>
  <c r="BW816" i="5"/>
  <c r="BX816" i="5"/>
  <c r="BY816" i="5"/>
  <c r="BW817" i="5"/>
  <c r="BX817" i="5"/>
  <c r="BY817" i="5"/>
  <c r="BW818" i="5"/>
  <c r="BX818" i="5"/>
  <c r="BY818" i="5"/>
  <c r="BW819" i="5"/>
  <c r="BX819" i="5"/>
  <c r="BY819" i="5"/>
  <c r="BW820" i="5"/>
  <c r="BX820" i="5"/>
  <c r="BY820" i="5"/>
  <c r="BW821" i="5"/>
  <c r="BX821" i="5"/>
  <c r="BY821" i="5"/>
  <c r="BW822" i="5"/>
  <c r="BX822" i="5"/>
  <c r="BY822" i="5"/>
  <c r="BW823" i="5"/>
  <c r="BX823" i="5"/>
  <c r="BY823" i="5"/>
  <c r="BW824" i="5"/>
  <c r="BX824" i="5"/>
  <c r="BY824" i="5"/>
  <c r="BW825" i="5"/>
  <c r="BX825" i="5"/>
  <c r="BY825" i="5"/>
  <c r="BW826" i="5"/>
  <c r="BX826" i="5"/>
  <c r="BY826" i="5"/>
  <c r="BW827" i="5"/>
  <c r="BX827" i="5"/>
  <c r="BY827" i="5"/>
  <c r="BW828" i="5"/>
  <c r="BX828" i="5"/>
  <c r="BY828" i="5"/>
  <c r="BW829" i="5"/>
  <c r="BX829" i="5"/>
  <c r="BY829" i="5"/>
  <c r="BW830" i="5"/>
  <c r="BX830" i="5"/>
  <c r="BY830" i="5"/>
  <c r="BW831" i="5"/>
  <c r="BX831" i="5"/>
  <c r="BY831" i="5"/>
  <c r="BW832" i="5"/>
  <c r="BX832" i="5"/>
  <c r="BY832" i="5"/>
  <c r="BW833" i="5"/>
  <c r="BX833" i="5"/>
  <c r="BY833" i="5"/>
  <c r="BW834" i="5"/>
  <c r="BX834" i="5"/>
  <c r="BY834" i="5"/>
  <c r="BW835" i="5"/>
  <c r="BX835" i="5"/>
  <c r="BY835" i="5"/>
  <c r="BW836" i="5"/>
  <c r="BX836" i="5"/>
  <c r="BY836" i="5"/>
  <c r="BW837" i="5"/>
  <c r="BX837" i="5"/>
  <c r="BY837" i="5"/>
  <c r="BW838" i="5"/>
  <c r="BX838" i="5"/>
  <c r="BY838" i="5"/>
  <c r="BW839" i="5"/>
  <c r="BX839" i="5"/>
  <c r="BY839" i="5"/>
  <c r="BW840" i="5"/>
  <c r="BX840" i="5"/>
  <c r="BY840" i="5"/>
  <c r="BW841" i="5"/>
  <c r="BX841" i="5"/>
  <c r="BY841" i="5"/>
  <c r="BW842" i="5"/>
  <c r="BX842" i="5"/>
  <c r="BY842" i="5"/>
  <c r="BW843" i="5"/>
  <c r="BX843" i="5"/>
  <c r="BY843" i="5"/>
  <c r="BW844" i="5"/>
  <c r="BX844" i="5"/>
  <c r="BY844" i="5"/>
  <c r="BW845" i="5"/>
  <c r="BX845" i="5"/>
  <c r="BY845" i="5"/>
  <c r="BW846" i="5"/>
  <c r="BX846" i="5"/>
  <c r="BY846" i="5"/>
  <c r="BW847" i="5"/>
  <c r="BX847" i="5"/>
  <c r="BY847" i="5"/>
  <c r="BW848" i="5"/>
  <c r="BX848" i="5"/>
  <c r="BY848" i="5"/>
  <c r="BW849" i="5"/>
  <c r="BX849" i="5"/>
  <c r="BY849" i="5"/>
  <c r="BW850" i="5"/>
  <c r="BX850" i="5"/>
  <c r="BY850" i="5"/>
  <c r="BW851" i="5"/>
  <c r="BX851" i="5"/>
  <c r="BY851" i="5"/>
  <c r="BW852" i="5"/>
  <c r="BX852" i="5"/>
  <c r="BY852" i="5"/>
  <c r="BW853" i="5"/>
  <c r="BX853" i="5"/>
  <c r="BY853" i="5"/>
  <c r="BW854" i="5"/>
  <c r="BX854" i="5"/>
  <c r="BY854" i="5"/>
  <c r="BW855" i="5"/>
  <c r="BX855" i="5"/>
  <c r="BY855" i="5"/>
  <c r="BW856" i="5"/>
  <c r="BX856" i="5"/>
  <c r="BY856" i="5"/>
  <c r="BW857" i="5"/>
  <c r="BX857" i="5"/>
  <c r="BY857" i="5"/>
  <c r="BW858" i="5"/>
  <c r="BX858" i="5"/>
  <c r="BY858" i="5"/>
  <c r="BW859" i="5"/>
  <c r="BX859" i="5"/>
  <c r="BY859" i="5"/>
  <c r="BW860" i="5"/>
  <c r="BX860" i="5"/>
  <c r="BY860" i="5"/>
  <c r="BW861" i="5"/>
  <c r="BX861" i="5"/>
  <c r="BY861" i="5"/>
  <c r="BW862" i="5"/>
  <c r="BX862" i="5"/>
  <c r="BY862" i="5"/>
  <c r="BW863" i="5"/>
  <c r="BX863" i="5"/>
  <c r="BY863" i="5"/>
  <c r="BW864" i="5"/>
  <c r="BX864" i="5"/>
  <c r="BY864" i="5"/>
  <c r="BW865" i="5"/>
  <c r="BX865" i="5"/>
  <c r="BY865" i="5"/>
  <c r="BW866" i="5"/>
  <c r="BX866" i="5"/>
  <c r="BY866" i="5"/>
  <c r="BW867" i="5"/>
  <c r="BX867" i="5"/>
  <c r="BY867" i="5"/>
  <c r="BW868" i="5"/>
  <c r="BX868" i="5"/>
  <c r="BY868" i="5"/>
  <c r="BW869" i="5"/>
  <c r="BX869" i="5"/>
  <c r="BY869" i="5"/>
  <c r="BW870" i="5"/>
  <c r="BX870" i="5"/>
  <c r="BY870" i="5"/>
  <c r="BW871" i="5"/>
  <c r="BX871" i="5"/>
  <c r="BY871" i="5"/>
  <c r="BW872" i="5"/>
  <c r="BX872" i="5"/>
  <c r="BY872" i="5"/>
  <c r="BW873" i="5"/>
  <c r="BX873" i="5"/>
  <c r="BY873" i="5"/>
  <c r="BW874" i="5"/>
  <c r="BX874" i="5"/>
  <c r="BY874" i="5"/>
  <c r="BW875" i="5"/>
  <c r="BX875" i="5"/>
  <c r="BY875" i="5"/>
  <c r="BW876" i="5"/>
  <c r="BX876" i="5"/>
  <c r="BY876" i="5"/>
  <c r="BW877" i="5"/>
  <c r="BX877" i="5"/>
  <c r="BY877" i="5"/>
  <c r="BW878" i="5"/>
  <c r="BX878" i="5"/>
  <c r="BY878" i="5"/>
  <c r="BW879" i="5"/>
  <c r="BX879" i="5"/>
  <c r="BY879" i="5"/>
  <c r="BW880" i="5"/>
  <c r="BX880" i="5"/>
  <c r="BY880" i="5"/>
  <c r="BW881" i="5"/>
  <c r="BX881" i="5"/>
  <c r="BY881" i="5"/>
  <c r="BW882" i="5"/>
  <c r="BX882" i="5"/>
  <c r="BY882" i="5"/>
  <c r="BW883" i="5"/>
  <c r="BX883" i="5"/>
  <c r="BY883" i="5"/>
  <c r="BW884" i="5"/>
  <c r="BX884" i="5"/>
  <c r="BY884" i="5"/>
  <c r="BW885" i="5"/>
  <c r="BX885" i="5"/>
  <c r="BY885" i="5"/>
  <c r="BW886" i="5"/>
  <c r="BX886" i="5"/>
  <c r="BY886" i="5"/>
  <c r="BW887" i="5"/>
  <c r="BX887" i="5"/>
  <c r="BY887" i="5"/>
  <c r="BW888" i="5"/>
  <c r="BX888" i="5"/>
  <c r="BY888" i="5"/>
  <c r="BW889" i="5"/>
  <c r="BX889" i="5"/>
  <c r="BY889" i="5"/>
  <c r="BW890" i="5"/>
  <c r="BX890" i="5"/>
  <c r="BY890" i="5"/>
  <c r="BW891" i="5"/>
  <c r="BX891" i="5"/>
  <c r="BY891" i="5"/>
  <c r="BW892" i="5"/>
  <c r="BX892" i="5"/>
  <c r="BY892" i="5"/>
  <c r="BW893" i="5"/>
  <c r="BX893" i="5"/>
  <c r="BY893" i="5"/>
  <c r="BW894" i="5"/>
  <c r="BX894" i="5"/>
  <c r="BY894" i="5"/>
  <c r="BW895" i="5"/>
  <c r="BX895" i="5"/>
  <c r="BY895" i="5"/>
  <c r="BW896" i="5"/>
  <c r="BX896" i="5"/>
  <c r="BY896" i="5"/>
  <c r="BW897" i="5"/>
  <c r="BX897" i="5"/>
  <c r="BY897" i="5"/>
  <c r="BW898" i="5"/>
  <c r="BX898" i="5"/>
  <c r="BY898" i="5"/>
  <c r="BW899" i="5"/>
  <c r="BX899" i="5"/>
  <c r="BY899" i="5"/>
  <c r="BW900" i="5"/>
  <c r="BX900" i="5"/>
  <c r="BY900" i="5"/>
  <c r="BW901" i="5"/>
  <c r="BX901" i="5"/>
  <c r="BY901" i="5"/>
  <c r="BW902" i="5"/>
  <c r="BX902" i="5"/>
  <c r="BY902" i="5"/>
  <c r="BW903" i="5"/>
  <c r="BX903" i="5"/>
  <c r="BY903" i="5"/>
  <c r="BW904" i="5"/>
  <c r="BX904" i="5"/>
  <c r="BY904" i="5"/>
  <c r="BW905" i="5"/>
  <c r="BX905" i="5"/>
  <c r="BY905" i="5"/>
  <c r="BW906" i="5"/>
  <c r="BX906" i="5"/>
  <c r="BY906" i="5"/>
  <c r="BW907" i="5"/>
  <c r="BX907" i="5"/>
  <c r="BY907" i="5"/>
  <c r="BW908" i="5"/>
  <c r="BX908" i="5"/>
  <c r="BY908" i="5"/>
  <c r="BW909" i="5"/>
  <c r="BX909" i="5"/>
  <c r="BY909" i="5"/>
  <c r="BW910" i="5"/>
  <c r="BX910" i="5"/>
  <c r="BY910" i="5"/>
  <c r="BW911" i="5"/>
  <c r="BX911" i="5"/>
  <c r="BY911" i="5"/>
  <c r="BW912" i="5"/>
  <c r="BX912" i="5"/>
  <c r="BY912" i="5"/>
  <c r="BW913" i="5"/>
  <c r="BX913" i="5"/>
  <c r="BY913" i="5"/>
  <c r="BW914" i="5"/>
  <c r="BX914" i="5"/>
  <c r="BY914" i="5"/>
  <c r="BW915" i="5"/>
  <c r="BX915" i="5"/>
  <c r="BY915" i="5"/>
  <c r="BW916" i="5"/>
  <c r="BX916" i="5"/>
  <c r="BY916" i="5"/>
  <c r="BW917" i="5"/>
  <c r="BX917" i="5"/>
  <c r="BY917" i="5"/>
  <c r="BW918" i="5"/>
  <c r="BX918" i="5"/>
  <c r="BY918" i="5"/>
  <c r="BW919" i="5"/>
  <c r="BX919" i="5"/>
  <c r="BY919" i="5"/>
  <c r="BW920" i="5"/>
  <c r="BX920" i="5"/>
  <c r="BY920" i="5"/>
  <c r="BW921" i="5"/>
  <c r="BX921" i="5"/>
  <c r="BY921" i="5"/>
  <c r="BW922" i="5"/>
  <c r="BX922" i="5"/>
  <c r="BY922" i="5"/>
  <c r="BW923" i="5"/>
  <c r="BX923" i="5"/>
  <c r="BY923" i="5"/>
  <c r="BW924" i="5"/>
  <c r="BX924" i="5"/>
  <c r="BY924" i="5"/>
  <c r="BW925" i="5"/>
  <c r="BX925" i="5"/>
  <c r="BY925" i="5"/>
  <c r="BW926" i="5"/>
  <c r="BX926" i="5"/>
  <c r="BY926" i="5"/>
  <c r="BW927" i="5"/>
  <c r="BX927" i="5"/>
  <c r="BY927" i="5"/>
  <c r="BW928" i="5"/>
  <c r="BX928" i="5"/>
  <c r="BY928" i="5"/>
  <c r="BW929" i="5"/>
  <c r="BX929" i="5"/>
  <c r="BY929" i="5"/>
  <c r="BW930" i="5"/>
  <c r="BX930" i="5"/>
  <c r="BY930" i="5"/>
  <c r="BW931" i="5"/>
  <c r="BX931" i="5"/>
  <c r="BY931" i="5"/>
  <c r="BW932" i="5"/>
  <c r="BX932" i="5"/>
  <c r="BY932" i="5"/>
  <c r="BW933" i="5"/>
  <c r="BX933" i="5"/>
  <c r="BY933" i="5"/>
  <c r="BW934" i="5"/>
  <c r="BX934" i="5"/>
  <c r="BY934" i="5"/>
  <c r="BW935" i="5"/>
  <c r="BX935" i="5"/>
  <c r="BY935" i="5"/>
  <c r="BW936" i="5"/>
  <c r="BX936" i="5"/>
  <c r="BY936" i="5"/>
  <c r="BW937" i="5"/>
  <c r="BX937" i="5"/>
  <c r="BY937" i="5"/>
  <c r="BW938" i="5"/>
  <c r="BX938" i="5"/>
  <c r="BY938" i="5"/>
  <c r="BW939" i="5"/>
  <c r="BX939" i="5"/>
  <c r="BY939" i="5"/>
  <c r="BW940" i="5"/>
  <c r="BX940" i="5"/>
  <c r="BY940" i="5"/>
  <c r="BW941" i="5"/>
  <c r="BX941" i="5"/>
  <c r="BY941" i="5"/>
  <c r="BW942" i="5"/>
  <c r="BX942" i="5"/>
  <c r="BY942" i="5"/>
  <c r="BW943" i="5"/>
  <c r="BX943" i="5"/>
  <c r="BY943" i="5"/>
  <c r="BW944" i="5"/>
  <c r="BX944" i="5"/>
  <c r="BY944" i="5"/>
  <c r="BW945" i="5"/>
  <c r="BX945" i="5"/>
  <c r="BY945" i="5"/>
  <c r="BW946" i="5"/>
  <c r="BX946" i="5"/>
  <c r="BY946" i="5"/>
  <c r="BW947" i="5"/>
  <c r="BX947" i="5"/>
  <c r="BY947" i="5"/>
  <c r="BW948" i="5"/>
  <c r="BX948" i="5"/>
  <c r="BY948" i="5"/>
  <c r="BW949" i="5"/>
  <c r="BX949" i="5"/>
  <c r="BY949" i="5"/>
  <c r="BW950" i="5"/>
  <c r="BX950" i="5"/>
  <c r="BY950" i="5"/>
  <c r="BW951" i="5"/>
  <c r="BX951" i="5"/>
  <c r="BY951" i="5"/>
  <c r="BW952" i="5"/>
  <c r="BX952" i="5"/>
  <c r="BY952" i="5"/>
  <c r="BW953" i="5"/>
  <c r="BX953" i="5"/>
  <c r="BY953" i="5"/>
  <c r="BW954" i="5"/>
  <c r="BX954" i="5"/>
  <c r="BY954" i="5"/>
  <c r="BW955" i="5"/>
  <c r="BX955" i="5"/>
  <c r="BY955" i="5"/>
  <c r="BW956" i="5"/>
  <c r="BX956" i="5"/>
  <c r="BY956" i="5"/>
  <c r="BW957" i="5"/>
  <c r="BX957" i="5"/>
  <c r="BY957" i="5"/>
  <c r="BW958" i="5"/>
  <c r="BX958" i="5"/>
  <c r="BY958" i="5"/>
  <c r="BW959" i="5"/>
  <c r="BX959" i="5"/>
  <c r="BY959" i="5"/>
  <c r="BW960" i="5"/>
  <c r="BX960" i="5"/>
  <c r="BY960" i="5"/>
  <c r="BW961" i="5"/>
  <c r="BX961" i="5"/>
  <c r="BY961" i="5"/>
  <c r="BW962" i="5"/>
  <c r="BX962" i="5"/>
  <c r="BY962" i="5"/>
  <c r="BW963" i="5"/>
  <c r="BX963" i="5"/>
  <c r="BY963" i="5"/>
  <c r="BW964" i="5"/>
  <c r="BX964" i="5"/>
  <c r="BY964" i="5"/>
  <c r="BW965" i="5"/>
  <c r="BX965" i="5"/>
  <c r="BY965" i="5"/>
  <c r="BW966" i="5"/>
  <c r="BX966" i="5"/>
  <c r="BY966" i="5"/>
  <c r="BW967" i="5"/>
  <c r="BX967" i="5"/>
  <c r="BY967" i="5"/>
  <c r="BW968" i="5"/>
  <c r="BX968" i="5"/>
  <c r="BY968" i="5"/>
  <c r="BW969" i="5"/>
  <c r="BX969" i="5"/>
  <c r="BY969" i="5"/>
  <c r="BW970" i="5"/>
  <c r="BX970" i="5"/>
  <c r="BY970" i="5"/>
  <c r="BW971" i="5"/>
  <c r="BX971" i="5"/>
  <c r="BY971" i="5"/>
  <c r="BW972" i="5"/>
  <c r="BX972" i="5"/>
  <c r="BY972" i="5"/>
  <c r="BW973" i="5"/>
  <c r="BX973" i="5"/>
  <c r="BY973" i="5"/>
  <c r="BW974" i="5"/>
  <c r="BX974" i="5"/>
  <c r="BY974" i="5"/>
  <c r="BW975" i="5"/>
  <c r="BX975" i="5"/>
  <c r="BY975" i="5"/>
  <c r="BW976" i="5"/>
  <c r="BX976" i="5"/>
  <c r="BY976" i="5"/>
  <c r="BW977" i="5"/>
  <c r="BX977" i="5"/>
  <c r="BY977" i="5"/>
  <c r="BW978" i="5"/>
  <c r="BX978" i="5"/>
  <c r="BY978" i="5"/>
  <c r="BW979" i="5"/>
  <c r="BX979" i="5"/>
  <c r="BY979" i="5"/>
  <c r="BW980" i="5"/>
  <c r="BX980" i="5"/>
  <c r="BY980" i="5"/>
  <c r="BW981" i="5"/>
  <c r="BX981" i="5"/>
  <c r="BY981" i="5"/>
  <c r="BW982" i="5"/>
  <c r="BX982" i="5"/>
  <c r="BY982" i="5"/>
  <c r="BW983" i="5"/>
  <c r="BX983" i="5"/>
  <c r="BY983" i="5"/>
  <c r="BW984" i="5"/>
  <c r="BX984" i="5"/>
  <c r="BY984" i="5"/>
  <c r="BW985" i="5"/>
  <c r="BX985" i="5"/>
  <c r="BY985" i="5"/>
  <c r="BW986" i="5"/>
  <c r="BX986" i="5"/>
  <c r="BY986" i="5"/>
  <c r="BW987" i="5"/>
  <c r="BX987" i="5"/>
  <c r="BY987" i="5"/>
  <c r="BW988" i="5"/>
  <c r="BX988" i="5"/>
  <c r="BY988" i="5"/>
  <c r="BW989" i="5"/>
  <c r="BX989" i="5"/>
  <c r="BY989" i="5"/>
  <c r="BW990" i="5"/>
  <c r="BX990" i="5"/>
  <c r="BY990" i="5"/>
  <c r="BW991" i="5"/>
  <c r="BX991" i="5"/>
  <c r="BY991" i="5"/>
  <c r="BW992" i="5"/>
  <c r="BX992" i="5"/>
  <c r="BY992" i="5"/>
  <c r="BW993" i="5"/>
  <c r="BX993" i="5"/>
  <c r="BY993" i="5"/>
  <c r="BW994" i="5"/>
  <c r="BX994" i="5"/>
  <c r="BY994" i="5"/>
  <c r="BW995" i="5"/>
  <c r="BX995" i="5"/>
  <c r="BY995" i="5"/>
  <c r="BW996" i="5"/>
  <c r="BX996" i="5"/>
  <c r="BY996" i="5"/>
  <c r="BW997" i="5"/>
  <c r="BX997" i="5"/>
  <c r="BY997" i="5"/>
  <c r="BW998" i="5"/>
  <c r="BX998" i="5"/>
  <c r="BY998" i="5"/>
  <c r="BW999" i="5"/>
  <c r="BX999" i="5"/>
  <c r="BY999" i="5"/>
  <c r="BW1000" i="5"/>
  <c r="BX1000" i="5"/>
  <c r="BY1000" i="5"/>
  <c r="BY2" i="5"/>
  <c r="BX2" i="5"/>
  <c r="BW2" i="5"/>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BQ888" i="5"/>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BQ924" i="5"/>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BP932" i="5"/>
  <c r="BQ932" i="5"/>
  <c r="BR932" i="5"/>
  <c r="BS932" i="5"/>
  <c r="BT932" i="5"/>
  <c r="BU932" i="5"/>
  <c r="BV932" i="5"/>
  <c r="BN933" i="5"/>
  <c r="BO933" i="5"/>
  <c r="BP933" i="5"/>
  <c r="BQ933" i="5"/>
  <c r="BR933" i="5"/>
  <c r="BS933" i="5"/>
  <c r="BT933" i="5"/>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BV942" i="5"/>
  <c r="BN943" i="5"/>
  <c r="BO943" i="5"/>
  <c r="BP943" i="5"/>
  <c r="BQ943" i="5"/>
  <c r="BR943" i="5"/>
  <c r="BS943" i="5"/>
  <c r="BT943" i="5"/>
  <c r="BU943" i="5"/>
  <c r="BV943" i="5"/>
  <c r="BN944" i="5"/>
  <c r="BO944" i="5"/>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BS949" i="5"/>
  <c r="BT949" i="5"/>
  <c r="BU949" i="5"/>
  <c r="BV949" i="5"/>
  <c r="BN950" i="5"/>
  <c r="BO950" i="5"/>
  <c r="BP950" i="5"/>
  <c r="BQ950" i="5"/>
  <c r="BR950" i="5"/>
  <c r="BS950" i="5"/>
  <c r="BT950" i="5"/>
  <c r="BU950" i="5"/>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O959" i="5"/>
  <c r="BP959" i="5"/>
  <c r="BQ959" i="5"/>
  <c r="BR959" i="5"/>
  <c r="BS959" i="5"/>
  <c r="BT959" i="5"/>
  <c r="BU959" i="5"/>
  <c r="BV959" i="5"/>
  <c r="BN960" i="5"/>
  <c r="BO960" i="5"/>
  <c r="BP960" i="5"/>
  <c r="BQ960" i="5"/>
  <c r="BR960" i="5"/>
  <c r="BS960" i="5"/>
  <c r="BT960" i="5"/>
  <c r="BU960" i="5"/>
  <c r="BV960" i="5"/>
  <c r="BN961" i="5"/>
  <c r="BO961" i="5"/>
  <c r="BP961" i="5"/>
  <c r="BQ961" i="5"/>
  <c r="BR961" i="5"/>
  <c r="BS961" i="5"/>
  <c r="BT961" i="5"/>
  <c r="BU961" i="5"/>
  <c r="BV961" i="5"/>
  <c r="BN962" i="5"/>
  <c r="BO962" i="5"/>
  <c r="BP962" i="5"/>
  <c r="BQ962" i="5"/>
  <c r="BR962" i="5"/>
  <c r="BS962" i="5"/>
  <c r="BT962" i="5"/>
  <c r="BU962" i="5"/>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BV966" i="5"/>
  <c r="BN967" i="5"/>
  <c r="BO967" i="5"/>
  <c r="BP967" i="5"/>
  <c r="BQ967" i="5"/>
  <c r="BR967" i="5"/>
  <c r="BS967" i="5"/>
  <c r="BT967" i="5"/>
  <c r="BU967" i="5"/>
  <c r="BV967" i="5"/>
  <c r="BN968" i="5"/>
  <c r="BO968" i="5"/>
  <c r="BP968" i="5"/>
  <c r="BQ968" i="5"/>
  <c r="BR968" i="5"/>
  <c r="BS968" i="5"/>
  <c r="BT968" i="5"/>
  <c r="BU968" i="5"/>
  <c r="BV968" i="5"/>
  <c r="BN969" i="5"/>
  <c r="BO969" i="5"/>
  <c r="BP969" i="5"/>
  <c r="BQ969" i="5"/>
  <c r="BR969" i="5"/>
  <c r="BS969" i="5"/>
  <c r="BT969" i="5"/>
  <c r="BU969" i="5"/>
  <c r="BV969" i="5"/>
  <c r="BN970" i="5"/>
  <c r="BO970" i="5"/>
  <c r="BP970" i="5"/>
  <c r="BQ970" i="5"/>
  <c r="BR970" i="5"/>
  <c r="BS970" i="5"/>
  <c r="BT970" i="5"/>
  <c r="BU970" i="5"/>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BS973" i="5"/>
  <c r="BT973" i="5"/>
  <c r="BU973" i="5"/>
  <c r="BV973" i="5"/>
  <c r="BN974" i="5"/>
  <c r="BO974" i="5"/>
  <c r="BP974" i="5"/>
  <c r="BQ974" i="5"/>
  <c r="BR974" i="5"/>
  <c r="BS974" i="5"/>
  <c r="BT974" i="5"/>
  <c r="BU974" i="5"/>
  <c r="BV974" i="5"/>
  <c r="BN975" i="5"/>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BS993" i="5"/>
  <c r="BT993" i="5"/>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M813" i="5"/>
  <c r="BK814" i="5"/>
  <c r="BL814" i="5"/>
  <c r="BM814" i="5"/>
  <c r="BK815" i="5"/>
  <c r="BL815" i="5"/>
  <c r="BM815" i="5"/>
  <c r="BK816" i="5"/>
  <c r="BL816" i="5"/>
  <c r="BM816" i="5"/>
  <c r="BK817" i="5"/>
  <c r="BL817" i="5"/>
  <c r="BM817" i="5"/>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M829" i="5"/>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M837" i="5"/>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L866" i="5"/>
  <c r="BM866" i="5"/>
  <c r="BK867" i="5"/>
  <c r="BL867" i="5"/>
  <c r="BM867" i="5"/>
  <c r="BK868" i="5"/>
  <c r="BL868" i="5"/>
  <c r="BM868" i="5"/>
  <c r="BK869" i="5"/>
  <c r="BL869" i="5"/>
  <c r="BM869" i="5"/>
  <c r="BK870" i="5"/>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L878" i="5"/>
  <c r="BM878" i="5"/>
  <c r="BK879" i="5"/>
  <c r="BL879" i="5"/>
  <c r="BM879" i="5"/>
  <c r="BK880" i="5"/>
  <c r="BL880" i="5"/>
  <c r="BM880" i="5"/>
  <c r="BK881" i="5"/>
  <c r="BL881" i="5"/>
  <c r="BM881" i="5"/>
  <c r="BK882" i="5"/>
  <c r="BL882" i="5"/>
  <c r="BM882" i="5"/>
  <c r="BK883" i="5"/>
  <c r="BL883" i="5"/>
  <c r="BM883" i="5"/>
  <c r="BK884" i="5"/>
  <c r="BL884" i="5"/>
  <c r="BM884" i="5"/>
  <c r="BK885" i="5"/>
  <c r="BL885" i="5"/>
  <c r="BM885" i="5"/>
  <c r="BK886" i="5"/>
  <c r="BL886" i="5"/>
  <c r="BM886" i="5"/>
  <c r="BK887" i="5"/>
  <c r="BL887" i="5"/>
  <c r="BM887" i="5"/>
  <c r="BK888" i="5"/>
  <c r="BL888" i="5"/>
  <c r="BM888" i="5"/>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M897" i="5"/>
  <c r="BK898" i="5"/>
  <c r="BL898" i="5"/>
  <c r="BM898" i="5"/>
  <c r="BK899" i="5"/>
  <c r="BL899" i="5"/>
  <c r="BM899" i="5"/>
  <c r="BK900" i="5"/>
  <c r="BL900" i="5"/>
  <c r="BM900" i="5"/>
  <c r="BK901" i="5"/>
  <c r="BL901" i="5"/>
  <c r="BM901" i="5"/>
  <c r="BK902" i="5"/>
  <c r="BL902" i="5"/>
  <c r="BM902" i="5"/>
  <c r="BK903" i="5"/>
  <c r="BL903" i="5"/>
  <c r="BM903" i="5"/>
  <c r="BK904" i="5"/>
  <c r="BL904" i="5"/>
  <c r="BM904" i="5"/>
  <c r="BK905" i="5"/>
  <c r="BL905" i="5"/>
  <c r="BM905" i="5"/>
  <c r="BK906" i="5"/>
  <c r="BL906" i="5"/>
  <c r="BM906" i="5"/>
  <c r="BK907" i="5"/>
  <c r="BL907" i="5"/>
  <c r="BM907" i="5"/>
  <c r="BK908" i="5"/>
  <c r="BL908" i="5"/>
  <c r="BM908" i="5"/>
  <c r="BK909" i="5"/>
  <c r="BL909" i="5"/>
  <c r="BM909" i="5"/>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L918" i="5"/>
  <c r="BM918" i="5"/>
  <c r="BK919" i="5"/>
  <c r="BL919" i="5"/>
  <c r="BM919" i="5"/>
  <c r="BK920" i="5"/>
  <c r="BL920" i="5"/>
  <c r="BM920" i="5"/>
  <c r="BK921" i="5"/>
  <c r="BL921" i="5"/>
  <c r="BM921" i="5"/>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L930" i="5"/>
  <c r="BM930" i="5"/>
  <c r="BK931" i="5"/>
  <c r="BL931" i="5"/>
  <c r="BM931" i="5"/>
  <c r="BK932" i="5"/>
  <c r="BL932" i="5"/>
  <c r="BM932" i="5"/>
  <c r="BK933" i="5"/>
  <c r="BL933" i="5"/>
  <c r="BM933" i="5"/>
  <c r="BK934" i="5"/>
  <c r="BL934" i="5"/>
  <c r="BM934" i="5"/>
  <c r="BK935" i="5"/>
  <c r="BL935" i="5"/>
  <c r="BM935" i="5"/>
  <c r="BK936" i="5"/>
  <c r="BL936" i="5"/>
  <c r="BM936" i="5"/>
  <c r="BK937" i="5"/>
  <c r="BL937" i="5"/>
  <c r="BM937" i="5"/>
  <c r="BK938" i="5"/>
  <c r="BL938" i="5"/>
  <c r="BM938" i="5"/>
  <c r="BK939" i="5"/>
  <c r="BL939" i="5"/>
  <c r="BM939" i="5"/>
  <c r="BK940" i="5"/>
  <c r="BL940" i="5"/>
  <c r="BM940" i="5"/>
  <c r="BK941" i="5"/>
  <c r="BL941" i="5"/>
  <c r="BM941" i="5"/>
  <c r="BK942" i="5"/>
  <c r="BL942" i="5"/>
  <c r="BM942" i="5"/>
  <c r="BK943" i="5"/>
  <c r="BL943" i="5"/>
  <c r="BM943" i="5"/>
  <c r="BK944" i="5"/>
  <c r="BL944" i="5"/>
  <c r="BM944" i="5"/>
  <c r="BK945" i="5"/>
  <c r="BL945" i="5"/>
  <c r="BM945" i="5"/>
  <c r="BK946" i="5"/>
  <c r="BL946" i="5"/>
  <c r="BM946" i="5"/>
  <c r="BK947" i="5"/>
  <c r="BL947" i="5"/>
  <c r="BM947" i="5"/>
  <c r="BK948" i="5"/>
  <c r="BL948" i="5"/>
  <c r="BM948" i="5"/>
  <c r="BK949" i="5"/>
  <c r="BL949" i="5"/>
  <c r="BM949" i="5"/>
  <c r="BK950" i="5"/>
  <c r="BL950" i="5"/>
  <c r="BM950" i="5"/>
  <c r="BK951" i="5"/>
  <c r="BL951" i="5"/>
  <c r="BM951" i="5"/>
  <c r="BK952" i="5"/>
  <c r="BL952" i="5"/>
  <c r="BM952" i="5"/>
  <c r="BK953" i="5"/>
  <c r="BL953" i="5"/>
  <c r="BM953" i="5"/>
  <c r="BK954" i="5"/>
  <c r="BL954" i="5"/>
  <c r="BM954" i="5"/>
  <c r="BK955" i="5"/>
  <c r="BL955" i="5"/>
  <c r="BM955" i="5"/>
  <c r="BK956" i="5"/>
  <c r="BL956" i="5"/>
  <c r="BM956" i="5"/>
  <c r="BK957" i="5"/>
  <c r="BL957" i="5"/>
  <c r="BM957" i="5"/>
  <c r="BK958" i="5"/>
  <c r="BL958" i="5"/>
  <c r="BM958" i="5"/>
  <c r="BK959" i="5"/>
  <c r="BL959" i="5"/>
  <c r="BM959" i="5"/>
  <c r="BK960" i="5"/>
  <c r="BL960" i="5"/>
  <c r="BM960" i="5"/>
  <c r="BK961" i="5"/>
  <c r="BL961" i="5"/>
  <c r="BM961" i="5"/>
  <c r="BK962" i="5"/>
  <c r="BL962" i="5"/>
  <c r="BM962" i="5"/>
  <c r="BK963" i="5"/>
  <c r="BL963" i="5"/>
  <c r="BM963" i="5"/>
  <c r="BK964" i="5"/>
  <c r="BL964" i="5"/>
  <c r="BM964" i="5"/>
  <c r="BK965" i="5"/>
  <c r="BL965" i="5"/>
  <c r="BM965" i="5"/>
  <c r="BK966" i="5"/>
  <c r="BL966" i="5"/>
  <c r="BM966" i="5"/>
  <c r="BK967" i="5"/>
  <c r="BL967" i="5"/>
  <c r="BM967" i="5"/>
  <c r="BK968" i="5"/>
  <c r="BL968" i="5"/>
  <c r="BM968" i="5"/>
  <c r="BK969" i="5"/>
  <c r="BL969" i="5"/>
  <c r="BM969" i="5"/>
  <c r="BK970" i="5"/>
  <c r="BL970" i="5"/>
  <c r="BM970" i="5"/>
  <c r="BK971" i="5"/>
  <c r="BL971" i="5"/>
  <c r="BM971" i="5"/>
  <c r="BK972" i="5"/>
  <c r="BL972" i="5"/>
  <c r="BM972" i="5"/>
  <c r="BK973" i="5"/>
  <c r="BL973" i="5"/>
  <c r="BM973" i="5"/>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M981" i="5"/>
  <c r="BK982" i="5"/>
  <c r="BL982" i="5"/>
  <c r="BM982" i="5"/>
  <c r="BK983" i="5"/>
  <c r="BL983" i="5"/>
  <c r="BM983" i="5"/>
  <c r="BK984" i="5"/>
  <c r="BL984" i="5"/>
  <c r="BM984" i="5"/>
  <c r="BK985" i="5"/>
  <c r="BL985" i="5"/>
  <c r="BM985" i="5"/>
  <c r="BK986" i="5"/>
  <c r="BL986" i="5"/>
  <c r="BM986" i="5"/>
  <c r="BK987" i="5"/>
  <c r="BL987" i="5"/>
  <c r="BM987" i="5"/>
  <c r="BK988" i="5"/>
  <c r="BL988" i="5"/>
  <c r="BM988" i="5"/>
  <c r="BK989" i="5"/>
  <c r="BL989" i="5"/>
  <c r="BM989" i="5"/>
  <c r="BK990" i="5"/>
  <c r="BL990" i="5"/>
  <c r="BM990" i="5"/>
  <c r="BK991" i="5"/>
  <c r="BL991" i="5"/>
  <c r="BM991" i="5"/>
  <c r="BK992" i="5"/>
  <c r="BL992" i="5"/>
  <c r="BM992" i="5"/>
  <c r="BK993" i="5"/>
  <c r="BL993" i="5"/>
  <c r="BM993" i="5"/>
  <c r="BK994" i="5"/>
  <c r="BL994" i="5"/>
  <c r="BM994" i="5"/>
  <c r="BK995" i="5"/>
  <c r="BL995" i="5"/>
  <c r="BM995" i="5"/>
  <c r="BK996" i="5"/>
  <c r="BL996" i="5"/>
  <c r="BM996" i="5"/>
  <c r="BK997" i="5"/>
  <c r="BL997" i="5"/>
  <c r="BM997" i="5"/>
  <c r="BK998" i="5"/>
  <c r="BL998" i="5"/>
  <c r="BM998" i="5"/>
  <c r="BK999" i="5"/>
  <c r="BL999" i="5"/>
  <c r="BM999" i="5"/>
  <c r="BK1000" i="5"/>
  <c r="BL1000" i="5"/>
  <c r="BM1000" i="5"/>
  <c r="BM2" i="5"/>
  <c r="BL2" i="5"/>
  <c r="BK2" i="5"/>
  <c r="AI41" i="1"/>
  <c r="AI40" i="1" a="1"/>
  <c r="AI40" i="1" s="1"/>
  <c r="AI39" i="1" a="1"/>
  <c r="AI39" i="1" s="1"/>
  <c r="AI38" i="1" a="1"/>
  <c r="AI38" i="1" s="1"/>
  <c r="C11" i="3" a="1"/>
  <c r="C11" i="3" s="1"/>
  <c r="BH3" i="5"/>
  <c r="BI3" i="5"/>
  <c r="BJ3" i="5"/>
  <c r="BH4" i="5"/>
  <c r="BI4" i="5"/>
  <c r="BJ4" i="5"/>
  <c r="BH5" i="5"/>
  <c r="BI5" i="5"/>
  <c r="BJ5" i="5"/>
  <c r="BH6" i="5"/>
  <c r="BI6" i="5"/>
  <c r="BJ6" i="5"/>
  <c r="BH7" i="5"/>
  <c r="BI7" i="5"/>
  <c r="BJ7" i="5"/>
  <c r="BH8" i="5"/>
  <c r="BI8" i="5"/>
  <c r="BJ8" i="5"/>
  <c r="BH9" i="5"/>
  <c r="BI9" i="5"/>
  <c r="BJ9" i="5"/>
  <c r="BH10" i="5"/>
  <c r="BI10" i="5"/>
  <c r="BJ10" i="5"/>
  <c r="BH11" i="5"/>
  <c r="BI11" i="5"/>
  <c r="BJ11" i="5"/>
  <c r="BH12" i="5"/>
  <c r="BI12" i="5"/>
  <c r="BJ12" i="5"/>
  <c r="BH13" i="5"/>
  <c r="BI13" i="5"/>
  <c r="BJ13" i="5"/>
  <c r="BH14" i="5"/>
  <c r="BI14" i="5"/>
  <c r="BJ14" i="5"/>
  <c r="BH15" i="5"/>
  <c r="BI15" i="5"/>
  <c r="BJ15" i="5"/>
  <c r="BH16" i="5"/>
  <c r="BI16" i="5"/>
  <c r="BJ16" i="5"/>
  <c r="BH17" i="5"/>
  <c r="BI17" i="5"/>
  <c r="BJ17" i="5"/>
  <c r="BH18" i="5"/>
  <c r="BI18" i="5"/>
  <c r="BJ18" i="5"/>
  <c r="BH19" i="5"/>
  <c r="BI19" i="5"/>
  <c r="BJ19" i="5"/>
  <c r="BH20" i="5"/>
  <c r="BI20" i="5"/>
  <c r="BJ20" i="5"/>
  <c r="BH21" i="5"/>
  <c r="BI21" i="5"/>
  <c r="BJ21" i="5"/>
  <c r="BH22" i="5"/>
  <c r="BI22" i="5"/>
  <c r="BJ22" i="5"/>
  <c r="BH23" i="5"/>
  <c r="BI23" i="5"/>
  <c r="BJ23" i="5"/>
  <c r="BH24" i="5"/>
  <c r="BI24" i="5"/>
  <c r="BJ24" i="5"/>
  <c r="BH25" i="5"/>
  <c r="BI25" i="5"/>
  <c r="BJ25" i="5"/>
  <c r="BH26" i="5"/>
  <c r="BI26" i="5"/>
  <c r="BJ26" i="5"/>
  <c r="BH27" i="5"/>
  <c r="BI27" i="5"/>
  <c r="BJ27" i="5"/>
  <c r="BH28" i="5"/>
  <c r="BI28" i="5"/>
  <c r="BJ28" i="5"/>
  <c r="BH29" i="5"/>
  <c r="BI29" i="5"/>
  <c r="BJ29" i="5"/>
  <c r="BH30" i="5"/>
  <c r="BI30" i="5"/>
  <c r="BJ30" i="5"/>
  <c r="BH31" i="5"/>
  <c r="BI31" i="5"/>
  <c r="BJ31" i="5"/>
  <c r="BH32" i="5"/>
  <c r="BI32" i="5"/>
  <c r="BJ32" i="5"/>
  <c r="BH33" i="5"/>
  <c r="BI33" i="5"/>
  <c r="BJ33" i="5"/>
  <c r="BH34" i="5"/>
  <c r="BI34" i="5"/>
  <c r="BJ34" i="5"/>
  <c r="BH35" i="5"/>
  <c r="BI35" i="5"/>
  <c r="BJ35" i="5"/>
  <c r="BH36" i="5"/>
  <c r="BI36" i="5"/>
  <c r="BJ36" i="5"/>
  <c r="BH37" i="5"/>
  <c r="BI37" i="5"/>
  <c r="BJ37" i="5"/>
  <c r="BH38" i="5"/>
  <c r="BI38" i="5"/>
  <c r="BJ38" i="5"/>
  <c r="BH39" i="5"/>
  <c r="BI39" i="5"/>
  <c r="BJ39" i="5"/>
  <c r="BH40" i="5"/>
  <c r="BI40" i="5"/>
  <c r="BJ40" i="5"/>
  <c r="BH41" i="5"/>
  <c r="BI41" i="5"/>
  <c r="BJ41" i="5"/>
  <c r="BH42" i="5"/>
  <c r="BI42" i="5"/>
  <c r="BJ42" i="5"/>
  <c r="BH43" i="5"/>
  <c r="BI43" i="5"/>
  <c r="BJ43" i="5"/>
  <c r="BH44" i="5"/>
  <c r="BI44" i="5"/>
  <c r="BJ44" i="5"/>
  <c r="BH45" i="5"/>
  <c r="BI45" i="5"/>
  <c r="BJ45" i="5"/>
  <c r="BH46" i="5"/>
  <c r="BI46" i="5"/>
  <c r="BJ46" i="5"/>
  <c r="BH47" i="5"/>
  <c r="BI47" i="5"/>
  <c r="BJ47" i="5"/>
  <c r="BH48" i="5"/>
  <c r="BI48" i="5"/>
  <c r="BJ48" i="5"/>
  <c r="BH49" i="5"/>
  <c r="BI49" i="5"/>
  <c r="BJ49" i="5"/>
  <c r="BH50" i="5"/>
  <c r="BI50" i="5"/>
  <c r="BJ50" i="5"/>
  <c r="BH51" i="5"/>
  <c r="BI51" i="5"/>
  <c r="BJ51" i="5"/>
  <c r="BH52" i="5"/>
  <c r="BI52" i="5"/>
  <c r="BJ52" i="5"/>
  <c r="BH53" i="5"/>
  <c r="BI53" i="5"/>
  <c r="BJ53" i="5"/>
  <c r="BH54" i="5"/>
  <c r="BI54" i="5"/>
  <c r="BJ54" i="5"/>
  <c r="BH55" i="5"/>
  <c r="BI55" i="5"/>
  <c r="BJ55" i="5"/>
  <c r="BH56" i="5"/>
  <c r="BI56" i="5"/>
  <c r="BJ56" i="5"/>
  <c r="BH57" i="5"/>
  <c r="BI57" i="5"/>
  <c r="BJ57" i="5"/>
  <c r="BH58" i="5"/>
  <c r="BI58" i="5"/>
  <c r="BJ58" i="5"/>
  <c r="BH59" i="5"/>
  <c r="BI59" i="5"/>
  <c r="BJ59" i="5"/>
  <c r="BH60" i="5"/>
  <c r="BI60" i="5"/>
  <c r="BJ60" i="5"/>
  <c r="BH61" i="5"/>
  <c r="BI61" i="5"/>
  <c r="BJ61" i="5"/>
  <c r="BH62" i="5"/>
  <c r="BI62" i="5"/>
  <c r="BJ62" i="5"/>
  <c r="BH63" i="5"/>
  <c r="BI63" i="5"/>
  <c r="BJ63" i="5"/>
  <c r="BH64" i="5"/>
  <c r="BI64" i="5"/>
  <c r="BJ64" i="5"/>
  <c r="BH65" i="5"/>
  <c r="BI65" i="5"/>
  <c r="BJ65" i="5"/>
  <c r="BH66" i="5"/>
  <c r="BI66" i="5"/>
  <c r="BJ66" i="5"/>
  <c r="BH67" i="5"/>
  <c r="BI67" i="5"/>
  <c r="BJ67" i="5"/>
  <c r="BH68" i="5"/>
  <c r="BI68" i="5"/>
  <c r="BJ68" i="5"/>
  <c r="BH69" i="5"/>
  <c r="BI69" i="5"/>
  <c r="BJ69" i="5"/>
  <c r="BH70" i="5"/>
  <c r="BI70" i="5"/>
  <c r="BJ70" i="5"/>
  <c r="BH71" i="5"/>
  <c r="BI71" i="5"/>
  <c r="BJ71" i="5"/>
  <c r="BH72" i="5"/>
  <c r="BI72" i="5"/>
  <c r="BJ72" i="5"/>
  <c r="BH73" i="5"/>
  <c r="BI73" i="5"/>
  <c r="BJ73" i="5"/>
  <c r="BH74" i="5"/>
  <c r="BI74" i="5"/>
  <c r="BJ74" i="5"/>
  <c r="BH75" i="5"/>
  <c r="BI75" i="5"/>
  <c r="BJ75" i="5"/>
  <c r="BH76" i="5"/>
  <c r="BI76" i="5"/>
  <c r="BJ76" i="5"/>
  <c r="BH77" i="5"/>
  <c r="BI77" i="5"/>
  <c r="BJ77" i="5"/>
  <c r="BH78" i="5"/>
  <c r="BI78" i="5"/>
  <c r="BJ78" i="5"/>
  <c r="BH79" i="5"/>
  <c r="BI79" i="5"/>
  <c r="BJ79" i="5"/>
  <c r="BH80" i="5"/>
  <c r="BI80" i="5"/>
  <c r="BJ80" i="5"/>
  <c r="BH81" i="5"/>
  <c r="BI81" i="5"/>
  <c r="BJ81" i="5"/>
  <c r="BH82" i="5"/>
  <c r="BI82" i="5"/>
  <c r="BJ82" i="5"/>
  <c r="BH83" i="5"/>
  <c r="BI83" i="5"/>
  <c r="BJ83" i="5"/>
  <c r="BH84" i="5"/>
  <c r="BI84" i="5"/>
  <c r="BJ84" i="5"/>
  <c r="BH85" i="5"/>
  <c r="BI85" i="5"/>
  <c r="BJ85" i="5"/>
  <c r="BH86" i="5"/>
  <c r="BI86" i="5"/>
  <c r="BJ86" i="5"/>
  <c r="BH87" i="5"/>
  <c r="BI87" i="5"/>
  <c r="BJ87" i="5"/>
  <c r="BH88" i="5"/>
  <c r="BI88" i="5"/>
  <c r="BJ88" i="5"/>
  <c r="BH89" i="5"/>
  <c r="BI89" i="5"/>
  <c r="BJ89" i="5"/>
  <c r="BH90" i="5"/>
  <c r="BI90" i="5"/>
  <c r="BJ90" i="5"/>
  <c r="BH91" i="5"/>
  <c r="BI91" i="5"/>
  <c r="BJ91" i="5"/>
  <c r="BH92" i="5"/>
  <c r="BI92" i="5"/>
  <c r="BJ92" i="5"/>
  <c r="BH93" i="5"/>
  <c r="BI93" i="5"/>
  <c r="BJ93" i="5"/>
  <c r="BH94" i="5"/>
  <c r="BI94" i="5"/>
  <c r="BJ94" i="5"/>
  <c r="BH95" i="5"/>
  <c r="BI95" i="5"/>
  <c r="BJ95" i="5"/>
  <c r="BH96" i="5"/>
  <c r="BI96" i="5"/>
  <c r="BJ96" i="5"/>
  <c r="BH97" i="5"/>
  <c r="BI97" i="5"/>
  <c r="BJ97" i="5"/>
  <c r="BH98" i="5"/>
  <c r="BI98" i="5"/>
  <c r="BJ98" i="5"/>
  <c r="BH99" i="5"/>
  <c r="BI99" i="5"/>
  <c r="BJ99" i="5"/>
  <c r="BH100" i="5"/>
  <c r="BI100" i="5"/>
  <c r="BJ100" i="5"/>
  <c r="BH101" i="5"/>
  <c r="BI101" i="5"/>
  <c r="BJ101" i="5"/>
  <c r="BH102" i="5"/>
  <c r="BI102" i="5"/>
  <c r="BJ102" i="5"/>
  <c r="BH103" i="5"/>
  <c r="BI103" i="5"/>
  <c r="BJ103" i="5"/>
  <c r="BH104" i="5"/>
  <c r="BI104" i="5"/>
  <c r="BJ104" i="5"/>
  <c r="BH105" i="5"/>
  <c r="BI105" i="5"/>
  <c r="BJ105" i="5"/>
  <c r="BH106" i="5"/>
  <c r="BI106" i="5"/>
  <c r="BJ106" i="5"/>
  <c r="BH107" i="5"/>
  <c r="BI107" i="5"/>
  <c r="BJ107" i="5"/>
  <c r="BH108" i="5"/>
  <c r="BI108" i="5"/>
  <c r="BJ108" i="5"/>
  <c r="BH109" i="5"/>
  <c r="BI109" i="5"/>
  <c r="BJ109" i="5"/>
  <c r="BH110" i="5"/>
  <c r="BI110" i="5"/>
  <c r="BJ110" i="5"/>
  <c r="BH111" i="5"/>
  <c r="BI111" i="5"/>
  <c r="BJ111" i="5"/>
  <c r="BH112" i="5"/>
  <c r="BI112" i="5"/>
  <c r="BJ112" i="5"/>
  <c r="BH113" i="5"/>
  <c r="BI113" i="5"/>
  <c r="BJ113" i="5"/>
  <c r="BH114" i="5"/>
  <c r="BI114" i="5"/>
  <c r="BJ114" i="5"/>
  <c r="BH115" i="5"/>
  <c r="BI115" i="5"/>
  <c r="BJ115" i="5"/>
  <c r="BH116" i="5"/>
  <c r="BI116" i="5"/>
  <c r="BJ116" i="5"/>
  <c r="BH117" i="5"/>
  <c r="BI117" i="5"/>
  <c r="BJ117" i="5"/>
  <c r="BH118" i="5"/>
  <c r="BI118" i="5"/>
  <c r="BJ118" i="5"/>
  <c r="BH119" i="5"/>
  <c r="BI119" i="5"/>
  <c r="BJ119" i="5"/>
  <c r="BH120" i="5"/>
  <c r="BI120" i="5"/>
  <c r="BJ120" i="5"/>
  <c r="BH121" i="5"/>
  <c r="BI121" i="5"/>
  <c r="BJ121" i="5"/>
  <c r="BH122" i="5"/>
  <c r="BI122" i="5"/>
  <c r="BJ122" i="5"/>
  <c r="BH123" i="5"/>
  <c r="BI123" i="5"/>
  <c r="BJ123" i="5"/>
  <c r="BH124" i="5"/>
  <c r="BI124" i="5"/>
  <c r="BJ124" i="5"/>
  <c r="BH125" i="5"/>
  <c r="BI125" i="5"/>
  <c r="BJ125" i="5"/>
  <c r="BH126" i="5"/>
  <c r="BI126" i="5"/>
  <c r="BJ126" i="5"/>
  <c r="BH127" i="5"/>
  <c r="BI127" i="5"/>
  <c r="BJ127" i="5"/>
  <c r="BH128" i="5"/>
  <c r="BI128" i="5"/>
  <c r="BJ128" i="5"/>
  <c r="BH129" i="5"/>
  <c r="BI129" i="5"/>
  <c r="BJ129" i="5"/>
  <c r="BH130" i="5"/>
  <c r="BI130" i="5"/>
  <c r="BJ130" i="5"/>
  <c r="BH131" i="5"/>
  <c r="BI131" i="5"/>
  <c r="BJ131" i="5"/>
  <c r="BH132" i="5"/>
  <c r="BI132" i="5"/>
  <c r="BJ132" i="5"/>
  <c r="BH133" i="5"/>
  <c r="BI133" i="5"/>
  <c r="BJ133" i="5"/>
  <c r="BH134" i="5"/>
  <c r="BI134" i="5"/>
  <c r="BJ134" i="5"/>
  <c r="BH135" i="5"/>
  <c r="BI135" i="5"/>
  <c r="BJ135" i="5"/>
  <c r="BH136" i="5"/>
  <c r="BI136" i="5"/>
  <c r="BJ136" i="5"/>
  <c r="BH137" i="5"/>
  <c r="BI137" i="5"/>
  <c r="BJ137" i="5"/>
  <c r="BH138" i="5"/>
  <c r="BI138" i="5"/>
  <c r="BJ138" i="5"/>
  <c r="BH139" i="5"/>
  <c r="BI139" i="5"/>
  <c r="BJ139" i="5"/>
  <c r="BH140" i="5"/>
  <c r="BI140" i="5"/>
  <c r="BJ140" i="5"/>
  <c r="BH141" i="5"/>
  <c r="BI141" i="5"/>
  <c r="BJ141" i="5"/>
  <c r="BH142" i="5"/>
  <c r="BI142" i="5"/>
  <c r="BJ142" i="5"/>
  <c r="BH143" i="5"/>
  <c r="BI143" i="5"/>
  <c r="BJ143" i="5"/>
  <c r="BH144" i="5"/>
  <c r="BI144" i="5"/>
  <c r="BJ144" i="5"/>
  <c r="BH145" i="5"/>
  <c r="BI145" i="5"/>
  <c r="BJ145" i="5"/>
  <c r="BH146" i="5"/>
  <c r="BI146" i="5"/>
  <c r="BJ146" i="5"/>
  <c r="BH147" i="5"/>
  <c r="BI147" i="5"/>
  <c r="BJ147" i="5"/>
  <c r="BH148" i="5"/>
  <c r="BI148" i="5"/>
  <c r="BJ148" i="5"/>
  <c r="BH149" i="5"/>
  <c r="BI149" i="5"/>
  <c r="BJ149" i="5"/>
  <c r="BH150" i="5"/>
  <c r="BI150" i="5"/>
  <c r="BJ150" i="5"/>
  <c r="BH151" i="5"/>
  <c r="BI151" i="5"/>
  <c r="BJ151" i="5"/>
  <c r="BH152" i="5"/>
  <c r="BI152" i="5"/>
  <c r="BJ152" i="5"/>
  <c r="BH153" i="5"/>
  <c r="BI153" i="5"/>
  <c r="BJ153" i="5"/>
  <c r="BH154" i="5"/>
  <c r="BI154" i="5"/>
  <c r="BJ154" i="5"/>
  <c r="BH155" i="5"/>
  <c r="BI155" i="5"/>
  <c r="BJ155" i="5"/>
  <c r="BH156" i="5"/>
  <c r="BI156" i="5"/>
  <c r="BJ156" i="5"/>
  <c r="BH157" i="5"/>
  <c r="BI157" i="5"/>
  <c r="BJ157" i="5"/>
  <c r="BH158" i="5"/>
  <c r="BI158" i="5"/>
  <c r="BJ158" i="5"/>
  <c r="BH159" i="5"/>
  <c r="BI159" i="5"/>
  <c r="BJ159" i="5"/>
  <c r="BH160" i="5"/>
  <c r="BI160" i="5"/>
  <c r="BJ160" i="5"/>
  <c r="BH161" i="5"/>
  <c r="BI161" i="5"/>
  <c r="BJ161" i="5"/>
  <c r="BH162" i="5"/>
  <c r="BI162" i="5"/>
  <c r="BJ162" i="5"/>
  <c r="BH163" i="5"/>
  <c r="BI163" i="5"/>
  <c r="BJ163" i="5"/>
  <c r="BH164" i="5"/>
  <c r="BI164" i="5"/>
  <c r="BJ164" i="5"/>
  <c r="BH165" i="5"/>
  <c r="BI165" i="5"/>
  <c r="BJ165" i="5"/>
  <c r="BH166" i="5"/>
  <c r="BI166" i="5"/>
  <c r="BJ166" i="5"/>
  <c r="BH167" i="5"/>
  <c r="BI167" i="5"/>
  <c r="BJ167" i="5"/>
  <c r="BH168" i="5"/>
  <c r="BI168" i="5"/>
  <c r="BJ168" i="5"/>
  <c r="BH169" i="5"/>
  <c r="BI169" i="5"/>
  <c r="BJ169" i="5"/>
  <c r="BH170" i="5"/>
  <c r="BI170" i="5"/>
  <c r="BJ170" i="5"/>
  <c r="BH171" i="5"/>
  <c r="BI171" i="5"/>
  <c r="BJ171" i="5"/>
  <c r="BH172" i="5"/>
  <c r="BI172" i="5"/>
  <c r="BJ172" i="5"/>
  <c r="BH173" i="5"/>
  <c r="BI173" i="5"/>
  <c r="BJ173" i="5"/>
  <c r="BH174" i="5"/>
  <c r="BI174" i="5"/>
  <c r="BJ174" i="5"/>
  <c r="BH175" i="5"/>
  <c r="BI175" i="5"/>
  <c r="BJ175" i="5"/>
  <c r="BH176" i="5"/>
  <c r="BI176" i="5"/>
  <c r="BJ176" i="5"/>
  <c r="BH177" i="5"/>
  <c r="BI177" i="5"/>
  <c r="BJ177" i="5"/>
  <c r="BH178" i="5"/>
  <c r="BI178" i="5"/>
  <c r="BJ178" i="5"/>
  <c r="BH179" i="5"/>
  <c r="BI179" i="5"/>
  <c r="BJ179" i="5"/>
  <c r="BH180" i="5"/>
  <c r="BI180" i="5"/>
  <c r="BJ180" i="5"/>
  <c r="BH181" i="5"/>
  <c r="BI181" i="5"/>
  <c r="BJ181" i="5"/>
  <c r="BH182" i="5"/>
  <c r="BI182" i="5"/>
  <c r="BJ182" i="5"/>
  <c r="BH183" i="5"/>
  <c r="BI183" i="5"/>
  <c r="BJ183" i="5"/>
  <c r="BH184" i="5"/>
  <c r="BI184" i="5"/>
  <c r="BJ184" i="5"/>
  <c r="BH185" i="5"/>
  <c r="BI185" i="5"/>
  <c r="BJ185" i="5"/>
  <c r="BH186" i="5"/>
  <c r="BI186" i="5"/>
  <c r="BJ186" i="5"/>
  <c r="BH187" i="5"/>
  <c r="BI187" i="5"/>
  <c r="BJ187" i="5"/>
  <c r="BH188" i="5"/>
  <c r="BI188" i="5"/>
  <c r="BJ188" i="5"/>
  <c r="BH189" i="5"/>
  <c r="BI189" i="5"/>
  <c r="BJ189" i="5"/>
  <c r="BH190" i="5"/>
  <c r="BI190" i="5"/>
  <c r="BJ190" i="5"/>
  <c r="BH191" i="5"/>
  <c r="BI191" i="5"/>
  <c r="BJ191" i="5"/>
  <c r="BH192" i="5"/>
  <c r="BI192" i="5"/>
  <c r="BJ192" i="5"/>
  <c r="BH193" i="5"/>
  <c r="BI193" i="5"/>
  <c r="BJ193" i="5"/>
  <c r="BH194" i="5"/>
  <c r="BI194" i="5"/>
  <c r="BJ194" i="5"/>
  <c r="BH195" i="5"/>
  <c r="BI195" i="5"/>
  <c r="BJ195" i="5"/>
  <c r="BH196" i="5"/>
  <c r="BI196" i="5"/>
  <c r="BJ196" i="5"/>
  <c r="BH197" i="5"/>
  <c r="BI197" i="5"/>
  <c r="BJ197" i="5"/>
  <c r="BH198" i="5"/>
  <c r="BI198" i="5"/>
  <c r="BJ198" i="5"/>
  <c r="BH199" i="5"/>
  <c r="BI199" i="5"/>
  <c r="BJ199" i="5"/>
  <c r="BH200" i="5"/>
  <c r="BI200" i="5"/>
  <c r="BJ200" i="5"/>
  <c r="BH201" i="5"/>
  <c r="BI201" i="5"/>
  <c r="BJ201" i="5"/>
  <c r="BH202" i="5"/>
  <c r="BI202" i="5"/>
  <c r="BJ202" i="5"/>
  <c r="BH203" i="5"/>
  <c r="BI203" i="5"/>
  <c r="BJ203" i="5"/>
  <c r="BH204" i="5"/>
  <c r="BI204" i="5"/>
  <c r="BJ204" i="5"/>
  <c r="BH205" i="5"/>
  <c r="BI205" i="5"/>
  <c r="BJ205" i="5"/>
  <c r="BH206" i="5"/>
  <c r="BI206" i="5"/>
  <c r="BJ206" i="5"/>
  <c r="BH207" i="5"/>
  <c r="BI207" i="5"/>
  <c r="BJ207" i="5"/>
  <c r="BH208" i="5"/>
  <c r="BI208" i="5"/>
  <c r="BJ208" i="5"/>
  <c r="BH209" i="5"/>
  <c r="BI209" i="5"/>
  <c r="BJ209" i="5"/>
  <c r="BH210" i="5"/>
  <c r="BI210" i="5"/>
  <c r="BJ210" i="5"/>
  <c r="BH211" i="5"/>
  <c r="BI211" i="5"/>
  <c r="BJ211" i="5"/>
  <c r="BH212" i="5"/>
  <c r="BI212" i="5"/>
  <c r="BJ212" i="5"/>
  <c r="BH213" i="5"/>
  <c r="BI213" i="5"/>
  <c r="BJ213" i="5"/>
  <c r="BH214" i="5"/>
  <c r="BI214" i="5"/>
  <c r="BJ214" i="5"/>
  <c r="BH215" i="5"/>
  <c r="BI215" i="5"/>
  <c r="BJ215" i="5"/>
  <c r="BH216" i="5"/>
  <c r="BI216" i="5"/>
  <c r="BJ216" i="5"/>
  <c r="BH217" i="5"/>
  <c r="BI217" i="5"/>
  <c r="BJ217" i="5"/>
  <c r="BH218" i="5"/>
  <c r="BI218" i="5"/>
  <c r="BJ218" i="5"/>
  <c r="BH219" i="5"/>
  <c r="BI219" i="5"/>
  <c r="BJ219" i="5"/>
  <c r="BH220" i="5"/>
  <c r="BI220" i="5"/>
  <c r="BJ220" i="5"/>
  <c r="BH221" i="5"/>
  <c r="BI221" i="5"/>
  <c r="BJ221" i="5"/>
  <c r="BH222" i="5"/>
  <c r="BI222" i="5"/>
  <c r="BJ222" i="5"/>
  <c r="BH223" i="5"/>
  <c r="BI223" i="5"/>
  <c r="BJ223" i="5"/>
  <c r="BH224" i="5"/>
  <c r="BI224" i="5"/>
  <c r="BJ224" i="5"/>
  <c r="BH225" i="5"/>
  <c r="BI225" i="5"/>
  <c r="BJ225" i="5"/>
  <c r="BH226" i="5"/>
  <c r="BI226" i="5"/>
  <c r="BJ226" i="5"/>
  <c r="BH227" i="5"/>
  <c r="BI227" i="5"/>
  <c r="BJ227" i="5"/>
  <c r="BH228" i="5"/>
  <c r="BI228" i="5"/>
  <c r="BJ228" i="5"/>
  <c r="BH229" i="5"/>
  <c r="BI229" i="5"/>
  <c r="BJ229" i="5"/>
  <c r="BH230" i="5"/>
  <c r="BI230" i="5"/>
  <c r="BJ230" i="5"/>
  <c r="BH231" i="5"/>
  <c r="BI231" i="5"/>
  <c r="BJ231" i="5"/>
  <c r="BH232" i="5"/>
  <c r="BI232" i="5"/>
  <c r="BJ232" i="5"/>
  <c r="BH233" i="5"/>
  <c r="BI233" i="5"/>
  <c r="BJ233" i="5"/>
  <c r="BH234" i="5"/>
  <c r="BI234" i="5"/>
  <c r="BJ234" i="5"/>
  <c r="BH235" i="5"/>
  <c r="BI235" i="5"/>
  <c r="BJ235" i="5"/>
  <c r="BH236" i="5"/>
  <c r="BI236" i="5"/>
  <c r="BJ236" i="5"/>
  <c r="BH237" i="5"/>
  <c r="BI237" i="5"/>
  <c r="BJ237" i="5"/>
  <c r="BH238" i="5"/>
  <c r="BI238" i="5"/>
  <c r="BJ238" i="5"/>
  <c r="BH239" i="5"/>
  <c r="BI239" i="5"/>
  <c r="BJ239" i="5"/>
  <c r="BH240" i="5"/>
  <c r="BI240" i="5"/>
  <c r="BJ240" i="5"/>
  <c r="BH241" i="5"/>
  <c r="BI241" i="5"/>
  <c r="BJ241" i="5"/>
  <c r="BH242" i="5"/>
  <c r="BI242" i="5"/>
  <c r="BJ242" i="5"/>
  <c r="BH243" i="5"/>
  <c r="BI243" i="5"/>
  <c r="BJ243" i="5"/>
  <c r="BH244" i="5"/>
  <c r="BI244" i="5"/>
  <c r="BJ244" i="5"/>
  <c r="BH245" i="5"/>
  <c r="BI245" i="5"/>
  <c r="BJ245" i="5"/>
  <c r="BH246" i="5"/>
  <c r="BI246" i="5"/>
  <c r="BJ246" i="5"/>
  <c r="BH247" i="5"/>
  <c r="BI247" i="5"/>
  <c r="BJ247" i="5"/>
  <c r="BH248" i="5"/>
  <c r="BI248" i="5"/>
  <c r="BJ248" i="5"/>
  <c r="BH249" i="5"/>
  <c r="BI249" i="5"/>
  <c r="BJ249" i="5"/>
  <c r="BH250" i="5"/>
  <c r="BI250" i="5"/>
  <c r="BJ250" i="5"/>
  <c r="BH251" i="5"/>
  <c r="BI251" i="5"/>
  <c r="BJ251" i="5"/>
  <c r="BH252" i="5"/>
  <c r="BI252" i="5"/>
  <c r="BJ252" i="5"/>
  <c r="BH253" i="5"/>
  <c r="BI253" i="5"/>
  <c r="BJ253" i="5"/>
  <c r="BH254" i="5"/>
  <c r="BI254" i="5"/>
  <c r="BJ254" i="5"/>
  <c r="BH255" i="5"/>
  <c r="BI255" i="5"/>
  <c r="BJ255" i="5"/>
  <c r="BH256" i="5"/>
  <c r="BI256" i="5"/>
  <c r="BJ256" i="5"/>
  <c r="BH257" i="5"/>
  <c r="BI257" i="5"/>
  <c r="BJ257" i="5"/>
  <c r="BH258" i="5"/>
  <c r="BI258" i="5"/>
  <c r="BJ258" i="5"/>
  <c r="BH259" i="5"/>
  <c r="BI259" i="5"/>
  <c r="BJ259" i="5"/>
  <c r="BH260" i="5"/>
  <c r="BI260" i="5"/>
  <c r="BJ260" i="5"/>
  <c r="BH261" i="5"/>
  <c r="BI261" i="5"/>
  <c r="BJ261" i="5"/>
  <c r="BH262" i="5"/>
  <c r="BI262" i="5"/>
  <c r="BJ262" i="5"/>
  <c r="BH263" i="5"/>
  <c r="BI263" i="5"/>
  <c r="BJ263" i="5"/>
  <c r="BH264" i="5"/>
  <c r="BI264" i="5"/>
  <c r="BJ264" i="5"/>
  <c r="BH265" i="5"/>
  <c r="BI265" i="5"/>
  <c r="BJ265" i="5"/>
  <c r="BH266" i="5"/>
  <c r="BI266" i="5"/>
  <c r="BJ266" i="5"/>
  <c r="BH267" i="5"/>
  <c r="BI267" i="5"/>
  <c r="BJ267" i="5"/>
  <c r="BH268" i="5"/>
  <c r="BI268" i="5"/>
  <c r="BJ268" i="5"/>
  <c r="BH269" i="5"/>
  <c r="BI269" i="5"/>
  <c r="BJ269" i="5"/>
  <c r="BH270" i="5"/>
  <c r="BI270" i="5"/>
  <c r="BJ270" i="5"/>
  <c r="BH271" i="5"/>
  <c r="BI271" i="5"/>
  <c r="BJ271" i="5"/>
  <c r="BH272" i="5"/>
  <c r="BI272" i="5"/>
  <c r="BJ272" i="5"/>
  <c r="BH273" i="5"/>
  <c r="BI273" i="5"/>
  <c r="BJ273" i="5"/>
  <c r="BH274" i="5"/>
  <c r="BI274" i="5"/>
  <c r="BJ274" i="5"/>
  <c r="BH275" i="5"/>
  <c r="BI275" i="5"/>
  <c r="BJ275" i="5"/>
  <c r="BH276" i="5"/>
  <c r="BI276" i="5"/>
  <c r="BJ276" i="5"/>
  <c r="BH277" i="5"/>
  <c r="BI277" i="5"/>
  <c r="BJ277" i="5"/>
  <c r="BH278" i="5"/>
  <c r="BI278" i="5"/>
  <c r="BJ278" i="5"/>
  <c r="BH279" i="5"/>
  <c r="BI279" i="5"/>
  <c r="BJ279" i="5"/>
  <c r="BH280" i="5"/>
  <c r="BI280" i="5"/>
  <c r="BJ280" i="5"/>
  <c r="BH281" i="5"/>
  <c r="BI281" i="5"/>
  <c r="BJ281" i="5"/>
  <c r="BH282" i="5"/>
  <c r="BI282" i="5"/>
  <c r="BJ282" i="5"/>
  <c r="BH283" i="5"/>
  <c r="BI283" i="5"/>
  <c r="BJ283" i="5"/>
  <c r="BH284" i="5"/>
  <c r="BI284" i="5"/>
  <c r="BJ284" i="5"/>
  <c r="BH285" i="5"/>
  <c r="BI285" i="5"/>
  <c r="BJ285" i="5"/>
  <c r="BH286" i="5"/>
  <c r="BI286" i="5"/>
  <c r="BJ286" i="5"/>
  <c r="BH287" i="5"/>
  <c r="BI287" i="5"/>
  <c r="BJ287" i="5"/>
  <c r="BH288" i="5"/>
  <c r="BI288" i="5"/>
  <c r="BJ288" i="5"/>
  <c r="BH289" i="5"/>
  <c r="BI289" i="5"/>
  <c r="BJ289" i="5"/>
  <c r="BH290" i="5"/>
  <c r="BI290" i="5"/>
  <c r="BJ290" i="5"/>
  <c r="BH291" i="5"/>
  <c r="BI291" i="5"/>
  <c r="BJ291" i="5"/>
  <c r="BH292" i="5"/>
  <c r="BI292" i="5"/>
  <c r="BJ292" i="5"/>
  <c r="BH293" i="5"/>
  <c r="BI293" i="5"/>
  <c r="BJ293" i="5"/>
  <c r="BH294" i="5"/>
  <c r="BI294" i="5"/>
  <c r="BJ294" i="5"/>
  <c r="BH295" i="5"/>
  <c r="BI295" i="5"/>
  <c r="BJ295" i="5"/>
  <c r="BH296" i="5"/>
  <c r="BI296" i="5"/>
  <c r="BJ296" i="5"/>
  <c r="BH297" i="5"/>
  <c r="BI297" i="5"/>
  <c r="BJ297" i="5"/>
  <c r="BH298" i="5"/>
  <c r="BI298" i="5"/>
  <c r="BJ298" i="5"/>
  <c r="BH299" i="5"/>
  <c r="BI299" i="5"/>
  <c r="BJ299" i="5"/>
  <c r="BH300" i="5"/>
  <c r="BI300" i="5"/>
  <c r="BJ300" i="5"/>
  <c r="BH301" i="5"/>
  <c r="BI301" i="5"/>
  <c r="BJ301" i="5"/>
  <c r="BH302" i="5"/>
  <c r="BI302" i="5"/>
  <c r="BJ302" i="5"/>
  <c r="BH303" i="5"/>
  <c r="BI303" i="5"/>
  <c r="BJ303" i="5"/>
  <c r="BH304" i="5"/>
  <c r="BI304" i="5"/>
  <c r="BJ304" i="5"/>
  <c r="BH305" i="5"/>
  <c r="BI305" i="5"/>
  <c r="BJ305" i="5"/>
  <c r="BH306" i="5"/>
  <c r="BI306" i="5"/>
  <c r="BJ306" i="5"/>
  <c r="BH307" i="5"/>
  <c r="BI307" i="5"/>
  <c r="BJ307" i="5"/>
  <c r="BH308" i="5"/>
  <c r="BI308" i="5"/>
  <c r="BJ308" i="5"/>
  <c r="BH309" i="5"/>
  <c r="BI309" i="5"/>
  <c r="BJ309" i="5"/>
  <c r="BH310" i="5"/>
  <c r="BI310" i="5"/>
  <c r="BJ310" i="5"/>
  <c r="BH311" i="5"/>
  <c r="BI311" i="5"/>
  <c r="BJ311" i="5"/>
  <c r="BH312" i="5"/>
  <c r="BI312" i="5"/>
  <c r="BJ312" i="5"/>
  <c r="BH313" i="5"/>
  <c r="BI313" i="5"/>
  <c r="BJ313" i="5"/>
  <c r="BH314" i="5"/>
  <c r="BI314" i="5"/>
  <c r="BJ314" i="5"/>
  <c r="BH315" i="5"/>
  <c r="BI315" i="5"/>
  <c r="BJ315" i="5"/>
  <c r="BH316" i="5"/>
  <c r="BI316" i="5"/>
  <c r="BJ316" i="5"/>
  <c r="BH317" i="5"/>
  <c r="BI317" i="5"/>
  <c r="BJ317" i="5"/>
  <c r="BH318" i="5"/>
  <c r="BI318" i="5"/>
  <c r="BJ318" i="5"/>
  <c r="BH319" i="5"/>
  <c r="BI319" i="5"/>
  <c r="BJ319" i="5"/>
  <c r="BH320" i="5"/>
  <c r="BI320" i="5"/>
  <c r="BJ320" i="5"/>
  <c r="BH321" i="5"/>
  <c r="BI321" i="5"/>
  <c r="BJ321" i="5"/>
  <c r="BH322" i="5"/>
  <c r="BI322" i="5"/>
  <c r="BJ322" i="5"/>
  <c r="BH323" i="5"/>
  <c r="BI323" i="5"/>
  <c r="BJ323" i="5"/>
  <c r="BH324" i="5"/>
  <c r="BI324" i="5"/>
  <c r="BJ324" i="5"/>
  <c r="BH325" i="5"/>
  <c r="BI325" i="5"/>
  <c r="BJ325" i="5"/>
  <c r="BH326" i="5"/>
  <c r="BI326" i="5"/>
  <c r="BJ326" i="5"/>
  <c r="BH327" i="5"/>
  <c r="BI327" i="5"/>
  <c r="BJ327" i="5"/>
  <c r="BH328" i="5"/>
  <c r="BI328" i="5"/>
  <c r="BJ328" i="5"/>
  <c r="BH329" i="5"/>
  <c r="BI329" i="5"/>
  <c r="BJ329" i="5"/>
  <c r="BH330" i="5"/>
  <c r="BI330" i="5"/>
  <c r="BJ330" i="5"/>
  <c r="BH331" i="5"/>
  <c r="BI331" i="5"/>
  <c r="BJ331" i="5"/>
  <c r="BH332" i="5"/>
  <c r="BI332" i="5"/>
  <c r="BJ332" i="5"/>
  <c r="BH333" i="5"/>
  <c r="BI333" i="5"/>
  <c r="BJ333" i="5"/>
  <c r="BH334" i="5"/>
  <c r="BI334" i="5"/>
  <c r="BJ334" i="5"/>
  <c r="BH335" i="5"/>
  <c r="BI335" i="5"/>
  <c r="BJ335" i="5"/>
  <c r="BH336" i="5"/>
  <c r="BI336" i="5"/>
  <c r="BJ336" i="5"/>
  <c r="BH337" i="5"/>
  <c r="BI337" i="5"/>
  <c r="BJ337" i="5"/>
  <c r="BH338" i="5"/>
  <c r="BI338" i="5"/>
  <c r="BJ338" i="5"/>
  <c r="BH339" i="5"/>
  <c r="BI339" i="5"/>
  <c r="BJ339" i="5"/>
  <c r="BH340" i="5"/>
  <c r="BI340" i="5"/>
  <c r="BJ340" i="5"/>
  <c r="BH341" i="5"/>
  <c r="BI341" i="5"/>
  <c r="BJ341" i="5"/>
  <c r="BH342" i="5"/>
  <c r="BI342" i="5"/>
  <c r="BJ342" i="5"/>
  <c r="BH343" i="5"/>
  <c r="BI343" i="5"/>
  <c r="BJ343" i="5"/>
  <c r="BH344" i="5"/>
  <c r="BI344" i="5"/>
  <c r="BJ344" i="5"/>
  <c r="BH345" i="5"/>
  <c r="BI345" i="5"/>
  <c r="BJ345" i="5"/>
  <c r="BH346" i="5"/>
  <c r="BI346" i="5"/>
  <c r="BJ346" i="5"/>
  <c r="BH347" i="5"/>
  <c r="BI347" i="5"/>
  <c r="BJ347" i="5"/>
  <c r="BH348" i="5"/>
  <c r="BI348" i="5"/>
  <c r="BJ348" i="5"/>
  <c r="BH349" i="5"/>
  <c r="BI349" i="5"/>
  <c r="BJ349" i="5"/>
  <c r="BH350" i="5"/>
  <c r="BI350" i="5"/>
  <c r="BJ350" i="5"/>
  <c r="BH351" i="5"/>
  <c r="BI351" i="5"/>
  <c r="BJ351" i="5"/>
  <c r="BH352" i="5"/>
  <c r="BI352" i="5"/>
  <c r="BJ352" i="5"/>
  <c r="BH353" i="5"/>
  <c r="BI353" i="5"/>
  <c r="BJ353" i="5"/>
  <c r="BH354" i="5"/>
  <c r="BI354" i="5"/>
  <c r="BJ354" i="5"/>
  <c r="BH355" i="5"/>
  <c r="BI355" i="5"/>
  <c r="BJ355" i="5"/>
  <c r="BH356" i="5"/>
  <c r="BI356" i="5"/>
  <c r="BJ356" i="5"/>
  <c r="BH357" i="5"/>
  <c r="BI357" i="5"/>
  <c r="BJ357" i="5"/>
  <c r="BH358" i="5"/>
  <c r="BI358" i="5"/>
  <c r="BJ358" i="5"/>
  <c r="BH359" i="5"/>
  <c r="BI359" i="5"/>
  <c r="BJ359" i="5"/>
  <c r="BH360" i="5"/>
  <c r="BI360" i="5"/>
  <c r="BJ360" i="5"/>
  <c r="BH361" i="5"/>
  <c r="BI361" i="5"/>
  <c r="BJ361" i="5"/>
  <c r="BH362" i="5"/>
  <c r="BI362" i="5"/>
  <c r="BJ362" i="5"/>
  <c r="BH363" i="5"/>
  <c r="BI363" i="5"/>
  <c r="BJ363" i="5"/>
  <c r="BH364" i="5"/>
  <c r="BI364" i="5"/>
  <c r="BJ364" i="5"/>
  <c r="BH365" i="5"/>
  <c r="BI365" i="5"/>
  <c r="BJ365" i="5"/>
  <c r="BH366" i="5"/>
  <c r="BI366" i="5"/>
  <c r="BJ366" i="5"/>
  <c r="BH367" i="5"/>
  <c r="BI367" i="5"/>
  <c r="BJ367" i="5"/>
  <c r="BH368" i="5"/>
  <c r="BI368" i="5"/>
  <c r="BJ368" i="5"/>
  <c r="BH369" i="5"/>
  <c r="BI369" i="5"/>
  <c r="BJ369" i="5"/>
  <c r="BH370" i="5"/>
  <c r="BI370" i="5"/>
  <c r="BJ370" i="5"/>
  <c r="BH371" i="5"/>
  <c r="BI371" i="5"/>
  <c r="BJ371" i="5"/>
  <c r="BH372" i="5"/>
  <c r="BI372" i="5"/>
  <c r="BJ372" i="5"/>
  <c r="BH373" i="5"/>
  <c r="BI373" i="5"/>
  <c r="BJ373" i="5"/>
  <c r="BH374" i="5"/>
  <c r="BI374" i="5"/>
  <c r="BJ374" i="5"/>
  <c r="BH375" i="5"/>
  <c r="BI375" i="5"/>
  <c r="BJ375" i="5"/>
  <c r="BH376" i="5"/>
  <c r="BI376" i="5"/>
  <c r="BJ376" i="5"/>
  <c r="BH377" i="5"/>
  <c r="BI377" i="5"/>
  <c r="BJ377" i="5"/>
  <c r="BH378" i="5"/>
  <c r="BI378" i="5"/>
  <c r="BJ378" i="5"/>
  <c r="BH379" i="5"/>
  <c r="BI379" i="5"/>
  <c r="BJ379" i="5"/>
  <c r="BH380" i="5"/>
  <c r="BI380" i="5"/>
  <c r="BJ380" i="5"/>
  <c r="BH381" i="5"/>
  <c r="BI381" i="5"/>
  <c r="BJ381" i="5"/>
  <c r="BH382" i="5"/>
  <c r="BI382" i="5"/>
  <c r="BJ382" i="5"/>
  <c r="BH383" i="5"/>
  <c r="BI383" i="5"/>
  <c r="BJ383" i="5"/>
  <c r="BH384" i="5"/>
  <c r="BI384" i="5"/>
  <c r="BJ384" i="5"/>
  <c r="BH385" i="5"/>
  <c r="BI385" i="5"/>
  <c r="BJ385" i="5"/>
  <c r="BH386" i="5"/>
  <c r="BI386" i="5"/>
  <c r="BJ386" i="5"/>
  <c r="BH387" i="5"/>
  <c r="BI387" i="5"/>
  <c r="BJ387" i="5"/>
  <c r="BH388" i="5"/>
  <c r="BI388" i="5"/>
  <c r="BJ388" i="5"/>
  <c r="BH389" i="5"/>
  <c r="BI389" i="5"/>
  <c r="BJ389" i="5"/>
  <c r="BH390" i="5"/>
  <c r="BI390" i="5"/>
  <c r="BJ390" i="5"/>
  <c r="BH391" i="5"/>
  <c r="BI391" i="5"/>
  <c r="BJ391" i="5"/>
  <c r="BH392" i="5"/>
  <c r="BI392" i="5"/>
  <c r="BJ392" i="5"/>
  <c r="BH393" i="5"/>
  <c r="BI393" i="5"/>
  <c r="BJ393" i="5"/>
  <c r="BH394" i="5"/>
  <c r="BI394" i="5"/>
  <c r="BJ394" i="5"/>
  <c r="BH395" i="5"/>
  <c r="BI395" i="5"/>
  <c r="BJ395" i="5"/>
  <c r="BH396" i="5"/>
  <c r="BI396" i="5"/>
  <c r="BJ396" i="5"/>
  <c r="BH397" i="5"/>
  <c r="BI397" i="5"/>
  <c r="BJ397" i="5"/>
  <c r="BH398" i="5"/>
  <c r="BI398" i="5"/>
  <c r="BJ398" i="5"/>
  <c r="BH399" i="5"/>
  <c r="BI399" i="5"/>
  <c r="BJ399" i="5"/>
  <c r="BH400" i="5"/>
  <c r="BI400" i="5"/>
  <c r="BJ400" i="5"/>
  <c r="BH401" i="5"/>
  <c r="BI401" i="5"/>
  <c r="BJ401" i="5"/>
  <c r="BH402" i="5"/>
  <c r="BI402" i="5"/>
  <c r="BJ402" i="5"/>
  <c r="BH403" i="5"/>
  <c r="BI403" i="5"/>
  <c r="BJ403" i="5"/>
  <c r="BH404" i="5"/>
  <c r="BI404" i="5"/>
  <c r="BJ404" i="5"/>
  <c r="BH405" i="5"/>
  <c r="BI405" i="5"/>
  <c r="BJ405" i="5"/>
  <c r="BH406" i="5"/>
  <c r="BI406" i="5"/>
  <c r="BJ406" i="5"/>
  <c r="BH407" i="5"/>
  <c r="BI407" i="5"/>
  <c r="BJ407" i="5"/>
  <c r="BH408" i="5"/>
  <c r="BI408" i="5"/>
  <c r="BJ408" i="5"/>
  <c r="BH409" i="5"/>
  <c r="BI409" i="5"/>
  <c r="BJ409" i="5"/>
  <c r="BH410" i="5"/>
  <c r="BI410" i="5"/>
  <c r="BJ410" i="5"/>
  <c r="BH411" i="5"/>
  <c r="BI411" i="5"/>
  <c r="BJ411" i="5"/>
  <c r="BH412" i="5"/>
  <c r="BI412" i="5"/>
  <c r="BJ412" i="5"/>
  <c r="BH413" i="5"/>
  <c r="BI413" i="5"/>
  <c r="BJ413" i="5"/>
  <c r="BH414" i="5"/>
  <c r="BI414" i="5"/>
  <c r="BJ414" i="5"/>
  <c r="BH415" i="5"/>
  <c r="BI415" i="5"/>
  <c r="BJ415" i="5"/>
  <c r="BH416" i="5"/>
  <c r="BI416" i="5"/>
  <c r="BJ416" i="5"/>
  <c r="BH417" i="5"/>
  <c r="BI417" i="5"/>
  <c r="BJ417" i="5"/>
  <c r="BH418" i="5"/>
  <c r="BI418" i="5"/>
  <c r="BJ418" i="5"/>
  <c r="BH419" i="5"/>
  <c r="BI419" i="5"/>
  <c r="BJ419" i="5"/>
  <c r="BH420" i="5"/>
  <c r="BI420" i="5"/>
  <c r="BJ420" i="5"/>
  <c r="BH421" i="5"/>
  <c r="BI421" i="5"/>
  <c r="BJ421" i="5"/>
  <c r="BH422" i="5"/>
  <c r="BI422" i="5"/>
  <c r="BJ422" i="5"/>
  <c r="BH423" i="5"/>
  <c r="BI423" i="5"/>
  <c r="BJ423" i="5"/>
  <c r="BH424" i="5"/>
  <c r="BI424" i="5"/>
  <c r="BJ424" i="5"/>
  <c r="BH425" i="5"/>
  <c r="BI425" i="5"/>
  <c r="BJ425" i="5"/>
  <c r="BH426" i="5"/>
  <c r="BI426" i="5"/>
  <c r="BJ426" i="5"/>
  <c r="BH427" i="5"/>
  <c r="BI427" i="5"/>
  <c r="BJ427" i="5"/>
  <c r="BH428" i="5"/>
  <c r="BI428" i="5"/>
  <c r="BJ428" i="5"/>
  <c r="BH429" i="5"/>
  <c r="BI429" i="5"/>
  <c r="BJ429" i="5"/>
  <c r="BH430" i="5"/>
  <c r="BI430" i="5"/>
  <c r="BJ430" i="5"/>
  <c r="BH431" i="5"/>
  <c r="BI431" i="5"/>
  <c r="BJ431" i="5"/>
  <c r="BH432" i="5"/>
  <c r="BI432" i="5"/>
  <c r="BJ432" i="5"/>
  <c r="BH433" i="5"/>
  <c r="BI433" i="5"/>
  <c r="BJ433" i="5"/>
  <c r="BH434" i="5"/>
  <c r="BI434" i="5"/>
  <c r="BJ434" i="5"/>
  <c r="BH435" i="5"/>
  <c r="BI435" i="5"/>
  <c r="BJ435" i="5"/>
  <c r="BH436" i="5"/>
  <c r="BI436" i="5"/>
  <c r="BJ436" i="5"/>
  <c r="BH437" i="5"/>
  <c r="BI437" i="5"/>
  <c r="BJ437" i="5"/>
  <c r="BH438" i="5"/>
  <c r="BI438" i="5"/>
  <c r="BJ438" i="5"/>
  <c r="BH439" i="5"/>
  <c r="BI439" i="5"/>
  <c r="BJ439" i="5"/>
  <c r="BH440" i="5"/>
  <c r="BI440" i="5"/>
  <c r="BJ440" i="5"/>
  <c r="BH441" i="5"/>
  <c r="BI441" i="5"/>
  <c r="BJ441" i="5"/>
  <c r="BH442" i="5"/>
  <c r="BI442" i="5"/>
  <c r="BJ442" i="5"/>
  <c r="BH443" i="5"/>
  <c r="BI443" i="5"/>
  <c r="BJ443" i="5"/>
  <c r="BH444" i="5"/>
  <c r="BI444" i="5"/>
  <c r="BJ444" i="5"/>
  <c r="BH445" i="5"/>
  <c r="BI445" i="5"/>
  <c r="BJ445" i="5"/>
  <c r="BH446" i="5"/>
  <c r="BI446" i="5"/>
  <c r="BJ446" i="5"/>
  <c r="BH447" i="5"/>
  <c r="BI447" i="5"/>
  <c r="BJ447" i="5"/>
  <c r="BH448" i="5"/>
  <c r="BI448" i="5"/>
  <c r="BJ448" i="5"/>
  <c r="BH449" i="5"/>
  <c r="BI449" i="5"/>
  <c r="BJ449" i="5"/>
  <c r="BH450" i="5"/>
  <c r="BI450" i="5"/>
  <c r="BJ450" i="5"/>
  <c r="BH451" i="5"/>
  <c r="BI451" i="5"/>
  <c r="BJ451" i="5"/>
  <c r="BH452" i="5"/>
  <c r="BI452" i="5"/>
  <c r="BJ452" i="5"/>
  <c r="BH453" i="5"/>
  <c r="BI453" i="5"/>
  <c r="BJ453" i="5"/>
  <c r="BH454" i="5"/>
  <c r="BI454" i="5"/>
  <c r="BJ454" i="5"/>
  <c r="BH455" i="5"/>
  <c r="BI455" i="5"/>
  <c r="BJ455" i="5"/>
  <c r="BH456" i="5"/>
  <c r="BI456" i="5"/>
  <c r="BJ456" i="5"/>
  <c r="BH457" i="5"/>
  <c r="BI457" i="5"/>
  <c r="BJ457" i="5"/>
  <c r="BH458" i="5"/>
  <c r="BI458" i="5"/>
  <c r="BJ458" i="5"/>
  <c r="BH459" i="5"/>
  <c r="BI459" i="5"/>
  <c r="BJ459" i="5"/>
  <c r="BH460" i="5"/>
  <c r="BI460" i="5"/>
  <c r="BJ460" i="5"/>
  <c r="BH461" i="5"/>
  <c r="BI461" i="5"/>
  <c r="BJ461" i="5"/>
  <c r="BH462" i="5"/>
  <c r="BI462" i="5"/>
  <c r="BJ462" i="5"/>
  <c r="BH463" i="5"/>
  <c r="BI463" i="5"/>
  <c r="BJ463" i="5"/>
  <c r="BH464" i="5"/>
  <c r="BI464" i="5"/>
  <c r="BJ464" i="5"/>
  <c r="BH465" i="5"/>
  <c r="BI465" i="5"/>
  <c r="BJ465" i="5"/>
  <c r="BH466" i="5"/>
  <c r="BI466" i="5"/>
  <c r="BJ466" i="5"/>
  <c r="BH467" i="5"/>
  <c r="BI467" i="5"/>
  <c r="BJ467" i="5"/>
  <c r="BH468" i="5"/>
  <c r="BI468" i="5"/>
  <c r="BJ468" i="5"/>
  <c r="BH469" i="5"/>
  <c r="BI469" i="5"/>
  <c r="BJ469" i="5"/>
  <c r="BH470" i="5"/>
  <c r="BI470" i="5"/>
  <c r="BJ470" i="5"/>
  <c r="BH471" i="5"/>
  <c r="BI471" i="5"/>
  <c r="BJ471" i="5"/>
  <c r="BH472" i="5"/>
  <c r="BI472" i="5"/>
  <c r="BJ472" i="5"/>
  <c r="BH473" i="5"/>
  <c r="BI473" i="5"/>
  <c r="BJ473" i="5"/>
  <c r="BH474" i="5"/>
  <c r="BI474" i="5"/>
  <c r="BJ474" i="5"/>
  <c r="BH475" i="5"/>
  <c r="BI475" i="5"/>
  <c r="BJ475" i="5"/>
  <c r="BH476" i="5"/>
  <c r="BI476" i="5"/>
  <c r="BJ476" i="5"/>
  <c r="BH477" i="5"/>
  <c r="BI477" i="5"/>
  <c r="BJ477" i="5"/>
  <c r="BH478" i="5"/>
  <c r="BI478" i="5"/>
  <c r="BJ478" i="5"/>
  <c r="BH479" i="5"/>
  <c r="BI479" i="5"/>
  <c r="BJ479" i="5"/>
  <c r="BH480" i="5"/>
  <c r="BI480" i="5"/>
  <c r="BJ480" i="5"/>
  <c r="BH481" i="5"/>
  <c r="BI481" i="5"/>
  <c r="BJ481" i="5"/>
  <c r="BH482" i="5"/>
  <c r="BI482" i="5"/>
  <c r="BJ482" i="5"/>
  <c r="BH483" i="5"/>
  <c r="BI483" i="5"/>
  <c r="BJ483" i="5"/>
  <c r="BH484" i="5"/>
  <c r="BI484" i="5"/>
  <c r="BJ484" i="5"/>
  <c r="BH485" i="5"/>
  <c r="BI485" i="5"/>
  <c r="BJ485" i="5"/>
  <c r="BH486" i="5"/>
  <c r="BI486" i="5"/>
  <c r="BJ486" i="5"/>
  <c r="BH487" i="5"/>
  <c r="BI487" i="5"/>
  <c r="BJ487" i="5"/>
  <c r="BH488" i="5"/>
  <c r="BI488" i="5"/>
  <c r="BJ488" i="5"/>
  <c r="BH489" i="5"/>
  <c r="BI489" i="5"/>
  <c r="BJ489" i="5"/>
  <c r="BH490" i="5"/>
  <c r="BI490" i="5"/>
  <c r="BJ490" i="5"/>
  <c r="BH491" i="5"/>
  <c r="BI491" i="5"/>
  <c r="BJ491" i="5"/>
  <c r="BH492" i="5"/>
  <c r="BI492" i="5"/>
  <c r="BJ492" i="5"/>
  <c r="BH493" i="5"/>
  <c r="BI493" i="5"/>
  <c r="BJ493" i="5"/>
  <c r="BH494" i="5"/>
  <c r="BI494" i="5"/>
  <c r="BJ494" i="5"/>
  <c r="BH495" i="5"/>
  <c r="BI495" i="5"/>
  <c r="BJ495" i="5"/>
  <c r="BH496" i="5"/>
  <c r="BI496" i="5"/>
  <c r="BJ496" i="5"/>
  <c r="BH497" i="5"/>
  <c r="BI497" i="5"/>
  <c r="BJ497" i="5"/>
  <c r="BH498" i="5"/>
  <c r="BI498" i="5"/>
  <c r="BJ498" i="5"/>
  <c r="BH499" i="5"/>
  <c r="BI499" i="5"/>
  <c r="BJ499" i="5"/>
  <c r="BH500" i="5"/>
  <c r="BI500" i="5"/>
  <c r="BJ500" i="5"/>
  <c r="BH501" i="5"/>
  <c r="BI501" i="5"/>
  <c r="BJ501" i="5"/>
  <c r="BH502" i="5"/>
  <c r="BI502" i="5"/>
  <c r="BJ502" i="5"/>
  <c r="BH503" i="5"/>
  <c r="BI503" i="5"/>
  <c r="BJ503" i="5"/>
  <c r="BH504" i="5"/>
  <c r="BI504" i="5"/>
  <c r="BJ504" i="5"/>
  <c r="BH505" i="5"/>
  <c r="BI505" i="5"/>
  <c r="BJ505" i="5"/>
  <c r="BH506" i="5"/>
  <c r="BI506" i="5"/>
  <c r="BJ506" i="5"/>
  <c r="BH507" i="5"/>
  <c r="BI507" i="5"/>
  <c r="BJ507" i="5"/>
  <c r="BH508" i="5"/>
  <c r="BI508" i="5"/>
  <c r="BJ508" i="5"/>
  <c r="BH509" i="5"/>
  <c r="BI509" i="5"/>
  <c r="BJ509" i="5"/>
  <c r="BH510" i="5"/>
  <c r="BI510" i="5"/>
  <c r="BJ510" i="5"/>
  <c r="BH511" i="5"/>
  <c r="BI511" i="5"/>
  <c r="BJ511" i="5"/>
  <c r="BH512" i="5"/>
  <c r="BI512" i="5"/>
  <c r="BJ512" i="5"/>
  <c r="BH513" i="5"/>
  <c r="BI513" i="5"/>
  <c r="BJ513" i="5"/>
  <c r="BH514" i="5"/>
  <c r="BI514" i="5"/>
  <c r="BJ514" i="5"/>
  <c r="BH515" i="5"/>
  <c r="BI515" i="5"/>
  <c r="BJ515" i="5"/>
  <c r="BH516" i="5"/>
  <c r="BI516" i="5"/>
  <c r="BJ516" i="5"/>
  <c r="BH517" i="5"/>
  <c r="BI517" i="5"/>
  <c r="BJ517" i="5"/>
  <c r="BH518" i="5"/>
  <c r="BI518" i="5"/>
  <c r="BJ518" i="5"/>
  <c r="BH519" i="5"/>
  <c r="BI519" i="5"/>
  <c r="BJ519" i="5"/>
  <c r="BH520" i="5"/>
  <c r="BI520" i="5"/>
  <c r="BJ520" i="5"/>
  <c r="BH521" i="5"/>
  <c r="BI521" i="5"/>
  <c r="BJ521" i="5"/>
  <c r="BH522" i="5"/>
  <c r="BI522" i="5"/>
  <c r="BJ522" i="5"/>
  <c r="BH523" i="5"/>
  <c r="BI523" i="5"/>
  <c r="BJ523" i="5"/>
  <c r="BH524" i="5"/>
  <c r="BI524" i="5"/>
  <c r="BJ524" i="5"/>
  <c r="BH525" i="5"/>
  <c r="BI525" i="5"/>
  <c r="BJ525" i="5"/>
  <c r="BH526" i="5"/>
  <c r="BI526" i="5"/>
  <c r="BJ526" i="5"/>
  <c r="BH527" i="5"/>
  <c r="BI527" i="5"/>
  <c r="BJ527" i="5"/>
  <c r="BH528" i="5"/>
  <c r="BI528" i="5"/>
  <c r="BJ528" i="5"/>
  <c r="BH529" i="5"/>
  <c r="BI529" i="5"/>
  <c r="BJ529" i="5"/>
  <c r="BH530" i="5"/>
  <c r="BI530" i="5"/>
  <c r="BJ530" i="5"/>
  <c r="BH531" i="5"/>
  <c r="BI531" i="5"/>
  <c r="BJ531" i="5"/>
  <c r="BH532" i="5"/>
  <c r="BI532" i="5"/>
  <c r="BJ532" i="5"/>
  <c r="BH533" i="5"/>
  <c r="BI533" i="5"/>
  <c r="BJ533" i="5"/>
  <c r="BH534" i="5"/>
  <c r="BI534" i="5"/>
  <c r="BJ534" i="5"/>
  <c r="BH535" i="5"/>
  <c r="BI535" i="5"/>
  <c r="BJ535" i="5"/>
  <c r="BH536" i="5"/>
  <c r="BI536" i="5"/>
  <c r="BJ536" i="5"/>
  <c r="BH537" i="5"/>
  <c r="BI537" i="5"/>
  <c r="BJ537" i="5"/>
  <c r="BH538" i="5"/>
  <c r="BI538" i="5"/>
  <c r="BJ538" i="5"/>
  <c r="BH539" i="5"/>
  <c r="BI539" i="5"/>
  <c r="BJ539" i="5"/>
  <c r="BH540" i="5"/>
  <c r="BI540" i="5"/>
  <c r="BJ540" i="5"/>
  <c r="BH541" i="5"/>
  <c r="BI541" i="5"/>
  <c r="BJ541" i="5"/>
  <c r="BH542" i="5"/>
  <c r="BI542" i="5"/>
  <c r="BJ542" i="5"/>
  <c r="BH543" i="5"/>
  <c r="BI543" i="5"/>
  <c r="BJ543" i="5"/>
  <c r="BH544" i="5"/>
  <c r="BI544" i="5"/>
  <c r="BJ544" i="5"/>
  <c r="BH545" i="5"/>
  <c r="BI545" i="5"/>
  <c r="BJ545" i="5"/>
  <c r="BH546" i="5"/>
  <c r="BI546" i="5"/>
  <c r="BJ546" i="5"/>
  <c r="BH547" i="5"/>
  <c r="BI547" i="5"/>
  <c r="BJ547" i="5"/>
  <c r="BH548" i="5"/>
  <c r="BI548" i="5"/>
  <c r="BJ548" i="5"/>
  <c r="BH549" i="5"/>
  <c r="BI549" i="5"/>
  <c r="BJ549" i="5"/>
  <c r="BH550" i="5"/>
  <c r="BI550" i="5"/>
  <c r="BJ550" i="5"/>
  <c r="BH551" i="5"/>
  <c r="BI551" i="5"/>
  <c r="BJ551" i="5"/>
  <c r="BH552" i="5"/>
  <c r="BI552" i="5"/>
  <c r="BJ552" i="5"/>
  <c r="BH553" i="5"/>
  <c r="BI553" i="5"/>
  <c r="BJ553" i="5"/>
  <c r="BH554" i="5"/>
  <c r="BI554" i="5"/>
  <c r="BJ554" i="5"/>
  <c r="BH555" i="5"/>
  <c r="BI555" i="5"/>
  <c r="BJ555" i="5"/>
  <c r="BH556" i="5"/>
  <c r="BI556" i="5"/>
  <c r="BJ556" i="5"/>
  <c r="BH557" i="5"/>
  <c r="BI557" i="5"/>
  <c r="BJ557" i="5"/>
  <c r="BH558" i="5"/>
  <c r="BI558" i="5"/>
  <c r="BJ558" i="5"/>
  <c r="BH559" i="5"/>
  <c r="BI559" i="5"/>
  <c r="BJ559" i="5"/>
  <c r="BH560" i="5"/>
  <c r="BI560" i="5"/>
  <c r="BJ560" i="5"/>
  <c r="BH561" i="5"/>
  <c r="BI561" i="5"/>
  <c r="BJ561" i="5"/>
  <c r="BH562" i="5"/>
  <c r="BI562" i="5"/>
  <c r="BJ562" i="5"/>
  <c r="BH563" i="5"/>
  <c r="BI563" i="5"/>
  <c r="BJ563" i="5"/>
  <c r="BH564" i="5"/>
  <c r="BI564" i="5"/>
  <c r="BJ564" i="5"/>
  <c r="BH565" i="5"/>
  <c r="BI565" i="5"/>
  <c r="BJ565" i="5"/>
  <c r="BH566" i="5"/>
  <c r="BI566" i="5"/>
  <c r="BJ566" i="5"/>
  <c r="BH567" i="5"/>
  <c r="BI567" i="5"/>
  <c r="BJ567" i="5"/>
  <c r="BH568" i="5"/>
  <c r="BI568" i="5"/>
  <c r="BJ568" i="5"/>
  <c r="BH569" i="5"/>
  <c r="BI569" i="5"/>
  <c r="BJ569" i="5"/>
  <c r="BH570" i="5"/>
  <c r="BI570" i="5"/>
  <c r="BJ570" i="5"/>
  <c r="BH571" i="5"/>
  <c r="BI571" i="5"/>
  <c r="BJ571" i="5"/>
  <c r="BH572" i="5"/>
  <c r="BI572" i="5"/>
  <c r="BJ572" i="5"/>
  <c r="BH573" i="5"/>
  <c r="BI573" i="5"/>
  <c r="BJ573" i="5"/>
  <c r="BH574" i="5"/>
  <c r="BI574" i="5"/>
  <c r="BJ574" i="5"/>
  <c r="BH575" i="5"/>
  <c r="BI575" i="5"/>
  <c r="BJ575" i="5"/>
  <c r="BH576" i="5"/>
  <c r="BI576" i="5"/>
  <c r="BJ576" i="5"/>
  <c r="BH577" i="5"/>
  <c r="BI577" i="5"/>
  <c r="BJ577" i="5"/>
  <c r="BH578" i="5"/>
  <c r="BI578" i="5"/>
  <c r="BJ578" i="5"/>
  <c r="BH579" i="5"/>
  <c r="BI579" i="5"/>
  <c r="BJ579" i="5"/>
  <c r="BH580" i="5"/>
  <c r="BI580" i="5"/>
  <c r="BJ580" i="5"/>
  <c r="BH581" i="5"/>
  <c r="BI581" i="5"/>
  <c r="BJ581" i="5"/>
  <c r="BH582" i="5"/>
  <c r="BI582" i="5"/>
  <c r="BJ582" i="5"/>
  <c r="BH583" i="5"/>
  <c r="BI583" i="5"/>
  <c r="BJ583" i="5"/>
  <c r="BH584" i="5"/>
  <c r="BI584" i="5"/>
  <c r="BJ584" i="5"/>
  <c r="BH585" i="5"/>
  <c r="BI585" i="5"/>
  <c r="BJ585" i="5"/>
  <c r="BH586" i="5"/>
  <c r="BI586" i="5"/>
  <c r="BJ586" i="5"/>
  <c r="BH587" i="5"/>
  <c r="BI587" i="5"/>
  <c r="BJ587" i="5"/>
  <c r="BH588" i="5"/>
  <c r="BI588" i="5"/>
  <c r="BJ588" i="5"/>
  <c r="BH589" i="5"/>
  <c r="BI589" i="5"/>
  <c r="BJ589" i="5"/>
  <c r="BH590" i="5"/>
  <c r="BI590" i="5"/>
  <c r="BJ590" i="5"/>
  <c r="BH591" i="5"/>
  <c r="BI591" i="5"/>
  <c r="BJ591" i="5"/>
  <c r="BH592" i="5"/>
  <c r="BI592" i="5"/>
  <c r="BJ592" i="5"/>
  <c r="BH593" i="5"/>
  <c r="BI593" i="5"/>
  <c r="BJ593" i="5"/>
  <c r="BH594" i="5"/>
  <c r="BI594" i="5"/>
  <c r="BJ594" i="5"/>
  <c r="BH595" i="5"/>
  <c r="BI595" i="5"/>
  <c r="BJ595" i="5"/>
  <c r="BH596" i="5"/>
  <c r="BI596" i="5"/>
  <c r="BJ596" i="5"/>
  <c r="BH597" i="5"/>
  <c r="BI597" i="5"/>
  <c r="BJ597" i="5"/>
  <c r="BH598" i="5"/>
  <c r="BI598" i="5"/>
  <c r="BJ598" i="5"/>
  <c r="BH599" i="5"/>
  <c r="BI599" i="5"/>
  <c r="BJ599" i="5"/>
  <c r="BH600" i="5"/>
  <c r="BI600" i="5"/>
  <c r="BJ600" i="5"/>
  <c r="BH601" i="5"/>
  <c r="BI601" i="5"/>
  <c r="BJ601" i="5"/>
  <c r="BH602" i="5"/>
  <c r="BI602" i="5"/>
  <c r="BJ602" i="5"/>
  <c r="BH603" i="5"/>
  <c r="BI603" i="5"/>
  <c r="BJ603" i="5"/>
  <c r="BH604" i="5"/>
  <c r="BI604" i="5"/>
  <c r="BJ604" i="5"/>
  <c r="BH605" i="5"/>
  <c r="BI605" i="5"/>
  <c r="BJ605" i="5"/>
  <c r="BH606" i="5"/>
  <c r="BI606" i="5"/>
  <c r="BJ606" i="5"/>
  <c r="BH607" i="5"/>
  <c r="BI607" i="5"/>
  <c r="BJ607" i="5"/>
  <c r="BH608" i="5"/>
  <c r="BI608" i="5"/>
  <c r="BJ608" i="5"/>
  <c r="BH609" i="5"/>
  <c r="BI609" i="5"/>
  <c r="BJ609" i="5"/>
  <c r="BH610" i="5"/>
  <c r="BI610" i="5"/>
  <c r="BJ610" i="5"/>
  <c r="BH611" i="5"/>
  <c r="BI611" i="5"/>
  <c r="BJ611" i="5"/>
  <c r="BH612" i="5"/>
  <c r="BI612" i="5"/>
  <c r="BJ612" i="5"/>
  <c r="BH613" i="5"/>
  <c r="BI613" i="5"/>
  <c r="BJ613" i="5"/>
  <c r="BH614" i="5"/>
  <c r="BI614" i="5"/>
  <c r="BJ614" i="5"/>
  <c r="BH615" i="5"/>
  <c r="BI615" i="5"/>
  <c r="BJ615" i="5"/>
  <c r="BH616" i="5"/>
  <c r="BI616" i="5"/>
  <c r="BJ616" i="5"/>
  <c r="BH617" i="5"/>
  <c r="BI617" i="5"/>
  <c r="BJ617" i="5"/>
  <c r="BH618" i="5"/>
  <c r="BI618" i="5"/>
  <c r="BJ618" i="5"/>
  <c r="BH619" i="5"/>
  <c r="BI619" i="5"/>
  <c r="BJ619" i="5"/>
  <c r="BH620" i="5"/>
  <c r="BI620" i="5"/>
  <c r="BJ620" i="5"/>
  <c r="BH621" i="5"/>
  <c r="BI621" i="5"/>
  <c r="BJ621" i="5"/>
  <c r="BH622" i="5"/>
  <c r="BI622" i="5"/>
  <c r="BJ622" i="5"/>
  <c r="BH623" i="5"/>
  <c r="BI623" i="5"/>
  <c r="BJ623" i="5"/>
  <c r="BH624" i="5"/>
  <c r="BI624" i="5"/>
  <c r="BJ624" i="5"/>
  <c r="BH625" i="5"/>
  <c r="BI625" i="5"/>
  <c r="BJ625" i="5"/>
  <c r="BH626" i="5"/>
  <c r="BI626" i="5"/>
  <c r="BJ626" i="5"/>
  <c r="BH627" i="5"/>
  <c r="BI627" i="5"/>
  <c r="BJ627" i="5"/>
  <c r="BH628" i="5"/>
  <c r="BI628" i="5"/>
  <c r="BJ628" i="5"/>
  <c r="BH629" i="5"/>
  <c r="BI629" i="5"/>
  <c r="BJ629" i="5"/>
  <c r="BH630" i="5"/>
  <c r="BI630" i="5"/>
  <c r="BJ630" i="5"/>
  <c r="BH631" i="5"/>
  <c r="BI631" i="5"/>
  <c r="BJ631" i="5"/>
  <c r="BH632" i="5"/>
  <c r="BI632" i="5"/>
  <c r="BJ632" i="5"/>
  <c r="BH633" i="5"/>
  <c r="BI633" i="5"/>
  <c r="BJ633" i="5"/>
  <c r="BH634" i="5"/>
  <c r="BI634" i="5"/>
  <c r="BJ634" i="5"/>
  <c r="BH635" i="5"/>
  <c r="BI635" i="5"/>
  <c r="BJ635" i="5"/>
  <c r="BH636" i="5"/>
  <c r="BI636" i="5"/>
  <c r="BJ636" i="5"/>
  <c r="BH637" i="5"/>
  <c r="BI637" i="5"/>
  <c r="BJ637" i="5"/>
  <c r="BH638" i="5"/>
  <c r="BI638" i="5"/>
  <c r="BJ638" i="5"/>
  <c r="BH639" i="5"/>
  <c r="BI639" i="5"/>
  <c r="BJ639" i="5"/>
  <c r="BH640" i="5"/>
  <c r="BI640" i="5"/>
  <c r="BJ640" i="5"/>
  <c r="BH641" i="5"/>
  <c r="BI641" i="5"/>
  <c r="BJ641" i="5"/>
  <c r="BH642" i="5"/>
  <c r="BI642" i="5"/>
  <c r="BJ642" i="5"/>
  <c r="BH643" i="5"/>
  <c r="BI643" i="5"/>
  <c r="BJ643" i="5"/>
  <c r="BH644" i="5"/>
  <c r="BI644" i="5"/>
  <c r="BJ644" i="5"/>
  <c r="BH645" i="5"/>
  <c r="BI645" i="5"/>
  <c r="BJ645" i="5"/>
  <c r="BH646" i="5"/>
  <c r="BI646" i="5"/>
  <c r="BJ646" i="5"/>
  <c r="BH647" i="5"/>
  <c r="BI647" i="5"/>
  <c r="BJ647" i="5"/>
  <c r="BH648" i="5"/>
  <c r="BI648" i="5"/>
  <c r="BJ648" i="5"/>
  <c r="BH649" i="5"/>
  <c r="BI649" i="5"/>
  <c r="BJ649" i="5"/>
  <c r="BH650" i="5"/>
  <c r="BI650" i="5"/>
  <c r="BJ650" i="5"/>
  <c r="BH651" i="5"/>
  <c r="BI651" i="5"/>
  <c r="BJ651" i="5"/>
  <c r="BH652" i="5"/>
  <c r="BI652" i="5"/>
  <c r="BJ652" i="5"/>
  <c r="BH653" i="5"/>
  <c r="BI653" i="5"/>
  <c r="BJ653" i="5"/>
  <c r="BH654" i="5"/>
  <c r="BI654" i="5"/>
  <c r="BJ654" i="5"/>
  <c r="BH655" i="5"/>
  <c r="BI655" i="5"/>
  <c r="BJ655" i="5"/>
  <c r="BH656" i="5"/>
  <c r="BI656" i="5"/>
  <c r="BJ656" i="5"/>
  <c r="BH657" i="5"/>
  <c r="BI657" i="5"/>
  <c r="BJ657" i="5"/>
  <c r="BH658" i="5"/>
  <c r="BI658" i="5"/>
  <c r="BJ658" i="5"/>
  <c r="BH659" i="5"/>
  <c r="BI659" i="5"/>
  <c r="BJ659" i="5"/>
  <c r="BH660" i="5"/>
  <c r="BI660" i="5"/>
  <c r="BJ660" i="5"/>
  <c r="BH661" i="5"/>
  <c r="BI661" i="5"/>
  <c r="BJ661" i="5"/>
  <c r="BH662" i="5"/>
  <c r="BI662" i="5"/>
  <c r="BJ662" i="5"/>
  <c r="BH663" i="5"/>
  <c r="BI663" i="5"/>
  <c r="BJ663" i="5"/>
  <c r="BH664" i="5"/>
  <c r="BI664" i="5"/>
  <c r="BJ664" i="5"/>
  <c r="BH665" i="5"/>
  <c r="BI665" i="5"/>
  <c r="BJ665" i="5"/>
  <c r="BH666" i="5"/>
  <c r="BI666" i="5"/>
  <c r="BJ666" i="5"/>
  <c r="BH667" i="5"/>
  <c r="BI667" i="5"/>
  <c r="BJ667" i="5"/>
  <c r="BH668" i="5"/>
  <c r="BI668" i="5"/>
  <c r="BJ668" i="5"/>
  <c r="BH669" i="5"/>
  <c r="BI669" i="5"/>
  <c r="BJ669" i="5"/>
  <c r="BH670" i="5"/>
  <c r="BI670" i="5"/>
  <c r="BJ670" i="5"/>
  <c r="BH671" i="5"/>
  <c r="BI671" i="5"/>
  <c r="BJ671" i="5"/>
  <c r="BH672" i="5"/>
  <c r="BI672" i="5"/>
  <c r="BJ672" i="5"/>
  <c r="BH673" i="5"/>
  <c r="BI673" i="5"/>
  <c r="BJ673" i="5"/>
  <c r="BH674" i="5"/>
  <c r="BI674" i="5"/>
  <c r="BJ674" i="5"/>
  <c r="BH675" i="5"/>
  <c r="BI675" i="5"/>
  <c r="BJ675" i="5"/>
  <c r="BH676" i="5"/>
  <c r="BI676" i="5"/>
  <c r="BJ676" i="5"/>
  <c r="BH677" i="5"/>
  <c r="BI677" i="5"/>
  <c r="BJ677" i="5"/>
  <c r="BH678" i="5"/>
  <c r="BI678" i="5"/>
  <c r="BJ678" i="5"/>
  <c r="BH679" i="5"/>
  <c r="BI679" i="5"/>
  <c r="BJ679" i="5"/>
  <c r="BH680" i="5"/>
  <c r="BI680" i="5"/>
  <c r="BJ680" i="5"/>
  <c r="BH681" i="5"/>
  <c r="BI681" i="5"/>
  <c r="BJ681" i="5"/>
  <c r="BH682" i="5"/>
  <c r="BI682" i="5"/>
  <c r="BJ682" i="5"/>
  <c r="BH683" i="5"/>
  <c r="BI683" i="5"/>
  <c r="BJ683" i="5"/>
  <c r="BH684" i="5"/>
  <c r="BI684" i="5"/>
  <c r="BJ684" i="5"/>
  <c r="BH685" i="5"/>
  <c r="BI685" i="5"/>
  <c r="BJ685" i="5"/>
  <c r="BH686" i="5"/>
  <c r="BI686" i="5"/>
  <c r="BJ686" i="5"/>
  <c r="BH687" i="5"/>
  <c r="BI687" i="5"/>
  <c r="BJ687" i="5"/>
  <c r="BH688" i="5"/>
  <c r="BI688" i="5"/>
  <c r="BJ688" i="5"/>
  <c r="BH689" i="5"/>
  <c r="BI689" i="5"/>
  <c r="BJ689" i="5"/>
  <c r="BH690" i="5"/>
  <c r="BI690" i="5"/>
  <c r="BJ690" i="5"/>
  <c r="BH691" i="5"/>
  <c r="BI691" i="5"/>
  <c r="BJ691" i="5"/>
  <c r="BH692" i="5"/>
  <c r="BI692" i="5"/>
  <c r="BJ692" i="5"/>
  <c r="BH693" i="5"/>
  <c r="BI693" i="5"/>
  <c r="BJ693" i="5"/>
  <c r="BH694" i="5"/>
  <c r="BI694" i="5"/>
  <c r="BJ694" i="5"/>
  <c r="BH695" i="5"/>
  <c r="BI695" i="5"/>
  <c r="BJ695" i="5"/>
  <c r="BH696" i="5"/>
  <c r="BI696" i="5"/>
  <c r="BJ696" i="5"/>
  <c r="BH697" i="5"/>
  <c r="BI697" i="5"/>
  <c r="BJ697" i="5"/>
  <c r="BH698" i="5"/>
  <c r="BI698" i="5"/>
  <c r="BJ698" i="5"/>
  <c r="BH699" i="5"/>
  <c r="BI699" i="5"/>
  <c r="BJ699" i="5"/>
  <c r="BH700" i="5"/>
  <c r="BI700" i="5"/>
  <c r="BJ700" i="5"/>
  <c r="BH701" i="5"/>
  <c r="BI701" i="5"/>
  <c r="BJ701" i="5"/>
  <c r="BH702" i="5"/>
  <c r="BI702" i="5"/>
  <c r="BJ702" i="5"/>
  <c r="BH703" i="5"/>
  <c r="BI703" i="5"/>
  <c r="BJ703" i="5"/>
  <c r="BH704" i="5"/>
  <c r="BI704" i="5"/>
  <c r="BJ704" i="5"/>
  <c r="BH705" i="5"/>
  <c r="BI705" i="5"/>
  <c r="BJ705" i="5"/>
  <c r="BH706" i="5"/>
  <c r="BI706" i="5"/>
  <c r="BJ706" i="5"/>
  <c r="BH707" i="5"/>
  <c r="BI707" i="5"/>
  <c r="BJ707" i="5"/>
  <c r="BH708" i="5"/>
  <c r="BI708" i="5"/>
  <c r="BJ708" i="5"/>
  <c r="BH709" i="5"/>
  <c r="BI709" i="5"/>
  <c r="BJ709" i="5"/>
  <c r="BH710" i="5"/>
  <c r="BI710" i="5"/>
  <c r="BJ710" i="5"/>
  <c r="BH711" i="5"/>
  <c r="BI711" i="5"/>
  <c r="BJ711" i="5"/>
  <c r="BH712" i="5"/>
  <c r="BI712" i="5"/>
  <c r="BJ712" i="5"/>
  <c r="BH713" i="5"/>
  <c r="BI713" i="5"/>
  <c r="BJ713" i="5"/>
  <c r="BH714" i="5"/>
  <c r="BI714" i="5"/>
  <c r="BJ714" i="5"/>
  <c r="BH715" i="5"/>
  <c r="BI715" i="5"/>
  <c r="BJ715" i="5"/>
  <c r="BH716" i="5"/>
  <c r="BI716" i="5"/>
  <c r="BJ716" i="5"/>
  <c r="BH717" i="5"/>
  <c r="BI717" i="5"/>
  <c r="BJ717" i="5"/>
  <c r="BH718" i="5"/>
  <c r="BI718" i="5"/>
  <c r="BJ718" i="5"/>
  <c r="BH719" i="5"/>
  <c r="BI719" i="5"/>
  <c r="BJ719" i="5"/>
  <c r="BH720" i="5"/>
  <c r="BI720" i="5"/>
  <c r="BJ720" i="5"/>
  <c r="BH721" i="5"/>
  <c r="BI721" i="5"/>
  <c r="BJ721" i="5"/>
  <c r="BH722" i="5"/>
  <c r="BI722" i="5"/>
  <c r="BJ722" i="5"/>
  <c r="BH723" i="5"/>
  <c r="BI723" i="5"/>
  <c r="BJ723" i="5"/>
  <c r="BH724" i="5"/>
  <c r="BI724" i="5"/>
  <c r="BJ724" i="5"/>
  <c r="BH725" i="5"/>
  <c r="BI725" i="5"/>
  <c r="BJ725" i="5"/>
  <c r="BH726" i="5"/>
  <c r="BI726" i="5"/>
  <c r="BJ726" i="5"/>
  <c r="BH727" i="5"/>
  <c r="BI727" i="5"/>
  <c r="BJ727" i="5"/>
  <c r="BH728" i="5"/>
  <c r="BI728" i="5"/>
  <c r="BJ728" i="5"/>
  <c r="BH729" i="5"/>
  <c r="BI729" i="5"/>
  <c r="BJ729" i="5"/>
  <c r="BH730" i="5"/>
  <c r="BI730" i="5"/>
  <c r="BJ730" i="5"/>
  <c r="BH731" i="5"/>
  <c r="BI731" i="5"/>
  <c r="BJ731" i="5"/>
  <c r="BH732" i="5"/>
  <c r="BI732" i="5"/>
  <c r="BJ732" i="5"/>
  <c r="BH733" i="5"/>
  <c r="BI733" i="5"/>
  <c r="BJ733" i="5"/>
  <c r="BH734" i="5"/>
  <c r="BI734" i="5"/>
  <c r="BJ734" i="5"/>
  <c r="BH735" i="5"/>
  <c r="BI735" i="5"/>
  <c r="BJ735" i="5"/>
  <c r="BH736" i="5"/>
  <c r="BI736" i="5"/>
  <c r="BJ736" i="5"/>
  <c r="BH737" i="5"/>
  <c r="BI737" i="5"/>
  <c r="BJ737" i="5"/>
  <c r="BH738" i="5"/>
  <c r="BI738" i="5"/>
  <c r="BJ738" i="5"/>
  <c r="BH739" i="5"/>
  <c r="BI739" i="5"/>
  <c r="BJ739" i="5"/>
  <c r="BH740" i="5"/>
  <c r="BI740" i="5"/>
  <c r="BJ740" i="5"/>
  <c r="BH741" i="5"/>
  <c r="BI741" i="5"/>
  <c r="BJ741" i="5"/>
  <c r="BH742" i="5"/>
  <c r="BI742" i="5"/>
  <c r="BJ742" i="5"/>
  <c r="BH743" i="5"/>
  <c r="BI743" i="5"/>
  <c r="BJ743" i="5"/>
  <c r="BH744" i="5"/>
  <c r="BI744" i="5"/>
  <c r="BJ744" i="5"/>
  <c r="BH745" i="5"/>
  <c r="BI745" i="5"/>
  <c r="BJ745" i="5"/>
  <c r="BH746" i="5"/>
  <c r="BI746" i="5"/>
  <c r="BJ746" i="5"/>
  <c r="BH747" i="5"/>
  <c r="BI747" i="5"/>
  <c r="BJ747" i="5"/>
  <c r="BH748" i="5"/>
  <c r="BI748" i="5"/>
  <c r="BJ748" i="5"/>
  <c r="BH749" i="5"/>
  <c r="BI749" i="5"/>
  <c r="BJ749" i="5"/>
  <c r="BH750" i="5"/>
  <c r="BI750" i="5"/>
  <c r="BJ750" i="5"/>
  <c r="BH751" i="5"/>
  <c r="BI751" i="5"/>
  <c r="BJ751" i="5"/>
  <c r="BH752" i="5"/>
  <c r="BI752" i="5"/>
  <c r="BJ752" i="5"/>
  <c r="BH753" i="5"/>
  <c r="BI753" i="5"/>
  <c r="BJ753" i="5"/>
  <c r="BH754" i="5"/>
  <c r="BI754" i="5"/>
  <c r="BJ754" i="5"/>
  <c r="BH755" i="5"/>
  <c r="BI755" i="5"/>
  <c r="BJ755" i="5"/>
  <c r="BH756" i="5"/>
  <c r="BI756" i="5"/>
  <c r="BJ756" i="5"/>
  <c r="BH757" i="5"/>
  <c r="BI757" i="5"/>
  <c r="BJ757" i="5"/>
  <c r="BH758" i="5"/>
  <c r="BI758" i="5"/>
  <c r="BJ758" i="5"/>
  <c r="BH759" i="5"/>
  <c r="BI759" i="5"/>
  <c r="BJ759" i="5"/>
  <c r="BH760" i="5"/>
  <c r="BI760" i="5"/>
  <c r="BJ760" i="5"/>
  <c r="BH761" i="5"/>
  <c r="BI761" i="5"/>
  <c r="BJ761" i="5"/>
  <c r="BH762" i="5"/>
  <c r="BI762" i="5"/>
  <c r="BJ762" i="5"/>
  <c r="BH763" i="5"/>
  <c r="BI763" i="5"/>
  <c r="BJ763" i="5"/>
  <c r="BH764" i="5"/>
  <c r="BI764" i="5"/>
  <c r="BJ764" i="5"/>
  <c r="BH765" i="5"/>
  <c r="BI765" i="5"/>
  <c r="BJ765" i="5"/>
  <c r="BH766" i="5"/>
  <c r="BI766" i="5"/>
  <c r="BJ766" i="5"/>
  <c r="BH767" i="5"/>
  <c r="BI767" i="5"/>
  <c r="BJ767" i="5"/>
  <c r="BH768" i="5"/>
  <c r="BI768" i="5"/>
  <c r="BJ768" i="5"/>
  <c r="BH769" i="5"/>
  <c r="BI769" i="5"/>
  <c r="BJ769" i="5"/>
  <c r="BH770" i="5"/>
  <c r="BI770" i="5"/>
  <c r="BJ770" i="5"/>
  <c r="BH771" i="5"/>
  <c r="BI771" i="5"/>
  <c r="BJ771" i="5"/>
  <c r="BH772" i="5"/>
  <c r="BI772" i="5"/>
  <c r="BJ772" i="5"/>
  <c r="BH773" i="5"/>
  <c r="BI773" i="5"/>
  <c r="BJ773" i="5"/>
  <c r="BH774" i="5"/>
  <c r="BI774" i="5"/>
  <c r="BJ774" i="5"/>
  <c r="BH775" i="5"/>
  <c r="BI775" i="5"/>
  <c r="BJ775" i="5"/>
  <c r="BH776" i="5"/>
  <c r="BI776" i="5"/>
  <c r="BJ776" i="5"/>
  <c r="BH777" i="5"/>
  <c r="BI777" i="5"/>
  <c r="BJ777" i="5"/>
  <c r="BH778" i="5"/>
  <c r="BI778" i="5"/>
  <c r="BJ778" i="5"/>
  <c r="BH779" i="5"/>
  <c r="BI779" i="5"/>
  <c r="BJ779" i="5"/>
  <c r="BH780" i="5"/>
  <c r="BI780" i="5"/>
  <c r="BJ780" i="5"/>
  <c r="BH781" i="5"/>
  <c r="BI781" i="5"/>
  <c r="BJ781" i="5"/>
  <c r="BH782" i="5"/>
  <c r="BI782" i="5"/>
  <c r="BJ782" i="5"/>
  <c r="BH783" i="5"/>
  <c r="BI783" i="5"/>
  <c r="BJ783" i="5"/>
  <c r="BH784" i="5"/>
  <c r="BI784" i="5"/>
  <c r="BJ784" i="5"/>
  <c r="BH785" i="5"/>
  <c r="BI785" i="5"/>
  <c r="BJ785" i="5"/>
  <c r="BH786" i="5"/>
  <c r="BI786" i="5"/>
  <c r="BJ786" i="5"/>
  <c r="BH787" i="5"/>
  <c r="BI787" i="5"/>
  <c r="BJ787" i="5"/>
  <c r="BH788" i="5"/>
  <c r="BI788" i="5"/>
  <c r="BJ788" i="5"/>
  <c r="BH789" i="5"/>
  <c r="BI789" i="5"/>
  <c r="BJ789" i="5"/>
  <c r="BH790" i="5"/>
  <c r="BI790" i="5"/>
  <c r="BJ790" i="5"/>
  <c r="BH791" i="5"/>
  <c r="BI791" i="5"/>
  <c r="BJ791" i="5"/>
  <c r="BH792" i="5"/>
  <c r="BI792" i="5"/>
  <c r="BJ792" i="5"/>
  <c r="BH793" i="5"/>
  <c r="BI793" i="5"/>
  <c r="BJ793" i="5"/>
  <c r="BH794" i="5"/>
  <c r="BI794" i="5"/>
  <c r="BJ794" i="5"/>
  <c r="BH795" i="5"/>
  <c r="BI795" i="5"/>
  <c r="BJ795" i="5"/>
  <c r="BH796" i="5"/>
  <c r="BI796" i="5"/>
  <c r="BJ796" i="5"/>
  <c r="BH797" i="5"/>
  <c r="BI797" i="5"/>
  <c r="BJ797" i="5"/>
  <c r="BH798" i="5"/>
  <c r="BI798" i="5"/>
  <c r="BJ798" i="5"/>
  <c r="BH799" i="5"/>
  <c r="BI799" i="5"/>
  <c r="BJ799" i="5"/>
  <c r="BH800" i="5"/>
  <c r="BI800" i="5"/>
  <c r="BJ800" i="5"/>
  <c r="BH801" i="5"/>
  <c r="BI801" i="5"/>
  <c r="BJ801" i="5"/>
  <c r="BH802" i="5"/>
  <c r="BI802" i="5"/>
  <c r="BJ802" i="5"/>
  <c r="BH803" i="5"/>
  <c r="BI803" i="5"/>
  <c r="BJ803" i="5"/>
  <c r="BH804" i="5"/>
  <c r="BI804" i="5"/>
  <c r="BJ804" i="5"/>
  <c r="BH805" i="5"/>
  <c r="BI805" i="5"/>
  <c r="BJ805" i="5"/>
  <c r="BH806" i="5"/>
  <c r="BI806" i="5"/>
  <c r="BJ806" i="5"/>
  <c r="BH807" i="5"/>
  <c r="BI807" i="5"/>
  <c r="BJ807" i="5"/>
  <c r="BH808" i="5"/>
  <c r="BI808" i="5"/>
  <c r="BJ808" i="5"/>
  <c r="BH809" i="5"/>
  <c r="BI809" i="5"/>
  <c r="BJ809" i="5"/>
  <c r="BH810" i="5"/>
  <c r="BI810" i="5"/>
  <c r="BJ810" i="5"/>
  <c r="BH811" i="5"/>
  <c r="BI811" i="5"/>
  <c r="BJ811" i="5"/>
  <c r="BH812" i="5"/>
  <c r="BI812" i="5"/>
  <c r="BJ812" i="5"/>
  <c r="BH813" i="5"/>
  <c r="BI813" i="5"/>
  <c r="BJ813" i="5"/>
  <c r="BH814" i="5"/>
  <c r="BI814" i="5"/>
  <c r="BJ814" i="5"/>
  <c r="BH815" i="5"/>
  <c r="BI815" i="5"/>
  <c r="BJ815" i="5"/>
  <c r="BH816" i="5"/>
  <c r="BI816" i="5"/>
  <c r="BJ816" i="5"/>
  <c r="BH817" i="5"/>
  <c r="BI817" i="5"/>
  <c r="BJ817" i="5"/>
  <c r="BH818" i="5"/>
  <c r="BI818" i="5"/>
  <c r="BJ818" i="5"/>
  <c r="BH819" i="5"/>
  <c r="BI819" i="5"/>
  <c r="BJ819" i="5"/>
  <c r="BH820" i="5"/>
  <c r="BI820" i="5"/>
  <c r="BJ820" i="5"/>
  <c r="BH821" i="5"/>
  <c r="BI821" i="5"/>
  <c r="BJ821" i="5"/>
  <c r="BH822" i="5"/>
  <c r="BI822" i="5"/>
  <c r="BJ822" i="5"/>
  <c r="BH823" i="5"/>
  <c r="BI823" i="5"/>
  <c r="BJ823" i="5"/>
  <c r="BH824" i="5"/>
  <c r="BI824" i="5"/>
  <c r="BJ824" i="5"/>
  <c r="BH825" i="5"/>
  <c r="BI825" i="5"/>
  <c r="BJ825" i="5"/>
  <c r="BH826" i="5"/>
  <c r="BI826" i="5"/>
  <c r="BJ826" i="5"/>
  <c r="BH827" i="5"/>
  <c r="BI827" i="5"/>
  <c r="BJ827" i="5"/>
  <c r="BH828" i="5"/>
  <c r="BI828" i="5"/>
  <c r="BJ828" i="5"/>
  <c r="BH829" i="5"/>
  <c r="BI829" i="5"/>
  <c r="BJ829" i="5"/>
  <c r="BH830" i="5"/>
  <c r="BI830" i="5"/>
  <c r="BJ830" i="5"/>
  <c r="BH831" i="5"/>
  <c r="BI831" i="5"/>
  <c r="BJ831" i="5"/>
  <c r="BH832" i="5"/>
  <c r="BI832" i="5"/>
  <c r="BJ832" i="5"/>
  <c r="BH833" i="5"/>
  <c r="BI833" i="5"/>
  <c r="BJ833" i="5"/>
  <c r="BH834" i="5"/>
  <c r="BI834" i="5"/>
  <c r="BJ834" i="5"/>
  <c r="BH835" i="5"/>
  <c r="BI835" i="5"/>
  <c r="BJ835" i="5"/>
  <c r="BH836" i="5"/>
  <c r="BI836" i="5"/>
  <c r="BJ836" i="5"/>
  <c r="BH837" i="5"/>
  <c r="BI837" i="5"/>
  <c r="BJ837" i="5"/>
  <c r="BH838" i="5"/>
  <c r="BI838" i="5"/>
  <c r="BJ838" i="5"/>
  <c r="BH839" i="5"/>
  <c r="BI839" i="5"/>
  <c r="BJ839" i="5"/>
  <c r="BH840" i="5"/>
  <c r="BI840" i="5"/>
  <c r="BJ840" i="5"/>
  <c r="BH841" i="5"/>
  <c r="BI841" i="5"/>
  <c r="BJ841" i="5"/>
  <c r="BH842" i="5"/>
  <c r="BI842" i="5"/>
  <c r="BJ842" i="5"/>
  <c r="BH843" i="5"/>
  <c r="BI843" i="5"/>
  <c r="BJ843" i="5"/>
  <c r="BH844" i="5"/>
  <c r="BI844" i="5"/>
  <c r="BJ844" i="5"/>
  <c r="BH845" i="5"/>
  <c r="BI845" i="5"/>
  <c r="BJ845" i="5"/>
  <c r="BH846" i="5"/>
  <c r="BI846" i="5"/>
  <c r="BJ846" i="5"/>
  <c r="BH847" i="5"/>
  <c r="BI847" i="5"/>
  <c r="BJ847" i="5"/>
  <c r="BH848" i="5"/>
  <c r="BI848" i="5"/>
  <c r="BJ848" i="5"/>
  <c r="BH849" i="5"/>
  <c r="BI849" i="5"/>
  <c r="BJ849" i="5"/>
  <c r="BH850" i="5"/>
  <c r="BI850" i="5"/>
  <c r="BJ850" i="5"/>
  <c r="BH851" i="5"/>
  <c r="BI851" i="5"/>
  <c r="BJ851" i="5"/>
  <c r="BH852" i="5"/>
  <c r="BI852" i="5"/>
  <c r="BJ852" i="5"/>
  <c r="BH853" i="5"/>
  <c r="BI853" i="5"/>
  <c r="BJ853" i="5"/>
  <c r="BH854" i="5"/>
  <c r="BI854" i="5"/>
  <c r="BJ854" i="5"/>
  <c r="BH855" i="5"/>
  <c r="BI855" i="5"/>
  <c r="BJ855" i="5"/>
  <c r="BH856" i="5"/>
  <c r="BI856" i="5"/>
  <c r="BJ856" i="5"/>
  <c r="BH857" i="5"/>
  <c r="BI857" i="5"/>
  <c r="BJ857" i="5"/>
  <c r="BH858" i="5"/>
  <c r="BI858" i="5"/>
  <c r="BJ858" i="5"/>
  <c r="BH859" i="5"/>
  <c r="BI859" i="5"/>
  <c r="BJ859" i="5"/>
  <c r="BH860" i="5"/>
  <c r="BI860" i="5"/>
  <c r="BJ860" i="5"/>
  <c r="BH861" i="5"/>
  <c r="BI861" i="5"/>
  <c r="BJ861" i="5"/>
  <c r="BH862" i="5"/>
  <c r="BI862" i="5"/>
  <c r="BJ862" i="5"/>
  <c r="BH863" i="5"/>
  <c r="BI863" i="5"/>
  <c r="BJ863" i="5"/>
  <c r="BH864" i="5"/>
  <c r="BI864" i="5"/>
  <c r="BJ864" i="5"/>
  <c r="BH865" i="5"/>
  <c r="BI865" i="5"/>
  <c r="BJ865" i="5"/>
  <c r="BH866" i="5"/>
  <c r="BI866" i="5"/>
  <c r="BJ866" i="5"/>
  <c r="BH867" i="5"/>
  <c r="BI867" i="5"/>
  <c r="BJ867" i="5"/>
  <c r="BH868" i="5"/>
  <c r="BI868" i="5"/>
  <c r="BJ868" i="5"/>
  <c r="BH869" i="5"/>
  <c r="BI869" i="5"/>
  <c r="BJ869" i="5"/>
  <c r="BH870" i="5"/>
  <c r="BI870" i="5"/>
  <c r="BJ870" i="5"/>
  <c r="BH871" i="5"/>
  <c r="BI871" i="5"/>
  <c r="BJ871" i="5"/>
  <c r="BH872" i="5"/>
  <c r="BI872" i="5"/>
  <c r="BJ872" i="5"/>
  <c r="BH873" i="5"/>
  <c r="BI873" i="5"/>
  <c r="BJ873" i="5"/>
  <c r="BH874" i="5"/>
  <c r="BI874" i="5"/>
  <c r="BJ874" i="5"/>
  <c r="BH875" i="5"/>
  <c r="BI875" i="5"/>
  <c r="BJ875" i="5"/>
  <c r="BH876" i="5"/>
  <c r="BI876" i="5"/>
  <c r="BJ876" i="5"/>
  <c r="BH877" i="5"/>
  <c r="BI877" i="5"/>
  <c r="BJ877" i="5"/>
  <c r="BH878" i="5"/>
  <c r="BI878" i="5"/>
  <c r="BJ878" i="5"/>
  <c r="BH879" i="5"/>
  <c r="BI879" i="5"/>
  <c r="BJ879" i="5"/>
  <c r="BH880" i="5"/>
  <c r="BI880" i="5"/>
  <c r="BJ880" i="5"/>
  <c r="BH881" i="5"/>
  <c r="BI881" i="5"/>
  <c r="BJ881" i="5"/>
  <c r="BH882" i="5"/>
  <c r="BI882" i="5"/>
  <c r="BJ882" i="5"/>
  <c r="BH883" i="5"/>
  <c r="BI883" i="5"/>
  <c r="BJ883" i="5"/>
  <c r="BH884" i="5"/>
  <c r="BI884" i="5"/>
  <c r="BJ884" i="5"/>
  <c r="BH885" i="5"/>
  <c r="BI885" i="5"/>
  <c r="BJ885" i="5"/>
  <c r="BH886" i="5"/>
  <c r="BI886" i="5"/>
  <c r="BJ886" i="5"/>
  <c r="BH887" i="5"/>
  <c r="BI887" i="5"/>
  <c r="BJ887" i="5"/>
  <c r="BH888" i="5"/>
  <c r="BI888" i="5"/>
  <c r="BJ888" i="5"/>
  <c r="BH889" i="5"/>
  <c r="BI889" i="5"/>
  <c r="BJ889" i="5"/>
  <c r="BH890" i="5"/>
  <c r="BI890" i="5"/>
  <c r="BJ890" i="5"/>
  <c r="BH891" i="5"/>
  <c r="BI891" i="5"/>
  <c r="BJ891" i="5"/>
  <c r="BH892" i="5"/>
  <c r="BI892" i="5"/>
  <c r="BJ892" i="5"/>
  <c r="BH893" i="5"/>
  <c r="BI893" i="5"/>
  <c r="BJ893" i="5"/>
  <c r="BH894" i="5"/>
  <c r="BI894" i="5"/>
  <c r="BJ894" i="5"/>
  <c r="BH895" i="5"/>
  <c r="BI895" i="5"/>
  <c r="BJ895" i="5"/>
  <c r="BH896" i="5"/>
  <c r="BI896" i="5"/>
  <c r="BJ896" i="5"/>
  <c r="BH897" i="5"/>
  <c r="BI897" i="5"/>
  <c r="BJ897" i="5"/>
  <c r="BH898" i="5"/>
  <c r="BI898" i="5"/>
  <c r="BJ898" i="5"/>
  <c r="BH899" i="5"/>
  <c r="BI899" i="5"/>
  <c r="BJ899" i="5"/>
  <c r="BH900" i="5"/>
  <c r="BI900" i="5"/>
  <c r="BJ900" i="5"/>
  <c r="BH901" i="5"/>
  <c r="BI901" i="5"/>
  <c r="BJ901" i="5"/>
  <c r="BH902" i="5"/>
  <c r="BI902" i="5"/>
  <c r="BJ902" i="5"/>
  <c r="BH903" i="5"/>
  <c r="BI903" i="5"/>
  <c r="BJ903" i="5"/>
  <c r="BH904" i="5"/>
  <c r="BI904" i="5"/>
  <c r="BJ904" i="5"/>
  <c r="BH905" i="5"/>
  <c r="BI905" i="5"/>
  <c r="BJ905" i="5"/>
  <c r="BH906" i="5"/>
  <c r="BI906" i="5"/>
  <c r="BJ906" i="5"/>
  <c r="BH907" i="5"/>
  <c r="BI907" i="5"/>
  <c r="BJ907" i="5"/>
  <c r="BH908" i="5"/>
  <c r="BI908" i="5"/>
  <c r="BJ908" i="5"/>
  <c r="BH909" i="5"/>
  <c r="BI909" i="5"/>
  <c r="BJ909" i="5"/>
  <c r="BH910" i="5"/>
  <c r="BI910" i="5"/>
  <c r="BJ910" i="5"/>
  <c r="BH911" i="5"/>
  <c r="BI911" i="5"/>
  <c r="BJ911" i="5"/>
  <c r="BH912" i="5"/>
  <c r="BI912" i="5"/>
  <c r="BJ912" i="5"/>
  <c r="BH913" i="5"/>
  <c r="BI913" i="5"/>
  <c r="BJ913" i="5"/>
  <c r="BH914" i="5"/>
  <c r="BI914" i="5"/>
  <c r="BJ914" i="5"/>
  <c r="BH915" i="5"/>
  <c r="BI915" i="5"/>
  <c r="BJ915" i="5"/>
  <c r="BH916" i="5"/>
  <c r="BI916" i="5"/>
  <c r="BJ916" i="5"/>
  <c r="BH917" i="5"/>
  <c r="BI917" i="5"/>
  <c r="BJ917" i="5"/>
  <c r="BH918" i="5"/>
  <c r="BI918" i="5"/>
  <c r="BJ918" i="5"/>
  <c r="BH919" i="5"/>
  <c r="BI919" i="5"/>
  <c r="BJ919" i="5"/>
  <c r="BH920" i="5"/>
  <c r="BI920" i="5"/>
  <c r="BJ920" i="5"/>
  <c r="BH921" i="5"/>
  <c r="BI921" i="5"/>
  <c r="BJ921" i="5"/>
  <c r="BH922" i="5"/>
  <c r="BI922" i="5"/>
  <c r="BJ922" i="5"/>
  <c r="BH923" i="5"/>
  <c r="BI923" i="5"/>
  <c r="BJ923" i="5"/>
  <c r="BH924" i="5"/>
  <c r="BI924" i="5"/>
  <c r="BJ924" i="5"/>
  <c r="BH925" i="5"/>
  <c r="BI925" i="5"/>
  <c r="BJ925" i="5"/>
  <c r="BH926" i="5"/>
  <c r="BI926" i="5"/>
  <c r="BJ926" i="5"/>
  <c r="BH927" i="5"/>
  <c r="BI927" i="5"/>
  <c r="BJ927" i="5"/>
  <c r="BH928" i="5"/>
  <c r="BI928" i="5"/>
  <c r="BJ928" i="5"/>
  <c r="BH929" i="5"/>
  <c r="BI929" i="5"/>
  <c r="BJ929" i="5"/>
  <c r="BH930" i="5"/>
  <c r="BI930" i="5"/>
  <c r="BJ930" i="5"/>
  <c r="BH931" i="5"/>
  <c r="BI931" i="5"/>
  <c r="BJ931" i="5"/>
  <c r="BH932" i="5"/>
  <c r="BI932" i="5"/>
  <c r="BJ932" i="5"/>
  <c r="BH933" i="5"/>
  <c r="BI933" i="5"/>
  <c r="BJ933" i="5"/>
  <c r="BH934" i="5"/>
  <c r="BI934" i="5"/>
  <c r="BJ934" i="5"/>
  <c r="BH935" i="5"/>
  <c r="BI935" i="5"/>
  <c r="BJ935" i="5"/>
  <c r="BH936" i="5"/>
  <c r="BI936" i="5"/>
  <c r="BJ936" i="5"/>
  <c r="BH937" i="5"/>
  <c r="BI937" i="5"/>
  <c r="BJ937" i="5"/>
  <c r="BH938" i="5"/>
  <c r="BI938" i="5"/>
  <c r="BJ938" i="5"/>
  <c r="BH939" i="5"/>
  <c r="BI939" i="5"/>
  <c r="BJ939" i="5"/>
  <c r="BH940" i="5"/>
  <c r="BI940" i="5"/>
  <c r="BJ940" i="5"/>
  <c r="BH941" i="5"/>
  <c r="BI941" i="5"/>
  <c r="BJ941" i="5"/>
  <c r="BH942" i="5"/>
  <c r="BI942" i="5"/>
  <c r="BJ942" i="5"/>
  <c r="BH943" i="5"/>
  <c r="BI943" i="5"/>
  <c r="BJ943" i="5"/>
  <c r="BH944" i="5"/>
  <c r="BI944" i="5"/>
  <c r="BJ944" i="5"/>
  <c r="BH945" i="5"/>
  <c r="BI945" i="5"/>
  <c r="BJ945" i="5"/>
  <c r="BH946" i="5"/>
  <c r="BI946" i="5"/>
  <c r="BJ946" i="5"/>
  <c r="BH947" i="5"/>
  <c r="BI947" i="5"/>
  <c r="BJ947" i="5"/>
  <c r="BH948" i="5"/>
  <c r="BI948" i="5"/>
  <c r="BJ948" i="5"/>
  <c r="BH949" i="5"/>
  <c r="BI949" i="5"/>
  <c r="BJ949" i="5"/>
  <c r="BH950" i="5"/>
  <c r="BI950" i="5"/>
  <c r="BJ950" i="5"/>
  <c r="BH951" i="5"/>
  <c r="BI951" i="5"/>
  <c r="BJ951" i="5"/>
  <c r="BH952" i="5"/>
  <c r="BI952" i="5"/>
  <c r="BJ952" i="5"/>
  <c r="BH953" i="5"/>
  <c r="BI953" i="5"/>
  <c r="BJ953" i="5"/>
  <c r="BH954" i="5"/>
  <c r="BI954" i="5"/>
  <c r="BJ954" i="5"/>
  <c r="BH955" i="5"/>
  <c r="BI955" i="5"/>
  <c r="BJ955" i="5"/>
  <c r="BH956" i="5"/>
  <c r="BI956" i="5"/>
  <c r="BJ956" i="5"/>
  <c r="BH957" i="5"/>
  <c r="BI957" i="5"/>
  <c r="BJ957" i="5"/>
  <c r="BH958" i="5"/>
  <c r="BI958" i="5"/>
  <c r="BJ958" i="5"/>
  <c r="BH959" i="5"/>
  <c r="BI959" i="5"/>
  <c r="BJ959" i="5"/>
  <c r="BH960" i="5"/>
  <c r="BI960" i="5"/>
  <c r="BJ960" i="5"/>
  <c r="BH961" i="5"/>
  <c r="BI961" i="5"/>
  <c r="BJ961" i="5"/>
  <c r="BH962" i="5"/>
  <c r="BI962" i="5"/>
  <c r="BJ962" i="5"/>
  <c r="BH963" i="5"/>
  <c r="BI963" i="5"/>
  <c r="BJ963" i="5"/>
  <c r="BH964" i="5"/>
  <c r="BI964" i="5"/>
  <c r="BJ964" i="5"/>
  <c r="BH965" i="5"/>
  <c r="BI965" i="5"/>
  <c r="BJ965" i="5"/>
  <c r="BH966" i="5"/>
  <c r="BI966" i="5"/>
  <c r="BJ966" i="5"/>
  <c r="BH967" i="5"/>
  <c r="BI967" i="5"/>
  <c r="BJ967" i="5"/>
  <c r="BH968" i="5"/>
  <c r="BI968" i="5"/>
  <c r="BJ968" i="5"/>
  <c r="BH969" i="5"/>
  <c r="BI969" i="5"/>
  <c r="BJ969" i="5"/>
  <c r="BH970" i="5"/>
  <c r="BI970" i="5"/>
  <c r="BJ970" i="5"/>
  <c r="BH971" i="5"/>
  <c r="BI971" i="5"/>
  <c r="BJ971" i="5"/>
  <c r="BH972" i="5"/>
  <c r="BI972" i="5"/>
  <c r="BJ972" i="5"/>
  <c r="BH973" i="5"/>
  <c r="BI973" i="5"/>
  <c r="BJ973" i="5"/>
  <c r="BH974" i="5"/>
  <c r="BI974" i="5"/>
  <c r="BJ974" i="5"/>
  <c r="BH975" i="5"/>
  <c r="BI975" i="5"/>
  <c r="BJ975" i="5"/>
  <c r="BH976" i="5"/>
  <c r="BI976" i="5"/>
  <c r="BJ976" i="5"/>
  <c r="BH977" i="5"/>
  <c r="BI977" i="5"/>
  <c r="BJ977" i="5"/>
  <c r="BH978" i="5"/>
  <c r="BI978" i="5"/>
  <c r="BJ978" i="5"/>
  <c r="BH979" i="5"/>
  <c r="BI979" i="5"/>
  <c r="BJ979" i="5"/>
  <c r="BH980" i="5"/>
  <c r="BI980" i="5"/>
  <c r="BJ980" i="5"/>
  <c r="BH981" i="5"/>
  <c r="BI981" i="5"/>
  <c r="BJ981" i="5"/>
  <c r="BH982" i="5"/>
  <c r="BI982" i="5"/>
  <c r="BJ982" i="5"/>
  <c r="BH983" i="5"/>
  <c r="BI983" i="5"/>
  <c r="BJ983" i="5"/>
  <c r="BH984" i="5"/>
  <c r="BI984" i="5"/>
  <c r="BJ984" i="5"/>
  <c r="BH985" i="5"/>
  <c r="BI985" i="5"/>
  <c r="BJ985" i="5"/>
  <c r="BH986" i="5"/>
  <c r="BI986" i="5"/>
  <c r="BJ986" i="5"/>
  <c r="BH987" i="5"/>
  <c r="BI987" i="5"/>
  <c r="BJ987" i="5"/>
  <c r="BH988" i="5"/>
  <c r="BI988" i="5"/>
  <c r="BJ988" i="5"/>
  <c r="BH989" i="5"/>
  <c r="BI989" i="5"/>
  <c r="BJ989" i="5"/>
  <c r="BH990" i="5"/>
  <c r="BI990" i="5"/>
  <c r="BJ990" i="5"/>
  <c r="BH991" i="5"/>
  <c r="BI991" i="5"/>
  <c r="BJ991" i="5"/>
  <c r="BH992" i="5"/>
  <c r="BI992" i="5"/>
  <c r="BJ992" i="5"/>
  <c r="BH993" i="5"/>
  <c r="BI993" i="5"/>
  <c r="BJ993" i="5"/>
  <c r="BH994" i="5"/>
  <c r="BI994" i="5"/>
  <c r="BJ994" i="5"/>
  <c r="BH995" i="5"/>
  <c r="BI995" i="5"/>
  <c r="BJ995" i="5"/>
  <c r="BH996" i="5"/>
  <c r="BI996" i="5"/>
  <c r="BJ996" i="5"/>
  <c r="BH997" i="5"/>
  <c r="BI997" i="5"/>
  <c r="BJ997" i="5"/>
  <c r="BH998" i="5"/>
  <c r="BI998" i="5"/>
  <c r="BJ998" i="5"/>
  <c r="BH999" i="5"/>
  <c r="BI999" i="5"/>
  <c r="BJ999" i="5"/>
  <c r="BH1000" i="5"/>
  <c r="BI1000" i="5"/>
  <c r="BJ1000" i="5"/>
  <c r="BJ2" i="5"/>
  <c r="BI2" i="5"/>
  <c r="BH2" i="5"/>
  <c r="BE3"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F804" i="5"/>
  <c r="BG804" i="5"/>
  <c r="BE805" i="5"/>
  <c r="BF805" i="5"/>
  <c r="BG805" i="5"/>
  <c r="BE806" i="5"/>
  <c r="BF806" i="5"/>
  <c r="BG806" i="5"/>
  <c r="BE807" i="5"/>
  <c r="BF807" i="5"/>
  <c r="BG807" i="5"/>
  <c r="BE808" i="5"/>
  <c r="BF808" i="5"/>
  <c r="BG808" i="5"/>
  <c r="BE809" i="5"/>
  <c r="BF809" i="5"/>
  <c r="BG809" i="5"/>
  <c r="BE810" i="5"/>
  <c r="BF810" i="5"/>
  <c r="BG810" i="5"/>
  <c r="BE811" i="5"/>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F827" i="5"/>
  <c r="BG827" i="5"/>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F836" i="5"/>
  <c r="BG836" i="5"/>
  <c r="BE837" i="5"/>
  <c r="BF837" i="5"/>
  <c r="BG837" i="5"/>
  <c r="BE838" i="5"/>
  <c r="BF838" i="5"/>
  <c r="BG838" i="5"/>
  <c r="BE839" i="5"/>
  <c r="BF839" i="5"/>
  <c r="BG839" i="5"/>
  <c r="BE840" i="5"/>
  <c r="BF840" i="5"/>
  <c r="BG840" i="5"/>
  <c r="BE841" i="5"/>
  <c r="BF841" i="5"/>
  <c r="BG841" i="5"/>
  <c r="BE842" i="5"/>
  <c r="BF842" i="5"/>
  <c r="BG842" i="5"/>
  <c r="BE843" i="5"/>
  <c r="BF843" i="5"/>
  <c r="BG843" i="5"/>
  <c r="BE844" i="5"/>
  <c r="BF844" i="5"/>
  <c r="BG844" i="5"/>
  <c r="BE845" i="5"/>
  <c r="BF845" i="5"/>
  <c r="BG845" i="5"/>
  <c r="BE846" i="5"/>
  <c r="BF846" i="5"/>
  <c r="BG846" i="5"/>
  <c r="BE847" i="5"/>
  <c r="BF847" i="5"/>
  <c r="BG847" i="5"/>
  <c r="BE848" i="5"/>
  <c r="BF848" i="5"/>
  <c r="BG848" i="5"/>
  <c r="BE849" i="5"/>
  <c r="BF849" i="5"/>
  <c r="BG849" i="5"/>
  <c r="BE850" i="5"/>
  <c r="BF850" i="5"/>
  <c r="BG850" i="5"/>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F870" i="5"/>
  <c r="BG870" i="5"/>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F879" i="5"/>
  <c r="BG879" i="5"/>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F888" i="5"/>
  <c r="BG888" i="5"/>
  <c r="BE889" i="5"/>
  <c r="BF889" i="5"/>
  <c r="BG889" i="5"/>
  <c r="BE890" i="5"/>
  <c r="BF890" i="5"/>
  <c r="BG890" i="5"/>
  <c r="BE891" i="5"/>
  <c r="BF891" i="5"/>
  <c r="BG891" i="5"/>
  <c r="BE892" i="5"/>
  <c r="BF892" i="5"/>
  <c r="BG892" i="5"/>
  <c r="BE893" i="5"/>
  <c r="BF893" i="5"/>
  <c r="BG893" i="5"/>
  <c r="BE894" i="5"/>
  <c r="BF894" i="5"/>
  <c r="BG894" i="5"/>
  <c r="BE895" i="5"/>
  <c r="BF895" i="5"/>
  <c r="BG895" i="5"/>
  <c r="BE896" i="5"/>
  <c r="BF896" i="5"/>
  <c r="BG896" i="5"/>
  <c r="BE897" i="5"/>
  <c r="BF897" i="5"/>
  <c r="BG897" i="5"/>
  <c r="BE898" i="5"/>
  <c r="BF898" i="5"/>
  <c r="BG898" i="5"/>
  <c r="BE899" i="5"/>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F911" i="5"/>
  <c r="BG911" i="5"/>
  <c r="BE912" i="5"/>
  <c r="BF912" i="5"/>
  <c r="BG912" i="5"/>
  <c r="BE913" i="5"/>
  <c r="BF913" i="5"/>
  <c r="BG913" i="5"/>
  <c r="BE914" i="5"/>
  <c r="BF914" i="5"/>
  <c r="BG914" i="5"/>
  <c r="BE915" i="5"/>
  <c r="BF915" i="5"/>
  <c r="BG915" i="5"/>
  <c r="BE916" i="5"/>
  <c r="BF916" i="5"/>
  <c r="BG916" i="5"/>
  <c r="BE917" i="5"/>
  <c r="BF917" i="5"/>
  <c r="BG917" i="5"/>
  <c r="BE918" i="5"/>
  <c r="BF918" i="5"/>
  <c r="BG918" i="5"/>
  <c r="BE919" i="5"/>
  <c r="BF919" i="5"/>
  <c r="BG919" i="5"/>
  <c r="BE920" i="5"/>
  <c r="BF920" i="5"/>
  <c r="BG920" i="5"/>
  <c r="BE921" i="5"/>
  <c r="BF921" i="5"/>
  <c r="BG921" i="5"/>
  <c r="BE922" i="5"/>
  <c r="BF922" i="5"/>
  <c r="BG922" i="5"/>
  <c r="BE923" i="5"/>
  <c r="BF923" i="5"/>
  <c r="BG923" i="5"/>
  <c r="BE924" i="5"/>
  <c r="BF924" i="5"/>
  <c r="BG924" i="5"/>
  <c r="BE925" i="5"/>
  <c r="BF925" i="5"/>
  <c r="BG925" i="5"/>
  <c r="BE926" i="5"/>
  <c r="BF926" i="5"/>
  <c r="BG926" i="5"/>
  <c r="BE927" i="5"/>
  <c r="BF927" i="5"/>
  <c r="BG927" i="5"/>
  <c r="BE928" i="5"/>
  <c r="BF928" i="5"/>
  <c r="BG928" i="5"/>
  <c r="BE929" i="5"/>
  <c r="BF929" i="5"/>
  <c r="BG929" i="5"/>
  <c r="BE930" i="5"/>
  <c r="BF930" i="5"/>
  <c r="BG930" i="5"/>
  <c r="BE931" i="5"/>
  <c r="BF931" i="5"/>
  <c r="BG931" i="5"/>
  <c r="BE932" i="5"/>
  <c r="BF932" i="5"/>
  <c r="BG932" i="5"/>
  <c r="BE933" i="5"/>
  <c r="BF933" i="5"/>
  <c r="BG933" i="5"/>
  <c r="BE934" i="5"/>
  <c r="BF934" i="5"/>
  <c r="BG934" i="5"/>
  <c r="BE935" i="5"/>
  <c r="BF935" i="5"/>
  <c r="BG935" i="5"/>
  <c r="BE936" i="5"/>
  <c r="BF936" i="5"/>
  <c r="BG936" i="5"/>
  <c r="BE937" i="5"/>
  <c r="BF937" i="5"/>
  <c r="BG937" i="5"/>
  <c r="BE938" i="5"/>
  <c r="BF938" i="5"/>
  <c r="BG938" i="5"/>
  <c r="BE939" i="5"/>
  <c r="BF939" i="5"/>
  <c r="BG939" i="5"/>
  <c r="BE940" i="5"/>
  <c r="BF940" i="5"/>
  <c r="BG940" i="5"/>
  <c r="BE941" i="5"/>
  <c r="BF941" i="5"/>
  <c r="BG941" i="5"/>
  <c r="BE942" i="5"/>
  <c r="BF942" i="5"/>
  <c r="BG942" i="5"/>
  <c r="BE943" i="5"/>
  <c r="BF943" i="5"/>
  <c r="BG943" i="5"/>
  <c r="BE944" i="5"/>
  <c r="BF944" i="5"/>
  <c r="BG944" i="5"/>
  <c r="BE945" i="5"/>
  <c r="BF945" i="5"/>
  <c r="BG945" i="5"/>
  <c r="BE946" i="5"/>
  <c r="BF946" i="5"/>
  <c r="BG946" i="5"/>
  <c r="BE947" i="5"/>
  <c r="BF947" i="5"/>
  <c r="BG947" i="5"/>
  <c r="BE948" i="5"/>
  <c r="BF948" i="5"/>
  <c r="BG948" i="5"/>
  <c r="BE949" i="5"/>
  <c r="BF949" i="5"/>
  <c r="BG949" i="5"/>
  <c r="BE950" i="5"/>
  <c r="BF950" i="5"/>
  <c r="BG950" i="5"/>
  <c r="BE951" i="5"/>
  <c r="BF951" i="5"/>
  <c r="BG951" i="5"/>
  <c r="BE952" i="5"/>
  <c r="BF952" i="5"/>
  <c r="BG952" i="5"/>
  <c r="BE953" i="5"/>
  <c r="BF953" i="5"/>
  <c r="BG953" i="5"/>
  <c r="BE954" i="5"/>
  <c r="BF954" i="5"/>
  <c r="BG954" i="5"/>
  <c r="BE955" i="5"/>
  <c r="BF955" i="5"/>
  <c r="BG955" i="5"/>
  <c r="BE956" i="5"/>
  <c r="BF956" i="5"/>
  <c r="BG956" i="5"/>
  <c r="BE957" i="5"/>
  <c r="BF957" i="5"/>
  <c r="BG957" i="5"/>
  <c r="BE958" i="5"/>
  <c r="BF958" i="5"/>
  <c r="BG958" i="5"/>
  <c r="BE959" i="5"/>
  <c r="BF959" i="5"/>
  <c r="BG959" i="5"/>
  <c r="BE960" i="5"/>
  <c r="BF960" i="5"/>
  <c r="BG960" i="5"/>
  <c r="BE961" i="5"/>
  <c r="BF961" i="5"/>
  <c r="BG961" i="5"/>
  <c r="BE962" i="5"/>
  <c r="BF962" i="5"/>
  <c r="BG962" i="5"/>
  <c r="BE963" i="5"/>
  <c r="BF963" i="5"/>
  <c r="BG963" i="5"/>
  <c r="BE964" i="5"/>
  <c r="BF964" i="5"/>
  <c r="BG964" i="5"/>
  <c r="BE965" i="5"/>
  <c r="BF965" i="5"/>
  <c r="BG965" i="5"/>
  <c r="BE966" i="5"/>
  <c r="BF966" i="5"/>
  <c r="BG966" i="5"/>
  <c r="BE967" i="5"/>
  <c r="BF967" i="5"/>
  <c r="BG967" i="5"/>
  <c r="BE968" i="5"/>
  <c r="BF968" i="5"/>
  <c r="BG968" i="5"/>
  <c r="BE969" i="5"/>
  <c r="BF969" i="5"/>
  <c r="BG969" i="5"/>
  <c r="BE970" i="5"/>
  <c r="BF970" i="5"/>
  <c r="BG970" i="5"/>
  <c r="BE971" i="5"/>
  <c r="BF971" i="5"/>
  <c r="BG971" i="5"/>
  <c r="BE972" i="5"/>
  <c r="BF972" i="5"/>
  <c r="BG972" i="5"/>
  <c r="BE973" i="5"/>
  <c r="BF973" i="5"/>
  <c r="BG973" i="5"/>
  <c r="BE974" i="5"/>
  <c r="BF974" i="5"/>
  <c r="BG974" i="5"/>
  <c r="BE975" i="5"/>
  <c r="BF975" i="5"/>
  <c r="BG975" i="5"/>
  <c r="BE976" i="5"/>
  <c r="BF976" i="5"/>
  <c r="BG976" i="5"/>
  <c r="BE977" i="5"/>
  <c r="BF977" i="5"/>
  <c r="BG977" i="5"/>
  <c r="BE978" i="5"/>
  <c r="BF978" i="5"/>
  <c r="BG978" i="5"/>
  <c r="BE979" i="5"/>
  <c r="BF979" i="5"/>
  <c r="BG979" i="5"/>
  <c r="BE980" i="5"/>
  <c r="BF980" i="5"/>
  <c r="BG980" i="5"/>
  <c r="BE981" i="5"/>
  <c r="BF981" i="5"/>
  <c r="BG981" i="5"/>
  <c r="BE982" i="5"/>
  <c r="BF982" i="5"/>
  <c r="BG982" i="5"/>
  <c r="BE983" i="5"/>
  <c r="BF983" i="5"/>
  <c r="BG983" i="5"/>
  <c r="BE984" i="5"/>
  <c r="BF984" i="5"/>
  <c r="BG984" i="5"/>
  <c r="BE985" i="5"/>
  <c r="BF985" i="5"/>
  <c r="BG985" i="5"/>
  <c r="BE986" i="5"/>
  <c r="BF986" i="5"/>
  <c r="BG986" i="5"/>
  <c r="BE987" i="5"/>
  <c r="BF987" i="5"/>
  <c r="BG987" i="5"/>
  <c r="BE988" i="5"/>
  <c r="BF988" i="5"/>
  <c r="BG988" i="5"/>
  <c r="BE989" i="5"/>
  <c r="BF989" i="5"/>
  <c r="BG989" i="5"/>
  <c r="BE990" i="5"/>
  <c r="BF990" i="5"/>
  <c r="BG990" i="5"/>
  <c r="BE991" i="5"/>
  <c r="BF991" i="5"/>
  <c r="BG991" i="5"/>
  <c r="BE992" i="5"/>
  <c r="BF992" i="5"/>
  <c r="BG992" i="5"/>
  <c r="BE993" i="5"/>
  <c r="BF993" i="5"/>
  <c r="BG993" i="5"/>
  <c r="BE994" i="5"/>
  <c r="BF994" i="5"/>
  <c r="BG994" i="5"/>
  <c r="BE995" i="5"/>
  <c r="BF995" i="5"/>
  <c r="BG995" i="5"/>
  <c r="BE996" i="5"/>
  <c r="BF996" i="5"/>
  <c r="BG996" i="5"/>
  <c r="BE997" i="5"/>
  <c r="BF997" i="5"/>
  <c r="BG997" i="5"/>
  <c r="BE998" i="5"/>
  <c r="BF998" i="5"/>
  <c r="BG998" i="5"/>
  <c r="BE999" i="5"/>
  <c r="BF999" i="5"/>
  <c r="BG999" i="5"/>
  <c r="BE1000" i="5"/>
  <c r="BF1000" i="5"/>
  <c r="BG1000" i="5"/>
  <c r="BG2" i="5"/>
  <c r="BF2" i="5"/>
  <c r="BE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O1000" i="5" s="1"/>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AF998" i="5"/>
  <c r="AE998" i="5"/>
  <c r="AD998" i="5"/>
  <c r="AC998" i="5"/>
  <c r="AB998" i="5"/>
  <c r="AA998" i="5"/>
  <c r="Z998" i="5"/>
  <c r="Y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H997" i="5" s="1"/>
  <c r="AE997" i="5"/>
  <c r="G997" i="5" s="1"/>
  <c r="AD997" i="5"/>
  <c r="AC997" i="5"/>
  <c r="AB997" i="5"/>
  <c r="AA997" i="5"/>
  <c r="Z997" i="5"/>
  <c r="W997" i="5"/>
  <c r="V997" i="5"/>
  <c r="N997" i="5" s="1"/>
  <c r="U997" i="5" s="1"/>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P996" i="5" s="1"/>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N995" i="5" s="1"/>
  <c r="U995" i="5" s="1"/>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O992" i="5" s="1"/>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P991" i="5" s="1"/>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AF989" i="5"/>
  <c r="AE989" i="5"/>
  <c r="G989" i="5" s="1"/>
  <c r="AD989" i="5"/>
  <c r="AC989" i="5"/>
  <c r="AB989" i="5"/>
  <c r="AA989" i="5"/>
  <c r="Z989" i="5"/>
  <c r="Y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O988" i="5" s="1"/>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AF987" i="5"/>
  <c r="AH987" i="5" s="1"/>
  <c r="AE987" i="5"/>
  <c r="O987" i="5" s="1"/>
  <c r="AD987" i="5"/>
  <c r="AC987" i="5"/>
  <c r="AB987" i="5"/>
  <c r="AA987" i="5"/>
  <c r="Z987" i="5"/>
  <c r="Y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AF986" i="5"/>
  <c r="AE986" i="5"/>
  <c r="G986" i="5" s="1"/>
  <c r="AD986" i="5"/>
  <c r="AC986" i="5"/>
  <c r="AB986" i="5"/>
  <c r="AA986" i="5"/>
  <c r="Z986" i="5"/>
  <c r="Y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AF983" i="5"/>
  <c r="AE983" i="5"/>
  <c r="AD983" i="5"/>
  <c r="AC983" i="5"/>
  <c r="AB983" i="5"/>
  <c r="AA983" i="5"/>
  <c r="Z983" i="5"/>
  <c r="P983" i="5" s="1"/>
  <c r="X983" i="5"/>
  <c r="W983" i="5"/>
  <c r="O983" i="5" s="1"/>
  <c r="V983" i="5"/>
  <c r="M983" i="5"/>
  <c r="L983" i="5"/>
  <c r="K983" i="5"/>
  <c r="J983" i="5"/>
  <c r="I983" i="5"/>
  <c r="H983" i="5"/>
  <c r="G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AD982" i="5"/>
  <c r="AC982" i="5"/>
  <c r="AB982" i="5"/>
  <c r="AA982" i="5"/>
  <c r="Z982" i="5"/>
  <c r="W982" i="5"/>
  <c r="O982" i="5" s="1"/>
  <c r="V982" i="5"/>
  <c r="M982" i="5"/>
  <c r="L982" i="5"/>
  <c r="K982" i="5"/>
  <c r="J982" i="5"/>
  <c r="I982" i="5"/>
  <c r="H982" i="5"/>
  <c r="G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P980" i="5" s="1"/>
  <c r="W980" i="5"/>
  <c r="O980" i="5" s="1"/>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O979" i="5" s="1"/>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AD975" i="5"/>
  <c r="AC975" i="5"/>
  <c r="AB975" i="5"/>
  <c r="AA975" i="5"/>
  <c r="Z975" i="5"/>
  <c r="P975" i="5" s="1"/>
  <c r="Y975" i="5"/>
  <c r="W975" i="5"/>
  <c r="O975" i="5" s="1"/>
  <c r="V975" i="5"/>
  <c r="N975" i="5" s="1"/>
  <c r="U975" i="5" s="1"/>
  <c r="M975" i="5"/>
  <c r="L975" i="5"/>
  <c r="K975" i="5"/>
  <c r="J975" i="5"/>
  <c r="I975" i="5"/>
  <c r="H975" i="5"/>
  <c r="G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H973" i="5" s="1"/>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O970" i="5" s="1"/>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P969" i="5" s="1"/>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H967" i="5" s="1"/>
  <c r="AF967" i="5"/>
  <c r="AE967" i="5"/>
  <c r="G967" i="5" s="1"/>
  <c r="AD967" i="5"/>
  <c r="AC967" i="5"/>
  <c r="AB967" i="5"/>
  <c r="AA967" i="5"/>
  <c r="Z967" i="5"/>
  <c r="W967" i="5"/>
  <c r="O967" i="5" s="1"/>
  <c r="V967" i="5"/>
  <c r="N967" i="5" s="1"/>
  <c r="U967" i="5" s="1"/>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P965" i="5" s="1"/>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P963" i="5" s="1"/>
  <c r="W963" i="5"/>
  <c r="O963" i="5" s="1"/>
  <c r="V963" i="5"/>
  <c r="N963" i="5" s="1"/>
  <c r="U963" i="5" s="1"/>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N959" i="5" s="1"/>
  <c r="U959" i="5" s="1"/>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AD953" i="5"/>
  <c r="AC953" i="5"/>
  <c r="AB953" i="5"/>
  <c r="AA953" i="5"/>
  <c r="Z953" i="5"/>
  <c r="W953" i="5"/>
  <c r="V953" i="5"/>
  <c r="M953" i="5"/>
  <c r="L953" i="5"/>
  <c r="K953" i="5"/>
  <c r="J953" i="5"/>
  <c r="I953" i="5"/>
  <c r="H953" i="5"/>
  <c r="G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P952" i="5" s="1"/>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O951" i="5" s="1"/>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P948" i="5" s="1"/>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H947" i="5" s="1"/>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P945" i="5" s="1"/>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X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O942" i="5" s="1"/>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N940" i="5" s="1"/>
  <c r="U940" i="5" s="1"/>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H939" i="5" s="1"/>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H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AD934" i="5"/>
  <c r="AC934" i="5"/>
  <c r="AB934" i="5"/>
  <c r="AA934" i="5"/>
  <c r="Z934" i="5"/>
  <c r="W934" i="5"/>
  <c r="V934" i="5"/>
  <c r="M934" i="5"/>
  <c r="L934" i="5"/>
  <c r="K934" i="5"/>
  <c r="J934" i="5"/>
  <c r="I934" i="5"/>
  <c r="H934" i="5"/>
  <c r="G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AF932" i="5"/>
  <c r="AE932" i="5"/>
  <c r="AD932" i="5"/>
  <c r="AC932" i="5"/>
  <c r="AB932" i="5"/>
  <c r="AA932" i="5"/>
  <c r="Z932" i="5"/>
  <c r="Y932" i="5"/>
  <c r="W932" i="5"/>
  <c r="O932" i="5" s="1"/>
  <c r="V932" i="5"/>
  <c r="M932" i="5"/>
  <c r="L932" i="5"/>
  <c r="K932" i="5"/>
  <c r="J932" i="5"/>
  <c r="I932" i="5"/>
  <c r="H932" i="5"/>
  <c r="G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H931" i="5" s="1"/>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AF930" i="5"/>
  <c r="AH930" i="5" s="1"/>
  <c r="AE930" i="5"/>
  <c r="AD930" i="5"/>
  <c r="AC930" i="5"/>
  <c r="AB930" i="5"/>
  <c r="AA930" i="5"/>
  <c r="Z930" i="5"/>
  <c r="Y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P928" i="5" s="1"/>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H927" i="5" s="1"/>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H924" i="5" s="1"/>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H923" i="5" s="1"/>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P922" i="5" s="1"/>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N917" i="5" s="1"/>
  <c r="U917" i="5" s="1"/>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AD916" i="5"/>
  <c r="AC916" i="5"/>
  <c r="AB916" i="5"/>
  <c r="AA916" i="5"/>
  <c r="Z916" i="5"/>
  <c r="W916" i="5"/>
  <c r="O916" i="5" s="1"/>
  <c r="V916" i="5"/>
  <c r="N916" i="5" s="1"/>
  <c r="U916" i="5" s="1"/>
  <c r="M916" i="5"/>
  <c r="L916" i="5"/>
  <c r="K916" i="5"/>
  <c r="J916" i="5"/>
  <c r="I916" i="5"/>
  <c r="H916" i="5"/>
  <c r="G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AE914" i="5"/>
  <c r="G914" i="5" s="1"/>
  <c r="AD914" i="5"/>
  <c r="AC914" i="5"/>
  <c r="AB914" i="5"/>
  <c r="AA914" i="5"/>
  <c r="Z914" i="5"/>
  <c r="W914" i="5"/>
  <c r="O914" i="5" s="1"/>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X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O911" i="5" s="1"/>
  <c r="V911" i="5"/>
  <c r="N911" i="5" s="1"/>
  <c r="U911" i="5" s="1"/>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X909" i="5" s="1"/>
  <c r="AF909" i="5"/>
  <c r="AE909" i="5"/>
  <c r="G909" i="5" s="1"/>
  <c r="AD909" i="5"/>
  <c r="AC909" i="5"/>
  <c r="AB909" i="5"/>
  <c r="AA909" i="5"/>
  <c r="Z909" i="5"/>
  <c r="W909" i="5"/>
  <c r="V909" i="5"/>
  <c r="O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X908" i="5" s="1"/>
  <c r="AF908" i="5"/>
  <c r="AE908" i="5"/>
  <c r="G908" i="5" s="1"/>
  <c r="AD908" i="5"/>
  <c r="AC908" i="5"/>
  <c r="AB908" i="5"/>
  <c r="AA908" i="5"/>
  <c r="Z908" i="5"/>
  <c r="W908" i="5"/>
  <c r="V908" i="5"/>
  <c r="P908" i="5"/>
  <c r="N908" i="5"/>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H907" i="5" s="1"/>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N904" i="5" s="1"/>
  <c r="U904" i="5" s="1"/>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N903" i="5" s="1"/>
  <c r="U903" i="5" s="1"/>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P901" i="5" s="1"/>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H899" i="5" s="1"/>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AF898" i="5"/>
  <c r="AE898" i="5"/>
  <c r="AD898" i="5"/>
  <c r="AC898" i="5"/>
  <c r="AB898" i="5"/>
  <c r="AA898" i="5"/>
  <c r="Z898" i="5"/>
  <c r="Y898" i="5"/>
  <c r="W898" i="5"/>
  <c r="O898" i="5" s="1"/>
  <c r="V898" i="5"/>
  <c r="M898" i="5"/>
  <c r="L898" i="5"/>
  <c r="K898" i="5"/>
  <c r="J898" i="5"/>
  <c r="I898" i="5"/>
  <c r="H898" i="5"/>
  <c r="G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P896" i="5" s="1"/>
  <c r="W896" i="5"/>
  <c r="O896" i="5" s="1"/>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AF889" i="5"/>
  <c r="AH889" i="5" s="1"/>
  <c r="AE889" i="5"/>
  <c r="G889" i="5" s="1"/>
  <c r="AD889" i="5"/>
  <c r="AC889" i="5"/>
  <c r="AB889" i="5"/>
  <c r="AA889" i="5"/>
  <c r="Z889" i="5"/>
  <c r="Y889" i="5"/>
  <c r="W889" i="5"/>
  <c r="X889" i="5" s="1"/>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P888" i="5" s="1"/>
  <c r="W888" i="5"/>
  <c r="O888" i="5" s="1"/>
  <c r="V888" i="5"/>
  <c r="N888" i="5"/>
  <c r="U888" i="5" s="1"/>
  <c r="M888" i="5"/>
  <c r="L888" i="5"/>
  <c r="K888" i="5"/>
  <c r="J888" i="5"/>
  <c r="I888" i="5"/>
  <c r="H888" i="5"/>
  <c r="G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H887" i="5" s="1"/>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AF886" i="5"/>
  <c r="AE886" i="5"/>
  <c r="G886" i="5" s="1"/>
  <c r="AD886" i="5"/>
  <c r="AC886" i="5"/>
  <c r="AB886" i="5"/>
  <c r="AA886" i="5"/>
  <c r="Z886" i="5"/>
  <c r="Y886" i="5"/>
  <c r="W886" i="5"/>
  <c r="O886" i="5" s="1"/>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N885" i="5" s="1"/>
  <c r="U885" i="5" s="1"/>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AD883" i="5"/>
  <c r="AC883" i="5"/>
  <c r="AB883" i="5"/>
  <c r="AA883" i="5"/>
  <c r="Z883" i="5"/>
  <c r="W883" i="5"/>
  <c r="O883" i="5" s="1"/>
  <c r="V883" i="5"/>
  <c r="M883" i="5"/>
  <c r="L883" i="5"/>
  <c r="K883" i="5"/>
  <c r="J883" i="5"/>
  <c r="I883" i="5"/>
  <c r="H883" i="5"/>
  <c r="G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AF882" i="5"/>
  <c r="AH882" i="5" s="1"/>
  <c r="AE882" i="5"/>
  <c r="AD882" i="5"/>
  <c r="AC882" i="5"/>
  <c r="AB882" i="5"/>
  <c r="AA882" i="5"/>
  <c r="Z882" i="5"/>
  <c r="Y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H880" i="5" s="1"/>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AF879" i="5"/>
  <c r="AE879" i="5"/>
  <c r="AD879" i="5"/>
  <c r="AC879" i="5"/>
  <c r="AB879" i="5"/>
  <c r="AA879" i="5"/>
  <c r="Z879" i="5"/>
  <c r="Y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H875" i="5" s="1"/>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O872" i="5" s="1"/>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H869" i="5" s="1"/>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O868" i="5" s="1"/>
  <c r="V868" i="5"/>
  <c r="N868" i="5" s="1"/>
  <c r="U868" i="5" s="1"/>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AF867" i="5"/>
  <c r="AE867" i="5"/>
  <c r="G867" i="5" s="1"/>
  <c r="AD867" i="5"/>
  <c r="AC867" i="5"/>
  <c r="AB867" i="5"/>
  <c r="AA867" i="5"/>
  <c r="Z867" i="5"/>
  <c r="Y867" i="5"/>
  <c r="X867" i="5" s="1"/>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O866" i="5" s="1"/>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AF864" i="5"/>
  <c r="AE864" i="5"/>
  <c r="AD864" i="5"/>
  <c r="AC864" i="5"/>
  <c r="AB864" i="5"/>
  <c r="AA864" i="5"/>
  <c r="Z864" i="5"/>
  <c r="Y864" i="5"/>
  <c r="W864" i="5"/>
  <c r="V864" i="5"/>
  <c r="N864" i="5" s="1"/>
  <c r="U864" i="5" s="1"/>
  <c r="M864" i="5"/>
  <c r="L864" i="5"/>
  <c r="K864" i="5"/>
  <c r="J864" i="5"/>
  <c r="I864" i="5"/>
  <c r="H864" i="5"/>
  <c r="G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O862" i="5" s="1"/>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N861" i="5" s="1"/>
  <c r="U861" i="5" s="1"/>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AF860" i="5"/>
  <c r="AE860" i="5"/>
  <c r="AD860" i="5"/>
  <c r="AC860" i="5"/>
  <c r="AB860" i="5"/>
  <c r="AA860" i="5"/>
  <c r="Z860" i="5"/>
  <c r="Y860" i="5"/>
  <c r="W860" i="5"/>
  <c r="V860" i="5"/>
  <c r="M860" i="5"/>
  <c r="L860" i="5"/>
  <c r="K860" i="5"/>
  <c r="J860" i="5"/>
  <c r="I860" i="5"/>
  <c r="H860" i="5"/>
  <c r="G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W859" i="5"/>
  <c r="V859" i="5"/>
  <c r="P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AE854" i="5"/>
  <c r="P854" i="5" s="1"/>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AD853" i="5"/>
  <c r="AC853" i="5"/>
  <c r="AB853" i="5"/>
  <c r="AA853" i="5"/>
  <c r="Z853" i="5"/>
  <c r="P853" i="5" s="1"/>
  <c r="W853" i="5"/>
  <c r="V853" i="5"/>
  <c r="N853" i="5" s="1"/>
  <c r="U853" i="5" s="1"/>
  <c r="M853" i="5"/>
  <c r="L853" i="5"/>
  <c r="K853" i="5"/>
  <c r="J853" i="5"/>
  <c r="I853" i="5"/>
  <c r="H853" i="5"/>
  <c r="G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N852" i="5" s="1"/>
  <c r="U852" i="5" s="1"/>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O851" i="5" s="1"/>
  <c r="V851" i="5"/>
  <c r="N851" i="5" s="1"/>
  <c r="U851" i="5" s="1"/>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O850" i="5" s="1"/>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P849" i="5" s="1"/>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AF848" i="5"/>
  <c r="AE848" i="5"/>
  <c r="G848" i="5" s="1"/>
  <c r="AD848" i="5"/>
  <c r="AC848" i="5"/>
  <c r="AB848" i="5"/>
  <c r="AA848" i="5"/>
  <c r="Z848" i="5"/>
  <c r="Y848" i="5"/>
  <c r="W848" i="5"/>
  <c r="O848" i="5" s="1"/>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H846" i="5" s="1"/>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X844" i="5" s="1"/>
  <c r="AF844" i="5"/>
  <c r="AE844" i="5"/>
  <c r="G844" i="5" s="1"/>
  <c r="AD844" i="5"/>
  <c r="AC844" i="5"/>
  <c r="AB844" i="5"/>
  <c r="AA844" i="5"/>
  <c r="Z844" i="5"/>
  <c r="W844" i="5"/>
  <c r="O844" i="5" s="1"/>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AD843" i="5"/>
  <c r="AC843" i="5"/>
  <c r="AB843" i="5"/>
  <c r="AA843" i="5"/>
  <c r="Z843" i="5"/>
  <c r="W843" i="5"/>
  <c r="V843" i="5"/>
  <c r="N843" i="5" s="1"/>
  <c r="U843" i="5" s="1"/>
  <c r="M843" i="5"/>
  <c r="L843" i="5"/>
  <c r="K843" i="5"/>
  <c r="J843" i="5"/>
  <c r="I843" i="5"/>
  <c r="H843" i="5"/>
  <c r="G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AF842" i="5"/>
  <c r="AH842" i="5" s="1"/>
  <c r="AE842" i="5"/>
  <c r="G842" i="5" s="1"/>
  <c r="AD842" i="5"/>
  <c r="AC842" i="5"/>
  <c r="AB842" i="5"/>
  <c r="AA842" i="5"/>
  <c r="Z842" i="5"/>
  <c r="Y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H838" i="5" s="1"/>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AF836" i="5"/>
  <c r="AH836" i="5" s="1"/>
  <c r="AE836" i="5"/>
  <c r="G836" i="5" s="1"/>
  <c r="AD836" i="5"/>
  <c r="AC836" i="5"/>
  <c r="AB836" i="5"/>
  <c r="AA836" i="5"/>
  <c r="Z836" i="5"/>
  <c r="P836" i="5" s="1"/>
  <c r="Y836" i="5"/>
  <c r="X836" i="5" s="1"/>
  <c r="W836" i="5"/>
  <c r="O836" i="5" s="1"/>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P833" i="5" s="1"/>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P828" i="5" s="1"/>
  <c r="W828" i="5"/>
  <c r="X828" i="5" s="1"/>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P827" i="5" s="1"/>
  <c r="W827" i="5"/>
  <c r="V827" i="5"/>
  <c r="N827" i="5" s="1"/>
  <c r="U827" i="5" s="1"/>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H826" i="5" s="1"/>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W825" i="5"/>
  <c r="O825" i="5" s="1"/>
  <c r="V825" i="5"/>
  <c r="P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AF824" i="5"/>
  <c r="AE824" i="5"/>
  <c r="AD824" i="5"/>
  <c r="AC824" i="5"/>
  <c r="AB824" i="5"/>
  <c r="AA824" i="5"/>
  <c r="Z824" i="5"/>
  <c r="Y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H822" i="5" s="1"/>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AF821" i="5"/>
  <c r="AE821" i="5"/>
  <c r="G821" i="5" s="1"/>
  <c r="AD821" i="5"/>
  <c r="AC821" i="5"/>
  <c r="AB821" i="5"/>
  <c r="AA821" i="5"/>
  <c r="Z821" i="5"/>
  <c r="Y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X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H817" i="5" s="1"/>
  <c r="AE817" i="5"/>
  <c r="AD817" i="5"/>
  <c r="AC817" i="5"/>
  <c r="AB817" i="5"/>
  <c r="AA817" i="5"/>
  <c r="Z817" i="5"/>
  <c r="P817" i="5" s="1"/>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AD816" i="5"/>
  <c r="AC816" i="5"/>
  <c r="AB816" i="5"/>
  <c r="AA816" i="5"/>
  <c r="Z816" i="5"/>
  <c r="P816" i="5" s="1"/>
  <c r="W816" i="5"/>
  <c r="V816" i="5"/>
  <c r="M816" i="5"/>
  <c r="L816" i="5"/>
  <c r="K816" i="5"/>
  <c r="J816" i="5"/>
  <c r="I816" i="5"/>
  <c r="H816" i="5"/>
  <c r="G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P814" i="5" s="1"/>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H812" i="5" s="1"/>
  <c r="AE812" i="5"/>
  <c r="G812" i="5" s="1"/>
  <c r="AD812" i="5"/>
  <c r="AC812" i="5"/>
  <c r="AB812" i="5"/>
  <c r="AA812" i="5"/>
  <c r="Z812" i="5"/>
  <c r="W812" i="5"/>
  <c r="O812" i="5" s="1"/>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AF810" i="5"/>
  <c r="AE810" i="5"/>
  <c r="AD810" i="5"/>
  <c r="AC810" i="5"/>
  <c r="AB810" i="5"/>
  <c r="AA810" i="5"/>
  <c r="Z810" i="5"/>
  <c r="Y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P808" i="5" s="1"/>
  <c r="W808" i="5"/>
  <c r="V808" i="5"/>
  <c r="N808" i="5" s="1"/>
  <c r="U808" i="5" s="1"/>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N807" i="5" s="1"/>
  <c r="U807" i="5" s="1"/>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H803" i="5" s="1"/>
  <c r="AF803" i="5"/>
  <c r="AE803" i="5"/>
  <c r="G803" i="5" s="1"/>
  <c r="AD803" i="5"/>
  <c r="AC803" i="5"/>
  <c r="AB803" i="5"/>
  <c r="AA803" i="5"/>
  <c r="Z803" i="5"/>
  <c r="W803" i="5"/>
  <c r="V803" i="5"/>
  <c r="N803" i="5" s="1"/>
  <c r="U803" i="5" s="1"/>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AF802" i="5"/>
  <c r="AH802" i="5" s="1"/>
  <c r="AE802" i="5"/>
  <c r="G802" i="5" s="1"/>
  <c r="AD802" i="5"/>
  <c r="AC802" i="5"/>
  <c r="AB802" i="5"/>
  <c r="AA802" i="5"/>
  <c r="Z802" i="5"/>
  <c r="Y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H800" i="5" s="1"/>
  <c r="AE800" i="5"/>
  <c r="AD800" i="5"/>
  <c r="AC800" i="5"/>
  <c r="AB800" i="5"/>
  <c r="AA800" i="5"/>
  <c r="Z800" i="5"/>
  <c r="P800" i="5" s="1"/>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P799" i="5" s="1"/>
  <c r="W799" i="5"/>
  <c r="O799" i="5" s="1"/>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P797" i="5" s="1"/>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P796" i="5" s="1"/>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O795" i="5" s="1"/>
  <c r="V795" i="5"/>
  <c r="N795" i="5" s="1"/>
  <c r="U795" i="5" s="1"/>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N794" i="5" s="1"/>
  <c r="U794" i="5" s="1"/>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O793" i="5" s="1"/>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P792" i="5" s="1"/>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X789" i="5" s="1"/>
  <c r="AF789" i="5"/>
  <c r="AE789" i="5"/>
  <c r="AD789" i="5"/>
  <c r="AC789" i="5"/>
  <c r="AB789" i="5"/>
  <c r="AA789" i="5"/>
  <c r="Z789" i="5"/>
  <c r="W789" i="5"/>
  <c r="V789" i="5"/>
  <c r="O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H788" i="5" s="1"/>
  <c r="AE788" i="5"/>
  <c r="G788" i="5" s="1"/>
  <c r="AD788" i="5"/>
  <c r="AC788" i="5"/>
  <c r="AB788" i="5"/>
  <c r="AA788" i="5"/>
  <c r="Z788" i="5"/>
  <c r="W788" i="5"/>
  <c r="V788" i="5"/>
  <c r="N788" i="5" s="1"/>
  <c r="U788" i="5" s="1"/>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AF785" i="5"/>
  <c r="AE785" i="5"/>
  <c r="G785" i="5" s="1"/>
  <c r="AD785" i="5"/>
  <c r="AC785" i="5"/>
  <c r="AB785" i="5"/>
  <c r="AA785" i="5"/>
  <c r="Z785" i="5"/>
  <c r="Y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AF783" i="5"/>
  <c r="AE783" i="5"/>
  <c r="G783" i="5" s="1"/>
  <c r="AD783" i="5"/>
  <c r="AC783" i="5"/>
  <c r="AB783" i="5"/>
  <c r="AA783" i="5"/>
  <c r="Z783" i="5"/>
  <c r="Y783" i="5"/>
  <c r="W783" i="5"/>
  <c r="O783" i="5" s="1"/>
  <c r="V783" i="5"/>
  <c r="N783" i="5" s="1"/>
  <c r="U783" i="5" s="1"/>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H781" i="5" s="1"/>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AF779" i="5"/>
  <c r="AE779" i="5"/>
  <c r="G779" i="5" s="1"/>
  <c r="AD779" i="5"/>
  <c r="AC779" i="5"/>
  <c r="AB779" i="5"/>
  <c r="AA779" i="5"/>
  <c r="Z779" i="5"/>
  <c r="P779" i="5" s="1"/>
  <c r="Y779" i="5"/>
  <c r="W779" i="5"/>
  <c r="O779" i="5" s="1"/>
  <c r="V779" i="5"/>
  <c r="N779" i="5" s="1"/>
  <c r="U779" i="5" s="1"/>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AD778" i="5"/>
  <c r="AC778" i="5"/>
  <c r="AB778" i="5"/>
  <c r="AA778" i="5"/>
  <c r="Z778" i="5"/>
  <c r="W778" i="5"/>
  <c r="V778" i="5"/>
  <c r="N778" i="5" s="1"/>
  <c r="U778" i="5" s="1"/>
  <c r="M778" i="5"/>
  <c r="L778" i="5"/>
  <c r="K778" i="5"/>
  <c r="J778" i="5"/>
  <c r="I778" i="5"/>
  <c r="H778" i="5"/>
  <c r="G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O776" i="5" s="1"/>
  <c r="V776" i="5"/>
  <c r="P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AF772" i="5"/>
  <c r="AE772" i="5"/>
  <c r="P772" i="5" s="1"/>
  <c r="AD772" i="5"/>
  <c r="AC772" i="5"/>
  <c r="AB772" i="5"/>
  <c r="AA772" i="5"/>
  <c r="Z772" i="5"/>
  <c r="Y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N770" i="5" s="1"/>
  <c r="U770" i="5" s="1"/>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P769" i="5" s="1"/>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N768" i="5" s="1"/>
  <c r="U768" i="5" s="1"/>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AD766" i="5"/>
  <c r="AC766" i="5"/>
  <c r="AB766" i="5"/>
  <c r="AA766" i="5"/>
  <c r="Z766" i="5"/>
  <c r="P766" i="5" s="1"/>
  <c r="W766" i="5"/>
  <c r="O766" i="5" s="1"/>
  <c r="V766" i="5"/>
  <c r="M766" i="5"/>
  <c r="L766" i="5"/>
  <c r="K766" i="5"/>
  <c r="J766" i="5"/>
  <c r="I766" i="5"/>
  <c r="H766" i="5"/>
  <c r="G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AF765" i="5"/>
  <c r="AE765" i="5"/>
  <c r="AD765" i="5"/>
  <c r="AC765" i="5"/>
  <c r="AB765" i="5"/>
  <c r="AA765" i="5"/>
  <c r="Z765" i="5"/>
  <c r="Y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AF763" i="5"/>
  <c r="AE763" i="5"/>
  <c r="AD763" i="5"/>
  <c r="AC763" i="5"/>
  <c r="AB763" i="5"/>
  <c r="AA763" i="5"/>
  <c r="Z763" i="5"/>
  <c r="Y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N760" i="5"/>
  <c r="U760" i="5" s="1"/>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AE758" i="5"/>
  <c r="AD758" i="5"/>
  <c r="AC758" i="5"/>
  <c r="AB758" i="5"/>
  <c r="AA758" i="5"/>
  <c r="Z758" i="5"/>
  <c r="P758" i="5" s="1"/>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AF756" i="5"/>
  <c r="AE756" i="5"/>
  <c r="AD756" i="5"/>
  <c r="AC756" i="5"/>
  <c r="AB756" i="5"/>
  <c r="AA756" i="5"/>
  <c r="Z756" i="5"/>
  <c r="Y756" i="5"/>
  <c r="W756" i="5"/>
  <c r="V756" i="5"/>
  <c r="N756" i="5" s="1"/>
  <c r="U756" i="5" s="1"/>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H755" i="5" s="1"/>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X754" i="5" s="1"/>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AE753" i="5"/>
  <c r="G753" i="5" s="1"/>
  <c r="AD753" i="5"/>
  <c r="AC753" i="5"/>
  <c r="AB753" i="5"/>
  <c r="AA753" i="5"/>
  <c r="Z753" i="5"/>
  <c r="P753" i="5" s="1"/>
  <c r="W753" i="5"/>
  <c r="V753" i="5"/>
  <c r="N753" i="5" s="1"/>
  <c r="U753" i="5" s="1"/>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N752" i="5"/>
  <c r="U752" i="5" s="1"/>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AF750" i="5"/>
  <c r="AE750" i="5"/>
  <c r="P750" i="5" s="1"/>
  <c r="AD750" i="5"/>
  <c r="AC750" i="5"/>
  <c r="AB750" i="5"/>
  <c r="AA750" i="5"/>
  <c r="Z750" i="5"/>
  <c r="Y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H749" i="5" s="1"/>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X746" i="5" s="1"/>
  <c r="AF746" i="5"/>
  <c r="AH746" i="5" s="1"/>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X745" i="5" s="1"/>
  <c r="AF745" i="5"/>
  <c r="AE745" i="5"/>
  <c r="G745" i="5" s="1"/>
  <c r="AD745" i="5"/>
  <c r="AC745" i="5"/>
  <c r="AB745" i="5"/>
  <c r="AA745" i="5"/>
  <c r="Z745" i="5"/>
  <c r="P745" i="5" s="1"/>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AF744" i="5"/>
  <c r="AH744" i="5" s="1"/>
  <c r="AE744" i="5"/>
  <c r="G744" i="5" s="1"/>
  <c r="AD744" i="5"/>
  <c r="AC744" i="5"/>
  <c r="AB744" i="5"/>
  <c r="AA744" i="5"/>
  <c r="Z744" i="5"/>
  <c r="Y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O742" i="5" s="1"/>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AD740" i="5"/>
  <c r="AC740" i="5"/>
  <c r="AB740" i="5"/>
  <c r="AA740" i="5"/>
  <c r="Z740" i="5"/>
  <c r="W740" i="5"/>
  <c r="V740" i="5"/>
  <c r="M740" i="5"/>
  <c r="L740" i="5"/>
  <c r="K740" i="5"/>
  <c r="J740" i="5"/>
  <c r="I740" i="5"/>
  <c r="H740" i="5"/>
  <c r="G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P739" i="5" s="1"/>
  <c r="W739" i="5"/>
  <c r="V739" i="5"/>
  <c r="N739" i="5" s="1"/>
  <c r="U739" i="5" s="1"/>
  <c r="O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N738" i="5" s="1"/>
  <c r="U738" i="5" s="1"/>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P737" i="5" s="1"/>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O735" i="5" s="1"/>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AD733" i="5"/>
  <c r="AC733" i="5"/>
  <c r="AB733" i="5"/>
  <c r="AA733" i="5"/>
  <c r="Z733" i="5"/>
  <c r="W733" i="5"/>
  <c r="V733" i="5"/>
  <c r="M733" i="5"/>
  <c r="L733" i="5"/>
  <c r="K733" i="5"/>
  <c r="J733" i="5"/>
  <c r="I733" i="5"/>
  <c r="H733" i="5"/>
  <c r="G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X730" i="5" s="1"/>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AF728" i="5"/>
  <c r="AE728" i="5"/>
  <c r="AD728" i="5"/>
  <c r="AC728" i="5"/>
  <c r="AB728" i="5"/>
  <c r="AA728" i="5"/>
  <c r="Z728" i="5"/>
  <c r="P728" i="5" s="1"/>
  <c r="Y728" i="5"/>
  <c r="W728" i="5"/>
  <c r="V728" i="5"/>
  <c r="M728" i="5"/>
  <c r="L728" i="5"/>
  <c r="K728" i="5"/>
  <c r="J728" i="5"/>
  <c r="I728" i="5"/>
  <c r="H728" i="5"/>
  <c r="G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H727" i="5" s="1"/>
  <c r="AE727" i="5"/>
  <c r="G727" i="5" s="1"/>
  <c r="AD727" i="5"/>
  <c r="AC727" i="5"/>
  <c r="AB727" i="5"/>
  <c r="AA727" i="5"/>
  <c r="Z727" i="5"/>
  <c r="W727" i="5"/>
  <c r="X727" i="5" s="1"/>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X725" i="5" s="1"/>
  <c r="AF725" i="5"/>
  <c r="AE725" i="5"/>
  <c r="G725" i="5" s="1"/>
  <c r="AD725" i="5"/>
  <c r="AC725" i="5"/>
  <c r="AB725" i="5"/>
  <c r="AA725" i="5"/>
  <c r="Z725" i="5"/>
  <c r="P725" i="5" s="1"/>
  <c r="W725" i="5"/>
  <c r="V725" i="5"/>
  <c r="O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O723" i="5" s="1"/>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P721" i="5" s="1"/>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AD720" i="5"/>
  <c r="AC720" i="5"/>
  <c r="AB720" i="5"/>
  <c r="AA720" i="5"/>
  <c r="Z720" i="5"/>
  <c r="P720" i="5" s="1"/>
  <c r="W720" i="5"/>
  <c r="V720" i="5"/>
  <c r="N720" i="5" s="1"/>
  <c r="U720" i="5" s="1"/>
  <c r="O720" i="5"/>
  <c r="M720" i="5"/>
  <c r="L720" i="5"/>
  <c r="K720" i="5"/>
  <c r="J720" i="5"/>
  <c r="I720" i="5"/>
  <c r="H720" i="5"/>
  <c r="G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H718" i="5" s="1"/>
  <c r="AE718" i="5"/>
  <c r="AD718" i="5"/>
  <c r="AC718" i="5"/>
  <c r="AB718" i="5"/>
  <c r="AA718" i="5"/>
  <c r="Z718" i="5"/>
  <c r="W718" i="5"/>
  <c r="X718" i="5" s="1"/>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X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AF716" i="5"/>
  <c r="AE716" i="5"/>
  <c r="AD716" i="5"/>
  <c r="AC716" i="5"/>
  <c r="AB716" i="5"/>
  <c r="AA716" i="5"/>
  <c r="Z716" i="5"/>
  <c r="Y716" i="5"/>
  <c r="W716" i="5"/>
  <c r="V716" i="5"/>
  <c r="N716" i="5"/>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H712" i="5"/>
  <c r="AG712" i="5"/>
  <c r="Y712" i="5" s="1"/>
  <c r="AF712" i="5"/>
  <c r="AE712" i="5"/>
  <c r="O712" i="5" s="1"/>
  <c r="AD712" i="5"/>
  <c r="AC712" i="5"/>
  <c r="AB712" i="5"/>
  <c r="AA712" i="5"/>
  <c r="Z712" i="5"/>
  <c r="P712" i="5" s="1"/>
  <c r="W712" i="5"/>
  <c r="V712" i="5"/>
  <c r="N712" i="5"/>
  <c r="U712" i="5" s="1"/>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N711" i="5" s="1"/>
  <c r="U711" i="5" s="1"/>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H710" i="5" s="1"/>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AD708" i="5"/>
  <c r="AC708" i="5"/>
  <c r="AB708" i="5"/>
  <c r="AA708" i="5"/>
  <c r="Z708" i="5"/>
  <c r="P708" i="5" s="1"/>
  <c r="W708" i="5"/>
  <c r="V708" i="5"/>
  <c r="M708" i="5"/>
  <c r="L708" i="5"/>
  <c r="K708" i="5"/>
  <c r="J708" i="5"/>
  <c r="I708" i="5"/>
  <c r="H708" i="5"/>
  <c r="G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H707" i="5" s="1"/>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N706" i="5" s="1"/>
  <c r="U706" i="5" s="1"/>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AF704" i="5"/>
  <c r="AE704" i="5"/>
  <c r="AD704" i="5"/>
  <c r="AC704" i="5"/>
  <c r="AB704" i="5"/>
  <c r="AA704" i="5"/>
  <c r="Z704" i="5"/>
  <c r="Y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P703" i="5" s="1"/>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X702" i="5" s="1"/>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P701" i="5" s="1"/>
  <c r="W701" i="5"/>
  <c r="O701" i="5" s="1"/>
  <c r="V701" i="5"/>
  <c r="N701" i="5" s="1"/>
  <c r="U701" i="5" s="1"/>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O700" i="5" s="1"/>
  <c r="V700" i="5"/>
  <c r="N700" i="5" s="1"/>
  <c r="U700" i="5" s="1"/>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N699" i="5" s="1"/>
  <c r="U699" i="5" s="1"/>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AE697" i="5"/>
  <c r="AD697" i="5"/>
  <c r="AC697" i="5"/>
  <c r="AB697" i="5"/>
  <c r="AA697" i="5"/>
  <c r="Z697" i="5"/>
  <c r="P697" i="5" s="1"/>
  <c r="W697" i="5"/>
  <c r="O697" i="5" s="1"/>
  <c r="V697" i="5"/>
  <c r="M697" i="5"/>
  <c r="L697" i="5"/>
  <c r="K697" i="5"/>
  <c r="J697" i="5"/>
  <c r="I697" i="5"/>
  <c r="H697" i="5"/>
  <c r="G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P696" i="5" s="1"/>
  <c r="W696" i="5"/>
  <c r="V696" i="5"/>
  <c r="O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AF695" i="5"/>
  <c r="AH695" i="5" s="1"/>
  <c r="AE695" i="5"/>
  <c r="AD695" i="5"/>
  <c r="AC695" i="5"/>
  <c r="AB695" i="5"/>
  <c r="AA695" i="5"/>
  <c r="Z695" i="5"/>
  <c r="Y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N694" i="5" s="1"/>
  <c r="U694" i="5" s="1"/>
  <c r="AD694" i="5"/>
  <c r="AC694" i="5"/>
  <c r="AB694" i="5"/>
  <c r="AA694" i="5"/>
  <c r="Z694" i="5"/>
  <c r="W694" i="5"/>
  <c r="X694" i="5" s="1"/>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X693" i="5" s="1"/>
  <c r="AF693" i="5"/>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P692" i="5" s="1"/>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P690" i="5" s="1"/>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X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P688" i="5" s="1"/>
  <c r="W688" i="5"/>
  <c r="V688" i="5"/>
  <c r="N688" i="5" s="1"/>
  <c r="U688" i="5" s="1"/>
  <c r="O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H687" i="5" s="1"/>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P685" i="5" s="1"/>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P684" i="5" s="1"/>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AF683" i="5"/>
  <c r="AH683" i="5" s="1"/>
  <c r="AE683" i="5"/>
  <c r="AD683" i="5"/>
  <c r="AC683" i="5"/>
  <c r="AB683" i="5"/>
  <c r="AA683" i="5"/>
  <c r="Z683" i="5"/>
  <c r="Y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AF680" i="5"/>
  <c r="AH680" i="5" s="1"/>
  <c r="AE680" i="5"/>
  <c r="G680" i="5" s="1"/>
  <c r="AD680" i="5"/>
  <c r="AC680" i="5"/>
  <c r="AB680" i="5"/>
  <c r="AA680" i="5"/>
  <c r="Z680" i="5"/>
  <c r="Y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P677" i="5" s="1"/>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AF672" i="5"/>
  <c r="AE672" i="5"/>
  <c r="AD672" i="5"/>
  <c r="AC672" i="5"/>
  <c r="AB672" i="5"/>
  <c r="AA672" i="5"/>
  <c r="Z672" i="5"/>
  <c r="Y672" i="5"/>
  <c r="W672" i="5"/>
  <c r="V672" i="5"/>
  <c r="N672" i="5" s="1"/>
  <c r="U672" i="5" s="1"/>
  <c r="O672" i="5"/>
  <c r="M672" i="5"/>
  <c r="L672" i="5"/>
  <c r="K672" i="5"/>
  <c r="J672" i="5"/>
  <c r="I672" i="5"/>
  <c r="H672" i="5"/>
  <c r="G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P668" i="5" s="1"/>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AD665" i="5"/>
  <c r="AC665" i="5"/>
  <c r="AB665" i="5"/>
  <c r="AA665" i="5"/>
  <c r="Z665" i="5"/>
  <c r="W665" i="5"/>
  <c r="V665" i="5"/>
  <c r="N665" i="5" s="1"/>
  <c r="U665" i="5" s="1"/>
  <c r="O665" i="5"/>
  <c r="M665" i="5"/>
  <c r="L665" i="5"/>
  <c r="K665" i="5"/>
  <c r="J665" i="5"/>
  <c r="I665" i="5"/>
  <c r="H665" i="5"/>
  <c r="G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AD663" i="5"/>
  <c r="AC663" i="5"/>
  <c r="AB663" i="5"/>
  <c r="AA663" i="5"/>
  <c r="Z663" i="5"/>
  <c r="P663" i="5" s="1"/>
  <c r="W663" i="5"/>
  <c r="V663" i="5"/>
  <c r="M663" i="5"/>
  <c r="L663" i="5"/>
  <c r="K663" i="5"/>
  <c r="J663" i="5"/>
  <c r="I663" i="5"/>
  <c r="H663" i="5"/>
  <c r="G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H662" i="5" s="1"/>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H661" i="5" s="1"/>
  <c r="AE661" i="5"/>
  <c r="G661" i="5" s="1"/>
  <c r="AD661" i="5"/>
  <c r="AC661" i="5"/>
  <c r="AB661" i="5"/>
  <c r="AA661" i="5"/>
  <c r="Z661" i="5"/>
  <c r="P661" i="5" s="1"/>
  <c r="W661" i="5"/>
  <c r="V661" i="5"/>
  <c r="N661" i="5" s="1"/>
  <c r="U661" i="5" s="1"/>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H660" i="5" s="1"/>
  <c r="AE660" i="5"/>
  <c r="N660" i="5" s="1"/>
  <c r="U660" i="5" s="1"/>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AF659" i="5"/>
  <c r="AH659" i="5" s="1"/>
  <c r="AE659" i="5"/>
  <c r="AD659" i="5"/>
  <c r="AC659" i="5"/>
  <c r="AB659" i="5"/>
  <c r="AA659" i="5"/>
  <c r="Z659" i="5"/>
  <c r="Y659" i="5"/>
  <c r="W659" i="5"/>
  <c r="X659" i="5" s="1"/>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X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H656" i="5"/>
  <c r="AG656" i="5"/>
  <c r="Y656" i="5" s="1"/>
  <c r="AF656" i="5"/>
  <c r="AE656" i="5"/>
  <c r="N656" i="5" s="1"/>
  <c r="U656" i="5" s="1"/>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P655" i="5" s="1"/>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O654" i="5" s="1"/>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O653" i="5" s="1"/>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AE652" i="5"/>
  <c r="AD652" i="5"/>
  <c r="AC652" i="5"/>
  <c r="AB652" i="5"/>
  <c r="AA652" i="5"/>
  <c r="Z652" i="5"/>
  <c r="W652" i="5"/>
  <c r="V652" i="5"/>
  <c r="N652" i="5" s="1"/>
  <c r="U652" i="5" s="1"/>
  <c r="M652" i="5"/>
  <c r="L652" i="5"/>
  <c r="K652" i="5"/>
  <c r="J652" i="5"/>
  <c r="I652" i="5"/>
  <c r="H652" i="5"/>
  <c r="G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AE649" i="5"/>
  <c r="G649" i="5" s="1"/>
  <c r="AD649" i="5"/>
  <c r="AC649" i="5"/>
  <c r="AB649" i="5"/>
  <c r="AA649" i="5"/>
  <c r="Z649" i="5"/>
  <c r="P649" i="5" s="1"/>
  <c r="W649" i="5"/>
  <c r="V649" i="5"/>
  <c r="N649" i="5" s="1"/>
  <c r="U649" i="5" s="1"/>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AF644" i="5"/>
  <c r="AH644" i="5" s="1"/>
  <c r="AE644" i="5"/>
  <c r="AD644" i="5"/>
  <c r="AC644" i="5"/>
  <c r="AB644" i="5"/>
  <c r="AA644" i="5"/>
  <c r="Z644" i="5"/>
  <c r="Y644" i="5"/>
  <c r="W644" i="5"/>
  <c r="O644" i="5" s="1"/>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H641" i="5" s="1"/>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H640" i="5" s="1"/>
  <c r="AE640" i="5"/>
  <c r="AD640" i="5"/>
  <c r="AC640" i="5"/>
  <c r="AB640" i="5"/>
  <c r="AA640" i="5"/>
  <c r="Z640" i="5"/>
  <c r="W640" i="5"/>
  <c r="O640" i="5" s="1"/>
  <c r="V640" i="5"/>
  <c r="N640" i="5" s="1"/>
  <c r="U640" i="5" s="1"/>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X638" i="5" s="1"/>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AF637" i="5"/>
  <c r="AE637" i="5"/>
  <c r="G637" i="5" s="1"/>
  <c r="AD637" i="5"/>
  <c r="AC637" i="5"/>
  <c r="AB637" i="5"/>
  <c r="AA637" i="5"/>
  <c r="Z637" i="5"/>
  <c r="P637" i="5" s="1"/>
  <c r="Y637" i="5"/>
  <c r="W637" i="5"/>
  <c r="V637" i="5"/>
  <c r="N637" i="5" s="1"/>
  <c r="U637" i="5" s="1"/>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O633" i="5" s="1"/>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P632" i="5" s="1"/>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AF631" i="5"/>
  <c r="AE631" i="5"/>
  <c r="O631" i="5" s="1"/>
  <c r="AD631" i="5"/>
  <c r="AC631" i="5"/>
  <c r="AB631" i="5"/>
  <c r="AA631" i="5"/>
  <c r="Z631" i="5"/>
  <c r="Y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X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AF628" i="5"/>
  <c r="AE628" i="5"/>
  <c r="G628" i="5" s="1"/>
  <c r="AD628" i="5"/>
  <c r="AC628" i="5"/>
  <c r="AB628" i="5"/>
  <c r="AA628" i="5"/>
  <c r="Z628" i="5"/>
  <c r="Y628" i="5"/>
  <c r="W628" i="5"/>
  <c r="V628" i="5"/>
  <c r="O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X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AF624" i="5"/>
  <c r="AE624" i="5"/>
  <c r="AD624" i="5"/>
  <c r="AC624" i="5"/>
  <c r="AB624" i="5"/>
  <c r="AA624" i="5"/>
  <c r="Z624" i="5"/>
  <c r="Y624" i="5"/>
  <c r="W624" i="5"/>
  <c r="O624" i="5" s="1"/>
  <c r="V624" i="5"/>
  <c r="N624" i="5"/>
  <c r="U624" i="5" s="1"/>
  <c r="M624" i="5"/>
  <c r="L624" i="5"/>
  <c r="K624" i="5"/>
  <c r="J624" i="5"/>
  <c r="I624" i="5"/>
  <c r="H624" i="5"/>
  <c r="G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N622" i="5"/>
  <c r="U622" i="5" s="1"/>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P621" i="5" s="1"/>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N620" i="5" s="1"/>
  <c r="U620" i="5" s="1"/>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AD619" i="5"/>
  <c r="AC619" i="5"/>
  <c r="AB619" i="5"/>
  <c r="AA619" i="5"/>
  <c r="Z619" i="5"/>
  <c r="W619" i="5"/>
  <c r="V619" i="5"/>
  <c r="M619" i="5"/>
  <c r="L619" i="5"/>
  <c r="K619" i="5"/>
  <c r="J619" i="5"/>
  <c r="I619" i="5"/>
  <c r="H619" i="5"/>
  <c r="G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H617" i="5" s="1"/>
  <c r="AF617" i="5"/>
  <c r="AE617" i="5"/>
  <c r="G617" i="5" s="1"/>
  <c r="AD617" i="5"/>
  <c r="AC617" i="5"/>
  <c r="AB617" i="5"/>
  <c r="AA617" i="5"/>
  <c r="Z617" i="5"/>
  <c r="W617" i="5"/>
  <c r="O617" i="5" s="1"/>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O615" i="5" s="1"/>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O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N611" i="5" s="1"/>
  <c r="U611" i="5" s="1"/>
  <c r="AD611" i="5"/>
  <c r="AC611" i="5"/>
  <c r="AB611" i="5"/>
  <c r="AA611" i="5"/>
  <c r="Z611" i="5"/>
  <c r="W611" i="5"/>
  <c r="V611" i="5"/>
  <c r="M611" i="5"/>
  <c r="L611" i="5"/>
  <c r="K611" i="5"/>
  <c r="J611" i="5"/>
  <c r="I611" i="5"/>
  <c r="H611" i="5"/>
  <c r="G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O609" i="5" s="1"/>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N607" i="5" s="1"/>
  <c r="U607" i="5" s="1"/>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X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AD604" i="5"/>
  <c r="AC604" i="5"/>
  <c r="AB604" i="5"/>
  <c r="AA604" i="5"/>
  <c r="Z604" i="5"/>
  <c r="P604" i="5" s="1"/>
  <c r="W604" i="5"/>
  <c r="V604" i="5"/>
  <c r="N604" i="5" s="1"/>
  <c r="U604" i="5" s="1"/>
  <c r="M604" i="5"/>
  <c r="L604" i="5"/>
  <c r="K604" i="5"/>
  <c r="J604" i="5"/>
  <c r="I604" i="5"/>
  <c r="H604" i="5"/>
  <c r="G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AE602" i="5"/>
  <c r="AD602" i="5"/>
  <c r="AC602" i="5"/>
  <c r="AB602" i="5"/>
  <c r="AA602" i="5"/>
  <c r="Z602" i="5"/>
  <c r="W602" i="5"/>
  <c r="V602" i="5"/>
  <c r="N602" i="5" s="1"/>
  <c r="U602" i="5" s="1"/>
  <c r="M602" i="5"/>
  <c r="L602" i="5"/>
  <c r="K602" i="5"/>
  <c r="J602" i="5"/>
  <c r="I602" i="5"/>
  <c r="H602" i="5"/>
  <c r="G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AF600" i="5"/>
  <c r="AH600" i="5" s="1"/>
  <c r="AE600" i="5"/>
  <c r="AD600" i="5"/>
  <c r="AC600" i="5"/>
  <c r="AB600" i="5"/>
  <c r="AA600" i="5"/>
  <c r="Z600" i="5"/>
  <c r="Y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P597" i="5" s="1"/>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N593" i="5" s="1"/>
  <c r="U593" i="5" s="1"/>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N592" i="5" s="1"/>
  <c r="U592" i="5" s="1"/>
  <c r="AD592" i="5"/>
  <c r="AC592" i="5"/>
  <c r="AB592" i="5"/>
  <c r="AA592" i="5"/>
  <c r="Z592" i="5"/>
  <c r="W592" i="5"/>
  <c r="O592" i="5" s="1"/>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AF591" i="5"/>
  <c r="AE591" i="5"/>
  <c r="AD591" i="5"/>
  <c r="AC591" i="5"/>
  <c r="AB591" i="5"/>
  <c r="AA591" i="5"/>
  <c r="Z591" i="5"/>
  <c r="Y591" i="5"/>
  <c r="W591" i="5"/>
  <c r="V591" i="5"/>
  <c r="O591" i="5"/>
  <c r="M591" i="5"/>
  <c r="L591" i="5"/>
  <c r="K591" i="5"/>
  <c r="J591" i="5"/>
  <c r="I591" i="5"/>
  <c r="H591" i="5"/>
  <c r="G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P590" i="5" s="1"/>
  <c r="W590" i="5"/>
  <c r="V590" i="5"/>
  <c r="N590" i="5" s="1"/>
  <c r="U590" i="5" s="1"/>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AF589" i="5"/>
  <c r="AE589" i="5"/>
  <c r="AD589" i="5"/>
  <c r="AC589" i="5"/>
  <c r="AB589" i="5"/>
  <c r="AA589" i="5"/>
  <c r="Z589" i="5"/>
  <c r="Y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N588" i="5"/>
  <c r="U588" i="5" s="1"/>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AF586" i="5"/>
  <c r="AE586" i="5"/>
  <c r="G586" i="5" s="1"/>
  <c r="AD586" i="5"/>
  <c r="AC586" i="5"/>
  <c r="AB586" i="5"/>
  <c r="AA586" i="5"/>
  <c r="Z586" i="5"/>
  <c r="P586" i="5" s="1"/>
  <c r="Y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AF585" i="5"/>
  <c r="AE585" i="5"/>
  <c r="AD585" i="5"/>
  <c r="AC585" i="5"/>
  <c r="AB585" i="5"/>
  <c r="AA585" i="5"/>
  <c r="Z585" i="5"/>
  <c r="Y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P584" i="5" s="1"/>
  <c r="W584" i="5"/>
  <c r="V584" i="5"/>
  <c r="N584" i="5" s="1"/>
  <c r="U584" i="5" s="1"/>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AF581" i="5"/>
  <c r="AE581" i="5"/>
  <c r="N581" i="5" s="1"/>
  <c r="U581" i="5" s="1"/>
  <c r="AD581" i="5"/>
  <c r="AC581" i="5"/>
  <c r="AB581" i="5"/>
  <c r="AA581" i="5"/>
  <c r="Z581" i="5"/>
  <c r="P581" i="5" s="1"/>
  <c r="Y581" i="5"/>
  <c r="W581" i="5"/>
  <c r="V581" i="5"/>
  <c r="M581" i="5"/>
  <c r="L581" i="5"/>
  <c r="K581" i="5"/>
  <c r="J581" i="5"/>
  <c r="I581" i="5"/>
  <c r="H581" i="5"/>
  <c r="G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AF579" i="5"/>
  <c r="AE579" i="5"/>
  <c r="AD579" i="5"/>
  <c r="AC579" i="5"/>
  <c r="AB579" i="5"/>
  <c r="AA579" i="5"/>
  <c r="Z579" i="5"/>
  <c r="Y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H576" i="5" s="1"/>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AD573" i="5"/>
  <c r="AC573" i="5"/>
  <c r="AB573" i="5"/>
  <c r="AA573" i="5"/>
  <c r="Z573" i="5"/>
  <c r="P573" i="5" s="1"/>
  <c r="W573" i="5"/>
  <c r="V573" i="5"/>
  <c r="O573" i="5"/>
  <c r="M573" i="5"/>
  <c r="L573" i="5"/>
  <c r="K573" i="5"/>
  <c r="J573" i="5"/>
  <c r="I573" i="5"/>
  <c r="H573" i="5"/>
  <c r="G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AF569" i="5"/>
  <c r="AE569" i="5"/>
  <c r="G569" i="5" s="1"/>
  <c r="AD569" i="5"/>
  <c r="AC569" i="5"/>
  <c r="AB569" i="5"/>
  <c r="AA569" i="5"/>
  <c r="Z569" i="5"/>
  <c r="Y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O565" i="5" s="1"/>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AF564" i="5"/>
  <c r="AE564" i="5"/>
  <c r="G564" i="5" s="1"/>
  <c r="AD564" i="5"/>
  <c r="AC564" i="5"/>
  <c r="AB564" i="5"/>
  <c r="AA564" i="5"/>
  <c r="Z564" i="5"/>
  <c r="Y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N561" i="5" s="1"/>
  <c r="U561" i="5" s="1"/>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N557" i="5" s="1"/>
  <c r="U557" i="5" s="1"/>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P554" i="5" s="1"/>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AE553" i="5"/>
  <c r="G553" i="5" s="1"/>
  <c r="AD553" i="5"/>
  <c r="AC553" i="5"/>
  <c r="AB553" i="5"/>
  <c r="AA553" i="5"/>
  <c r="Z553" i="5"/>
  <c r="W553" i="5"/>
  <c r="O553" i="5" s="1"/>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AF550" i="5"/>
  <c r="AE550" i="5"/>
  <c r="G550" i="5" s="1"/>
  <c r="AD550" i="5"/>
  <c r="AC550" i="5"/>
  <c r="AB550" i="5"/>
  <c r="AA550" i="5"/>
  <c r="Z550" i="5"/>
  <c r="Y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P549" i="5" s="1"/>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N548" i="5" s="1"/>
  <c r="U548" i="5" s="1"/>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H546" i="5" s="1"/>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O545" i="5" s="1"/>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AD542" i="5"/>
  <c r="AC542" i="5"/>
  <c r="AB542" i="5"/>
  <c r="AA542" i="5"/>
  <c r="Z542" i="5"/>
  <c r="W542" i="5"/>
  <c r="V542" i="5"/>
  <c r="N542" i="5" s="1"/>
  <c r="U542" i="5" s="1"/>
  <c r="M542" i="5"/>
  <c r="L542" i="5"/>
  <c r="K542" i="5"/>
  <c r="J542" i="5"/>
  <c r="I542" i="5"/>
  <c r="H542" i="5"/>
  <c r="G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AE541" i="5"/>
  <c r="G541" i="5" s="1"/>
  <c r="AD541" i="5"/>
  <c r="AC541" i="5"/>
  <c r="AB541" i="5"/>
  <c r="AA541" i="5"/>
  <c r="Z541" i="5"/>
  <c r="W541" i="5"/>
  <c r="V541" i="5"/>
  <c r="N541" i="5" s="1"/>
  <c r="U541" i="5" s="1"/>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O538" i="5" s="1"/>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O537" i="5" s="1"/>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N532" i="5" s="1"/>
  <c r="U532" i="5" s="1"/>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O528" i="5" s="1"/>
  <c r="V528" i="5"/>
  <c r="N528" i="5" s="1"/>
  <c r="U528" i="5" s="1"/>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H526" i="5" s="1"/>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H524" i="5" s="1"/>
  <c r="AE524" i="5"/>
  <c r="G524" i="5" s="1"/>
  <c r="AD524" i="5"/>
  <c r="AC524" i="5"/>
  <c r="AB524" i="5"/>
  <c r="AA524" i="5"/>
  <c r="Z524" i="5"/>
  <c r="W524" i="5"/>
  <c r="V524" i="5"/>
  <c r="N524" i="5" s="1"/>
  <c r="U524" i="5" s="1"/>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P523" i="5" s="1"/>
  <c r="W523" i="5"/>
  <c r="V523" i="5"/>
  <c r="N523" i="5"/>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H522" i="5"/>
  <c r="AG522" i="5"/>
  <c r="Y522" i="5" s="1"/>
  <c r="AF522" i="5"/>
  <c r="AE522" i="5"/>
  <c r="G522" i="5" s="1"/>
  <c r="AD522" i="5"/>
  <c r="AC522" i="5"/>
  <c r="AB522" i="5"/>
  <c r="AA522" i="5"/>
  <c r="Z522" i="5"/>
  <c r="P522" i="5" s="1"/>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O520" i="5" s="1"/>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W519" i="5"/>
  <c r="V519" i="5"/>
  <c r="P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AE518" i="5"/>
  <c r="G518" i="5" s="1"/>
  <c r="AD518" i="5"/>
  <c r="AC518" i="5"/>
  <c r="AB518" i="5"/>
  <c r="AA518" i="5"/>
  <c r="Z518" i="5"/>
  <c r="W518" i="5"/>
  <c r="O518" i="5" s="1"/>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X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H515" i="5" s="1"/>
  <c r="AE515" i="5"/>
  <c r="G515" i="5" s="1"/>
  <c r="AD515" i="5"/>
  <c r="AC515" i="5"/>
  <c r="AB515" i="5"/>
  <c r="AA515" i="5"/>
  <c r="Z515" i="5"/>
  <c r="P515" i="5" s="1"/>
  <c r="W515" i="5"/>
  <c r="X515" i="5" s="1"/>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AD513" i="5"/>
  <c r="AC513" i="5"/>
  <c r="AB513" i="5"/>
  <c r="AA513" i="5"/>
  <c r="Z513" i="5"/>
  <c r="P513" i="5" s="1"/>
  <c r="W513" i="5"/>
  <c r="V513" i="5"/>
  <c r="N513" i="5" s="1"/>
  <c r="U513" i="5" s="1"/>
  <c r="O513" i="5"/>
  <c r="M513" i="5"/>
  <c r="L513" i="5"/>
  <c r="K513" i="5"/>
  <c r="J513" i="5"/>
  <c r="I513" i="5"/>
  <c r="H513" i="5"/>
  <c r="G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P511" i="5" s="1"/>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H510" i="5" s="1"/>
  <c r="AE510" i="5"/>
  <c r="G510" i="5" s="1"/>
  <c r="AD510" i="5"/>
  <c r="AC510" i="5"/>
  <c r="AB510" i="5"/>
  <c r="AA510" i="5"/>
  <c r="Z510" i="5"/>
  <c r="W510" i="5"/>
  <c r="V510" i="5"/>
  <c r="N510" i="5" s="1"/>
  <c r="U510" i="5" s="1"/>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AF509" i="5"/>
  <c r="AE509" i="5"/>
  <c r="G509" i="5" s="1"/>
  <c r="AD509" i="5"/>
  <c r="AC509" i="5"/>
  <c r="AB509" i="5"/>
  <c r="AA509" i="5"/>
  <c r="Z509" i="5"/>
  <c r="Y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AD508" i="5"/>
  <c r="AC508" i="5"/>
  <c r="AB508" i="5"/>
  <c r="AA508" i="5"/>
  <c r="Z508" i="5"/>
  <c r="P508" i="5" s="1"/>
  <c r="W508" i="5"/>
  <c r="O508" i="5" s="1"/>
  <c r="V508" i="5"/>
  <c r="N508" i="5" s="1"/>
  <c r="U508" i="5" s="1"/>
  <c r="M508" i="5"/>
  <c r="L508" i="5"/>
  <c r="K508" i="5"/>
  <c r="J508" i="5"/>
  <c r="I508" i="5"/>
  <c r="H508" i="5"/>
  <c r="G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O507" i="5" s="1"/>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X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AD504" i="5"/>
  <c r="AC504" i="5"/>
  <c r="AB504" i="5"/>
  <c r="AA504" i="5"/>
  <c r="Z504" i="5"/>
  <c r="P504" i="5" s="1"/>
  <c r="W504" i="5"/>
  <c r="O504" i="5" s="1"/>
  <c r="V504" i="5"/>
  <c r="N504" i="5" s="1"/>
  <c r="U504" i="5" s="1"/>
  <c r="M504" i="5"/>
  <c r="L504" i="5"/>
  <c r="K504" i="5"/>
  <c r="J504" i="5"/>
  <c r="I504" i="5"/>
  <c r="H504" i="5"/>
  <c r="G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O503" i="5" s="1"/>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AF502" i="5"/>
  <c r="AE502" i="5"/>
  <c r="G502" i="5" s="1"/>
  <c r="AD502" i="5"/>
  <c r="AC502" i="5"/>
  <c r="AB502" i="5"/>
  <c r="AA502" i="5"/>
  <c r="Z502" i="5"/>
  <c r="Y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AF500" i="5"/>
  <c r="AH500" i="5" s="1"/>
  <c r="AE500" i="5"/>
  <c r="AD500" i="5"/>
  <c r="AC500" i="5"/>
  <c r="AB500" i="5"/>
  <c r="AA500" i="5"/>
  <c r="Z500" i="5"/>
  <c r="Y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AD498" i="5"/>
  <c r="AC498" i="5"/>
  <c r="AB498" i="5"/>
  <c r="AA498" i="5"/>
  <c r="Z498" i="5"/>
  <c r="W498" i="5"/>
  <c r="O498" i="5" s="1"/>
  <c r="V498" i="5"/>
  <c r="M498" i="5"/>
  <c r="L498" i="5"/>
  <c r="K498" i="5"/>
  <c r="J498" i="5"/>
  <c r="I498" i="5"/>
  <c r="H498" i="5"/>
  <c r="G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AF497" i="5"/>
  <c r="AH497" i="5" s="1"/>
  <c r="AE497" i="5"/>
  <c r="G497" i="5" s="1"/>
  <c r="AD497" i="5"/>
  <c r="AC497" i="5"/>
  <c r="AB497" i="5"/>
  <c r="AA497" i="5"/>
  <c r="Z497" i="5"/>
  <c r="Y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H493" i="5" s="1"/>
  <c r="AE493" i="5"/>
  <c r="AD493" i="5"/>
  <c r="AC493" i="5"/>
  <c r="AB493" i="5"/>
  <c r="AA493" i="5"/>
  <c r="Z493" i="5"/>
  <c r="W493" i="5"/>
  <c r="V493" i="5"/>
  <c r="N493" i="5" s="1"/>
  <c r="U493" i="5" s="1"/>
  <c r="O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H490" i="5" s="1"/>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H489" i="5" s="1"/>
  <c r="AE489" i="5"/>
  <c r="G489" i="5" s="1"/>
  <c r="AD489" i="5"/>
  <c r="AC489" i="5"/>
  <c r="AB489" i="5"/>
  <c r="AA489" i="5"/>
  <c r="Z489" i="5"/>
  <c r="W489" i="5"/>
  <c r="V489" i="5"/>
  <c r="N489" i="5" s="1"/>
  <c r="U489" i="5" s="1"/>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AD488" i="5"/>
  <c r="AC488" i="5"/>
  <c r="AB488" i="5"/>
  <c r="AA488" i="5"/>
  <c r="Z488" i="5"/>
  <c r="W488" i="5"/>
  <c r="O488" i="5" s="1"/>
  <c r="V488" i="5"/>
  <c r="M488" i="5"/>
  <c r="L488" i="5"/>
  <c r="K488" i="5"/>
  <c r="J488" i="5"/>
  <c r="I488" i="5"/>
  <c r="H488" i="5"/>
  <c r="G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P487" i="5" s="1"/>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X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O482" i="5" s="1"/>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P479" i="5" s="1"/>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H475" i="5" s="1"/>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P474" i="5" s="1"/>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X473" i="5" s="1"/>
  <c r="AF473" i="5"/>
  <c r="AE473" i="5"/>
  <c r="N473" i="5" s="1"/>
  <c r="U473" i="5" s="1"/>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H471" i="5" s="1"/>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AF470" i="5"/>
  <c r="AH470" i="5" s="1"/>
  <c r="AE470" i="5"/>
  <c r="AD470" i="5"/>
  <c r="AC470" i="5"/>
  <c r="AB470" i="5"/>
  <c r="AA470" i="5"/>
  <c r="Z470" i="5"/>
  <c r="Y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AF469" i="5"/>
  <c r="AH469" i="5" s="1"/>
  <c r="AE469" i="5"/>
  <c r="G469" i="5" s="1"/>
  <c r="AD469" i="5"/>
  <c r="AC469" i="5"/>
  <c r="AB469" i="5"/>
  <c r="AA469" i="5"/>
  <c r="Z469" i="5"/>
  <c r="Y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P468" i="5" s="1"/>
  <c r="W468" i="5"/>
  <c r="O468" i="5" s="1"/>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X466" i="5" s="1"/>
  <c r="AF466" i="5"/>
  <c r="AE466" i="5"/>
  <c r="G466" i="5" s="1"/>
  <c r="AD466" i="5"/>
  <c r="AC466" i="5"/>
  <c r="AB466" i="5"/>
  <c r="AA466" i="5"/>
  <c r="Z466" i="5"/>
  <c r="W466" i="5"/>
  <c r="O466" i="5" s="1"/>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O463" i="5" s="1"/>
  <c r="AD463" i="5"/>
  <c r="AC463" i="5"/>
  <c r="AB463" i="5"/>
  <c r="AA463" i="5"/>
  <c r="Z463" i="5"/>
  <c r="P463" i="5" s="1"/>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AF462" i="5"/>
  <c r="AH462" i="5" s="1"/>
  <c r="AE462" i="5"/>
  <c r="G462" i="5" s="1"/>
  <c r="AD462" i="5"/>
  <c r="AC462" i="5"/>
  <c r="AB462" i="5"/>
  <c r="AA462" i="5"/>
  <c r="Z462" i="5"/>
  <c r="Y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AE461" i="5"/>
  <c r="G461" i="5" s="1"/>
  <c r="AD461" i="5"/>
  <c r="AC461" i="5"/>
  <c r="AB461" i="5"/>
  <c r="AA461" i="5"/>
  <c r="Z461" i="5"/>
  <c r="P461" i="5" s="1"/>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H460" i="5" s="1"/>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AF459" i="5"/>
  <c r="AH459" i="5" s="1"/>
  <c r="AE459" i="5"/>
  <c r="G459" i="5" s="1"/>
  <c r="AD459" i="5"/>
  <c r="AC459" i="5"/>
  <c r="AB459" i="5"/>
  <c r="AA459" i="5"/>
  <c r="Z459" i="5"/>
  <c r="Y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AE458" i="5"/>
  <c r="G458" i="5" s="1"/>
  <c r="AD458" i="5"/>
  <c r="AC458" i="5"/>
  <c r="AB458" i="5"/>
  <c r="AA458" i="5"/>
  <c r="Z458" i="5"/>
  <c r="W458" i="5"/>
  <c r="O458" i="5" s="1"/>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X457" i="5" s="1"/>
  <c r="AF457" i="5"/>
  <c r="AE457" i="5"/>
  <c r="AD457" i="5"/>
  <c r="AC457" i="5"/>
  <c r="AB457" i="5"/>
  <c r="AA457" i="5"/>
  <c r="Z457" i="5"/>
  <c r="P457" i="5" s="1"/>
  <c r="W457" i="5"/>
  <c r="O457" i="5" s="1"/>
  <c r="V457" i="5"/>
  <c r="N457" i="5" s="1"/>
  <c r="U457" i="5" s="1"/>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H456" i="5"/>
  <c r="AG456" i="5"/>
  <c r="Y456" i="5" s="1"/>
  <c r="AF456" i="5"/>
  <c r="AE456" i="5"/>
  <c r="G456" i="5" s="1"/>
  <c r="AD456" i="5"/>
  <c r="AC456" i="5"/>
  <c r="AB456" i="5"/>
  <c r="AA456" i="5"/>
  <c r="Z456" i="5"/>
  <c r="W456" i="5"/>
  <c r="V456" i="5"/>
  <c r="O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H455" i="5" s="1"/>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AF454" i="5"/>
  <c r="AE454" i="5"/>
  <c r="N454" i="5" s="1"/>
  <c r="U454" i="5" s="1"/>
  <c r="AD454" i="5"/>
  <c r="AC454" i="5"/>
  <c r="AB454" i="5"/>
  <c r="AA454" i="5"/>
  <c r="Z454" i="5"/>
  <c r="Y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H452" i="5" s="1"/>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AD451" i="5"/>
  <c r="AC451" i="5"/>
  <c r="AB451" i="5"/>
  <c r="AA451" i="5"/>
  <c r="Z451" i="5"/>
  <c r="P451" i="5" s="1"/>
  <c r="W451" i="5"/>
  <c r="O451" i="5" s="1"/>
  <c r="V451" i="5"/>
  <c r="M451" i="5"/>
  <c r="L451" i="5"/>
  <c r="K451" i="5"/>
  <c r="J451" i="5"/>
  <c r="I451" i="5"/>
  <c r="H451" i="5"/>
  <c r="G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AE450" i="5"/>
  <c r="G450" i="5" s="1"/>
  <c r="AD450" i="5"/>
  <c r="AC450" i="5"/>
  <c r="AB450" i="5"/>
  <c r="AA450" i="5"/>
  <c r="Z450" i="5"/>
  <c r="W450" i="5"/>
  <c r="V450" i="5"/>
  <c r="P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N447" i="5" s="1"/>
  <c r="U447" i="5" s="1"/>
  <c r="AD447" i="5"/>
  <c r="AC447" i="5"/>
  <c r="AB447" i="5"/>
  <c r="AA447" i="5"/>
  <c r="Z447" i="5"/>
  <c r="P447" i="5" s="1"/>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AE446" i="5"/>
  <c r="G446" i="5" s="1"/>
  <c r="AD446" i="5"/>
  <c r="AC446" i="5"/>
  <c r="AB446" i="5"/>
  <c r="AA446" i="5"/>
  <c r="Z446" i="5"/>
  <c r="P446" i="5" s="1"/>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AE443" i="5"/>
  <c r="G443" i="5" s="1"/>
  <c r="AD443" i="5"/>
  <c r="AC443" i="5"/>
  <c r="AB443" i="5"/>
  <c r="AA443" i="5"/>
  <c r="Z443" i="5"/>
  <c r="P443" i="5" s="1"/>
  <c r="W443" i="5"/>
  <c r="V443" i="5"/>
  <c r="N443" i="5" s="1"/>
  <c r="U443" i="5" s="1"/>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O442" i="5" s="1"/>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P439" i="5" s="1"/>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H438" i="5" s="1"/>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N437" i="5" s="1"/>
  <c r="U437" i="5" s="1"/>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N436" i="5" s="1"/>
  <c r="U436" i="5" s="1"/>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N435" i="5" s="1"/>
  <c r="U435" i="5" s="1"/>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O431" i="5" s="1"/>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AF430" i="5"/>
  <c r="AE430" i="5"/>
  <c r="AD430" i="5"/>
  <c r="AC430" i="5"/>
  <c r="AB430" i="5"/>
  <c r="AA430" i="5"/>
  <c r="Z430" i="5"/>
  <c r="Y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AE426" i="5"/>
  <c r="G426" i="5" s="1"/>
  <c r="AD426" i="5"/>
  <c r="AC426" i="5"/>
  <c r="AB426" i="5"/>
  <c r="AA426" i="5"/>
  <c r="Z426" i="5"/>
  <c r="P426" i="5" s="1"/>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H421" i="5" s="1"/>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N419" i="5" s="1"/>
  <c r="U419" i="5" s="1"/>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P418" i="5" s="1"/>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AD416" i="5"/>
  <c r="AC416" i="5"/>
  <c r="AB416" i="5"/>
  <c r="AA416" i="5"/>
  <c r="Z416" i="5"/>
  <c r="W416" i="5"/>
  <c r="V416" i="5"/>
  <c r="M416" i="5"/>
  <c r="L416" i="5"/>
  <c r="K416" i="5"/>
  <c r="J416" i="5"/>
  <c r="I416" i="5"/>
  <c r="H416" i="5"/>
  <c r="G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AE414" i="5"/>
  <c r="AD414" i="5"/>
  <c r="AC414" i="5"/>
  <c r="AB414" i="5"/>
  <c r="AA414" i="5"/>
  <c r="Z414" i="5"/>
  <c r="P414" i="5" s="1"/>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N411" i="5" s="1"/>
  <c r="U411" i="5" s="1"/>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O410" i="5" s="1"/>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X409" i="5" s="1"/>
  <c r="AF409" i="5"/>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X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AD403" i="5"/>
  <c r="AC403" i="5"/>
  <c r="AB403" i="5"/>
  <c r="AA403" i="5"/>
  <c r="Z403" i="5"/>
  <c r="P403" i="5" s="1"/>
  <c r="X403" i="5"/>
  <c r="W403" i="5"/>
  <c r="V403" i="5"/>
  <c r="N403" i="5" s="1"/>
  <c r="U403" i="5" s="1"/>
  <c r="M403" i="5"/>
  <c r="L403" i="5"/>
  <c r="K403" i="5"/>
  <c r="J403" i="5"/>
  <c r="I403" i="5"/>
  <c r="H403" i="5"/>
  <c r="G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O402" i="5" s="1"/>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AF401" i="5"/>
  <c r="AH401" i="5" s="1"/>
  <c r="AE401" i="5"/>
  <c r="AD401" i="5"/>
  <c r="AC401" i="5"/>
  <c r="AB401" i="5"/>
  <c r="AA401" i="5"/>
  <c r="Z401" i="5"/>
  <c r="Y401" i="5"/>
  <c r="W401" i="5"/>
  <c r="V401" i="5"/>
  <c r="M401" i="5"/>
  <c r="L401" i="5"/>
  <c r="K401" i="5"/>
  <c r="J401" i="5"/>
  <c r="I401" i="5"/>
  <c r="H401" i="5"/>
  <c r="G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AE400" i="5"/>
  <c r="G400" i="5" s="1"/>
  <c r="AD400" i="5"/>
  <c r="AC400" i="5"/>
  <c r="AB400" i="5"/>
  <c r="AA400" i="5"/>
  <c r="Z400" i="5"/>
  <c r="W400" i="5"/>
  <c r="O400" i="5" s="1"/>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O398" i="5" s="1"/>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H397" i="5" s="1"/>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H396" i="5" s="1"/>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P395" i="5" s="1"/>
  <c r="W395" i="5"/>
  <c r="V395" i="5"/>
  <c r="N395" i="5" s="1"/>
  <c r="U395" i="5" s="1"/>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N394" i="5" s="1"/>
  <c r="U394" i="5" s="1"/>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X393" i="5" s="1"/>
  <c r="V393" i="5"/>
  <c r="O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N392" i="5" s="1"/>
  <c r="U392" i="5" s="1"/>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P390" i="5" s="1"/>
  <c r="W390" i="5"/>
  <c r="O390" i="5" s="1"/>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O386" i="5" s="1"/>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X385" i="5" s="1"/>
  <c r="AF385" i="5"/>
  <c r="AE385" i="5"/>
  <c r="AD385" i="5"/>
  <c r="AC385" i="5"/>
  <c r="AB385" i="5"/>
  <c r="AA385" i="5"/>
  <c r="Z385" i="5"/>
  <c r="W385" i="5"/>
  <c r="V385" i="5"/>
  <c r="N385" i="5" s="1"/>
  <c r="U385" i="5" s="1"/>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O384" i="5" s="1"/>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O383" i="5" s="1"/>
  <c r="V383" i="5"/>
  <c r="P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P381" i="5" s="1"/>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AE380" i="5"/>
  <c r="N380" i="5" s="1"/>
  <c r="U380" i="5" s="1"/>
  <c r="AD380" i="5"/>
  <c r="AC380" i="5"/>
  <c r="AB380" i="5"/>
  <c r="AA380" i="5"/>
  <c r="Z380" i="5"/>
  <c r="W380" i="5"/>
  <c r="V380" i="5"/>
  <c r="M380" i="5"/>
  <c r="L380" i="5"/>
  <c r="K380" i="5"/>
  <c r="J380" i="5"/>
  <c r="I380" i="5"/>
  <c r="H380" i="5"/>
  <c r="G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H379" i="5" s="1"/>
  <c r="AE379" i="5"/>
  <c r="AD379" i="5"/>
  <c r="AC379" i="5"/>
  <c r="AB379" i="5"/>
  <c r="AA379" i="5"/>
  <c r="Z379" i="5"/>
  <c r="W379" i="5"/>
  <c r="X379" i="5" s="1"/>
  <c r="V379" i="5"/>
  <c r="N379" i="5" s="1"/>
  <c r="U379" i="5" s="1"/>
  <c r="P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N378" i="5" s="1"/>
  <c r="U378" i="5" s="1"/>
  <c r="AD378" i="5"/>
  <c r="AC378" i="5"/>
  <c r="AB378" i="5"/>
  <c r="AA378" i="5"/>
  <c r="Z378" i="5"/>
  <c r="W378" i="5"/>
  <c r="V378" i="5"/>
  <c r="O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H377" i="5"/>
  <c r="AG377" i="5"/>
  <c r="Y377" i="5" s="1"/>
  <c r="AF377" i="5"/>
  <c r="AE377" i="5"/>
  <c r="G377" i="5" s="1"/>
  <c r="AD377" i="5"/>
  <c r="AC377" i="5"/>
  <c r="AB377" i="5"/>
  <c r="AA377" i="5"/>
  <c r="Z377" i="5"/>
  <c r="P377" i="5" s="1"/>
  <c r="X377" i="5"/>
  <c r="W377" i="5"/>
  <c r="V377" i="5"/>
  <c r="N377" i="5" s="1"/>
  <c r="U377" i="5" s="1"/>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H375" i="5" s="1"/>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AD373" i="5"/>
  <c r="AC373" i="5"/>
  <c r="AB373" i="5"/>
  <c r="AA373" i="5"/>
  <c r="Z373" i="5"/>
  <c r="Y373" i="5"/>
  <c r="W373" i="5"/>
  <c r="O373" i="5" s="1"/>
  <c r="V373" i="5"/>
  <c r="M373" i="5"/>
  <c r="L373" i="5"/>
  <c r="K373" i="5"/>
  <c r="J373" i="5"/>
  <c r="I373" i="5"/>
  <c r="H373" i="5"/>
  <c r="G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AF371" i="5"/>
  <c r="AH371" i="5" s="1"/>
  <c r="AE371" i="5"/>
  <c r="AD371" i="5"/>
  <c r="AC371" i="5"/>
  <c r="AB371" i="5"/>
  <c r="AA371" i="5"/>
  <c r="Z371" i="5"/>
  <c r="Y371" i="5"/>
  <c r="W371" i="5"/>
  <c r="V371" i="5"/>
  <c r="N371" i="5" s="1"/>
  <c r="U371" i="5" s="1"/>
  <c r="M371" i="5"/>
  <c r="L371" i="5"/>
  <c r="K371" i="5"/>
  <c r="J371" i="5"/>
  <c r="I371" i="5"/>
  <c r="H371" i="5"/>
  <c r="G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O370" i="5" s="1"/>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AD369" i="5"/>
  <c r="AC369" i="5"/>
  <c r="AB369" i="5"/>
  <c r="AA369" i="5"/>
  <c r="Z369" i="5"/>
  <c r="P369" i="5" s="1"/>
  <c r="W369" i="5"/>
  <c r="V369" i="5"/>
  <c r="N369" i="5"/>
  <c r="U369" i="5" s="1"/>
  <c r="M369" i="5"/>
  <c r="L369" i="5"/>
  <c r="K369" i="5"/>
  <c r="J369" i="5"/>
  <c r="I369" i="5"/>
  <c r="H369" i="5"/>
  <c r="G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N367" i="5" s="1"/>
  <c r="U367" i="5" s="1"/>
  <c r="AD367" i="5"/>
  <c r="AC367" i="5"/>
  <c r="AB367" i="5"/>
  <c r="AA367" i="5"/>
  <c r="Z367" i="5"/>
  <c r="W367" i="5"/>
  <c r="V367" i="5"/>
  <c r="M367" i="5"/>
  <c r="L367" i="5"/>
  <c r="K367" i="5"/>
  <c r="J367" i="5"/>
  <c r="I367" i="5"/>
  <c r="H367" i="5"/>
  <c r="G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P365" i="5" s="1"/>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H364" i="5" s="1"/>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H361" i="5" s="1"/>
  <c r="AE361" i="5"/>
  <c r="G361" i="5" s="1"/>
  <c r="AD361" i="5"/>
  <c r="AC361" i="5"/>
  <c r="AB361" i="5"/>
  <c r="AA361" i="5"/>
  <c r="Z361" i="5"/>
  <c r="W361" i="5"/>
  <c r="V361" i="5"/>
  <c r="N361" i="5" s="1"/>
  <c r="U361" i="5" s="1"/>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AE357" i="5"/>
  <c r="AD357" i="5"/>
  <c r="AC357" i="5"/>
  <c r="AB357" i="5"/>
  <c r="AA357" i="5"/>
  <c r="Z357" i="5"/>
  <c r="W357" i="5"/>
  <c r="O357" i="5" s="1"/>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O356" i="5" s="1"/>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AE354" i="5"/>
  <c r="G354" i="5" s="1"/>
  <c r="AD354" i="5"/>
  <c r="AC354" i="5"/>
  <c r="AB354" i="5"/>
  <c r="AA354" i="5"/>
  <c r="Z354" i="5"/>
  <c r="W354" i="5"/>
  <c r="O354" i="5" s="1"/>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O353" i="5"/>
  <c r="N353" i="5"/>
  <c r="U353" i="5" s="1"/>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N351" i="5" s="1"/>
  <c r="U351" i="5" s="1"/>
  <c r="P351" i="5"/>
  <c r="O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X347" i="5" s="1"/>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AE345" i="5"/>
  <c r="G345" i="5" s="1"/>
  <c r="AD345" i="5"/>
  <c r="AC345" i="5"/>
  <c r="AB345" i="5"/>
  <c r="AA345" i="5"/>
  <c r="Z345" i="5"/>
  <c r="P345" i="5" s="1"/>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X341" i="5" s="1"/>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AD340" i="5"/>
  <c r="AC340" i="5"/>
  <c r="AB340" i="5"/>
  <c r="AA340" i="5"/>
  <c r="Z340" i="5"/>
  <c r="W340" i="5"/>
  <c r="O340" i="5" s="1"/>
  <c r="V340" i="5"/>
  <c r="M340" i="5"/>
  <c r="L340" i="5"/>
  <c r="K340" i="5"/>
  <c r="J340" i="5"/>
  <c r="I340" i="5"/>
  <c r="H340" i="5"/>
  <c r="G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AD338" i="5"/>
  <c r="AC338" i="5"/>
  <c r="AB338" i="5"/>
  <c r="AA338" i="5"/>
  <c r="Z338" i="5"/>
  <c r="W338" i="5"/>
  <c r="O338" i="5" s="1"/>
  <c r="V338" i="5"/>
  <c r="M338" i="5"/>
  <c r="L338" i="5"/>
  <c r="K338" i="5"/>
  <c r="J338" i="5"/>
  <c r="I338" i="5"/>
  <c r="H338" i="5"/>
  <c r="G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H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AD336" i="5"/>
  <c r="AC336" i="5"/>
  <c r="AB336" i="5"/>
  <c r="AA336" i="5"/>
  <c r="Z336" i="5"/>
  <c r="W336" i="5"/>
  <c r="V336" i="5"/>
  <c r="M336" i="5"/>
  <c r="L336" i="5"/>
  <c r="K336" i="5"/>
  <c r="J336" i="5"/>
  <c r="I336" i="5"/>
  <c r="H336" i="5"/>
  <c r="G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AD335" i="5"/>
  <c r="AC335" i="5"/>
  <c r="AB335" i="5"/>
  <c r="AA335" i="5"/>
  <c r="Z335" i="5"/>
  <c r="W335" i="5"/>
  <c r="V335" i="5"/>
  <c r="N335" i="5" s="1"/>
  <c r="U335" i="5" s="1"/>
  <c r="P335" i="5"/>
  <c r="M335" i="5"/>
  <c r="L335" i="5"/>
  <c r="K335" i="5"/>
  <c r="J335" i="5"/>
  <c r="I335" i="5"/>
  <c r="H335" i="5"/>
  <c r="G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AE334" i="5"/>
  <c r="N334" i="5" s="1"/>
  <c r="U334" i="5" s="1"/>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O333" i="5" s="1"/>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H332" i="5" s="1"/>
  <c r="AF332" i="5"/>
  <c r="AE332" i="5"/>
  <c r="N332" i="5" s="1"/>
  <c r="U332" i="5" s="1"/>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N331" i="5" s="1"/>
  <c r="U331" i="5" s="1"/>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AF329" i="5"/>
  <c r="AH329" i="5" s="1"/>
  <c r="AE329" i="5"/>
  <c r="AD329" i="5"/>
  <c r="AC329" i="5"/>
  <c r="AB329" i="5"/>
  <c r="AA329" i="5"/>
  <c r="Z329" i="5"/>
  <c r="Y329" i="5"/>
  <c r="W329" i="5"/>
  <c r="V329" i="5"/>
  <c r="N329" i="5" s="1"/>
  <c r="U329" i="5" s="1"/>
  <c r="M329" i="5"/>
  <c r="L329" i="5"/>
  <c r="K329" i="5"/>
  <c r="J329" i="5"/>
  <c r="I329" i="5"/>
  <c r="H329" i="5"/>
  <c r="G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AF327" i="5"/>
  <c r="AE327" i="5"/>
  <c r="AD327" i="5"/>
  <c r="AC327" i="5"/>
  <c r="AB327" i="5"/>
  <c r="AA327" i="5"/>
  <c r="Z327" i="5"/>
  <c r="P327" i="5" s="1"/>
  <c r="Y327" i="5"/>
  <c r="W327" i="5"/>
  <c r="V327" i="5"/>
  <c r="N327" i="5" s="1"/>
  <c r="U327" i="5" s="1"/>
  <c r="M327" i="5"/>
  <c r="L327" i="5"/>
  <c r="K327" i="5"/>
  <c r="J327" i="5"/>
  <c r="I327" i="5"/>
  <c r="H327" i="5"/>
  <c r="G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AD325" i="5"/>
  <c r="AC325" i="5"/>
  <c r="AB325" i="5"/>
  <c r="AA325" i="5"/>
  <c r="Z325" i="5"/>
  <c r="W325" i="5"/>
  <c r="V325" i="5"/>
  <c r="N325" i="5" s="1"/>
  <c r="U325" i="5" s="1"/>
  <c r="M325" i="5"/>
  <c r="L325" i="5"/>
  <c r="K325" i="5"/>
  <c r="J325" i="5"/>
  <c r="I325" i="5"/>
  <c r="H325" i="5"/>
  <c r="G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AF324" i="5"/>
  <c r="AE324" i="5"/>
  <c r="G324" i="5" s="1"/>
  <c r="AD324" i="5"/>
  <c r="AC324" i="5"/>
  <c r="AB324" i="5"/>
  <c r="AA324" i="5"/>
  <c r="Z324" i="5"/>
  <c r="Y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AF322" i="5"/>
  <c r="AE322" i="5"/>
  <c r="G322" i="5" s="1"/>
  <c r="AD322" i="5"/>
  <c r="AC322" i="5"/>
  <c r="AB322" i="5"/>
  <c r="AA322" i="5"/>
  <c r="Z322" i="5"/>
  <c r="Y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H321" i="5"/>
  <c r="AG321" i="5"/>
  <c r="Y321" i="5" s="1"/>
  <c r="AF321" i="5"/>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O320" i="5" s="1"/>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AD317" i="5"/>
  <c r="AC317" i="5"/>
  <c r="AB317" i="5"/>
  <c r="AA317" i="5"/>
  <c r="Z317" i="5"/>
  <c r="P317" i="5" s="1"/>
  <c r="W317" i="5"/>
  <c r="V317" i="5"/>
  <c r="N317" i="5" s="1"/>
  <c r="U317" i="5" s="1"/>
  <c r="M317" i="5"/>
  <c r="L317" i="5"/>
  <c r="K317" i="5"/>
  <c r="J317" i="5"/>
  <c r="I317" i="5"/>
  <c r="H317" i="5"/>
  <c r="G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X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AE314" i="5"/>
  <c r="AD314" i="5"/>
  <c r="AC314" i="5"/>
  <c r="AB314" i="5"/>
  <c r="AA314" i="5"/>
  <c r="Z314" i="5"/>
  <c r="W314" i="5"/>
  <c r="O314" i="5" s="1"/>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AE313" i="5"/>
  <c r="AD313" i="5"/>
  <c r="AC313" i="5"/>
  <c r="AB313" i="5"/>
  <c r="AA313" i="5"/>
  <c r="Z313" i="5"/>
  <c r="W313" i="5"/>
  <c r="X313" i="5" s="1"/>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AF312" i="5"/>
  <c r="AE312" i="5"/>
  <c r="AD312" i="5"/>
  <c r="AC312" i="5"/>
  <c r="AB312" i="5"/>
  <c r="AA312" i="5"/>
  <c r="Z312" i="5"/>
  <c r="Y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O311" i="5" s="1"/>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H310" i="5" s="1"/>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AE309" i="5"/>
  <c r="G309" i="5" s="1"/>
  <c r="AD309" i="5"/>
  <c r="AC309" i="5"/>
  <c r="AB309" i="5"/>
  <c r="AA309" i="5"/>
  <c r="Z309" i="5"/>
  <c r="W309" i="5"/>
  <c r="V309" i="5"/>
  <c r="N309" i="5" s="1"/>
  <c r="U309" i="5" s="1"/>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H307" i="5" s="1"/>
  <c r="AE307" i="5"/>
  <c r="G307" i="5" s="1"/>
  <c r="AD307" i="5"/>
  <c r="AC307" i="5"/>
  <c r="AB307" i="5"/>
  <c r="AA307" i="5"/>
  <c r="Z307" i="5"/>
  <c r="P307" i="5" s="1"/>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O306" i="5" s="1"/>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X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P295" i="5" s="1"/>
  <c r="W295" i="5"/>
  <c r="V295" i="5"/>
  <c r="N295" i="5" s="1"/>
  <c r="U295" i="5" s="1"/>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N294" i="5" s="1"/>
  <c r="U294" i="5" s="1"/>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H293" i="5" s="1"/>
  <c r="AE293" i="5"/>
  <c r="AD293" i="5"/>
  <c r="AC293" i="5"/>
  <c r="AB293" i="5"/>
  <c r="AA293" i="5"/>
  <c r="Z293" i="5"/>
  <c r="W293" i="5"/>
  <c r="O293" i="5" s="1"/>
  <c r="V293" i="5"/>
  <c r="N293" i="5" s="1"/>
  <c r="U293" i="5" s="1"/>
  <c r="P293" i="5"/>
  <c r="M293" i="5"/>
  <c r="L293" i="5"/>
  <c r="K293" i="5"/>
  <c r="J293" i="5"/>
  <c r="I293" i="5"/>
  <c r="H293" i="5"/>
  <c r="G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AF291" i="5"/>
  <c r="AH291" i="5" s="1"/>
  <c r="AE291" i="5"/>
  <c r="AD291" i="5"/>
  <c r="AC291" i="5"/>
  <c r="AB291" i="5"/>
  <c r="AA291" i="5"/>
  <c r="Z291" i="5"/>
  <c r="Y291" i="5"/>
  <c r="W291" i="5"/>
  <c r="O291" i="5" s="1"/>
  <c r="V291" i="5"/>
  <c r="N291" i="5" s="1"/>
  <c r="U291" i="5" s="1"/>
  <c r="M291" i="5"/>
  <c r="L291" i="5"/>
  <c r="K291" i="5"/>
  <c r="J291" i="5"/>
  <c r="I291" i="5"/>
  <c r="H291" i="5"/>
  <c r="G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H289" i="5" s="1"/>
  <c r="AE289" i="5"/>
  <c r="G289" i="5" s="1"/>
  <c r="AD289" i="5"/>
  <c r="AC289" i="5"/>
  <c r="AB289" i="5"/>
  <c r="AA289" i="5"/>
  <c r="Z289" i="5"/>
  <c r="P289" i="5" s="1"/>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P287" i="5" s="1"/>
  <c r="W287" i="5"/>
  <c r="O287" i="5" s="1"/>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O285" i="5" s="1"/>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AF284" i="5"/>
  <c r="AE284" i="5"/>
  <c r="AD284" i="5"/>
  <c r="AC284" i="5"/>
  <c r="AB284" i="5"/>
  <c r="AA284" i="5"/>
  <c r="Z284" i="5"/>
  <c r="P284" i="5" s="1"/>
  <c r="Y284" i="5"/>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AD280" i="5"/>
  <c r="AC280" i="5"/>
  <c r="AB280" i="5"/>
  <c r="AA280" i="5"/>
  <c r="Z280" i="5"/>
  <c r="P280" i="5" s="1"/>
  <c r="W280" i="5"/>
  <c r="V280" i="5"/>
  <c r="M280" i="5"/>
  <c r="L280" i="5"/>
  <c r="K280" i="5"/>
  <c r="J280" i="5"/>
  <c r="I280" i="5"/>
  <c r="H280" i="5"/>
  <c r="G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N279" i="5" s="1"/>
  <c r="U279" i="5" s="1"/>
  <c r="AD279" i="5"/>
  <c r="AC279" i="5"/>
  <c r="AB279" i="5"/>
  <c r="AA279" i="5"/>
  <c r="Z279" i="5"/>
  <c r="W279" i="5"/>
  <c r="V279" i="5"/>
  <c r="M279" i="5"/>
  <c r="L279" i="5"/>
  <c r="K279" i="5"/>
  <c r="J279" i="5"/>
  <c r="I279" i="5"/>
  <c r="H279" i="5"/>
  <c r="G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H277" i="5" s="1"/>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AF276" i="5"/>
  <c r="AE276" i="5"/>
  <c r="G276" i="5" s="1"/>
  <c r="AD276" i="5"/>
  <c r="AC276" i="5"/>
  <c r="AB276" i="5"/>
  <c r="AA276" i="5"/>
  <c r="Z276" i="5"/>
  <c r="P276" i="5" s="1"/>
  <c r="Y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H273" i="5" s="1"/>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P271" i="5" s="1"/>
  <c r="W271" i="5"/>
  <c r="V271" i="5"/>
  <c r="N271" i="5" s="1"/>
  <c r="U271" i="5" s="1"/>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H270" i="5" s="1"/>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O263" i="5" s="1"/>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AE261" i="5"/>
  <c r="AD261" i="5"/>
  <c r="AC261" i="5"/>
  <c r="AB261" i="5"/>
  <c r="AA261" i="5"/>
  <c r="Z261" i="5"/>
  <c r="W261" i="5"/>
  <c r="V261" i="5"/>
  <c r="M261" i="5"/>
  <c r="L261" i="5"/>
  <c r="K261" i="5"/>
  <c r="J261" i="5"/>
  <c r="I261" i="5"/>
  <c r="H261" i="5"/>
  <c r="G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P259" i="5" s="1"/>
  <c r="W259" i="5"/>
  <c r="O259" i="5" s="1"/>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N258" i="5" s="1"/>
  <c r="U258" i="5" s="1"/>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H257" i="5" s="1"/>
  <c r="AF257" i="5"/>
  <c r="AE257" i="5"/>
  <c r="G257" i="5" s="1"/>
  <c r="AD257" i="5"/>
  <c r="AC257" i="5"/>
  <c r="AB257" i="5"/>
  <c r="AA257" i="5"/>
  <c r="Z257" i="5"/>
  <c r="P257" i="5" s="1"/>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O255" i="5" s="1"/>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AD252" i="5"/>
  <c r="AC252" i="5"/>
  <c r="AB252" i="5"/>
  <c r="AA252" i="5"/>
  <c r="Z252" i="5"/>
  <c r="P252" i="5" s="1"/>
  <c r="W252" i="5"/>
  <c r="V252" i="5"/>
  <c r="M252" i="5"/>
  <c r="L252" i="5"/>
  <c r="K252" i="5"/>
  <c r="J252" i="5"/>
  <c r="I252" i="5"/>
  <c r="H252" i="5"/>
  <c r="G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X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H250" i="5" s="1"/>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O246" i="5" s="1"/>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H245" i="5" s="1"/>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AF243" i="5"/>
  <c r="AE243" i="5"/>
  <c r="G243" i="5" s="1"/>
  <c r="AD243" i="5"/>
  <c r="AC243" i="5"/>
  <c r="AB243" i="5"/>
  <c r="AA243" i="5"/>
  <c r="Z243" i="5"/>
  <c r="Y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AF242" i="5"/>
  <c r="AE242" i="5"/>
  <c r="G242" i="5" s="1"/>
  <c r="AD242" i="5"/>
  <c r="AC242" i="5"/>
  <c r="AB242" i="5"/>
  <c r="AA242" i="5"/>
  <c r="Z242" i="5"/>
  <c r="Y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H241" i="5" s="1"/>
  <c r="AE241" i="5"/>
  <c r="G241" i="5" s="1"/>
  <c r="AD241" i="5"/>
  <c r="AC241" i="5"/>
  <c r="AB241" i="5"/>
  <c r="AA241" i="5"/>
  <c r="Z241" i="5"/>
  <c r="P241" i="5" s="1"/>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O240" i="5" s="1"/>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H238" i="5" s="1"/>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O236" i="5" s="1"/>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H235" i="5" s="1"/>
  <c r="AE235" i="5"/>
  <c r="AD235" i="5"/>
  <c r="AC235" i="5"/>
  <c r="AB235" i="5"/>
  <c r="AA235" i="5"/>
  <c r="Z235" i="5"/>
  <c r="W235" i="5"/>
  <c r="V235" i="5"/>
  <c r="O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AD234" i="5"/>
  <c r="AC234" i="5"/>
  <c r="AB234" i="5"/>
  <c r="AA234" i="5"/>
  <c r="Z234" i="5"/>
  <c r="W234" i="5"/>
  <c r="V234" i="5"/>
  <c r="M234" i="5"/>
  <c r="L234" i="5"/>
  <c r="K234" i="5"/>
  <c r="J234" i="5"/>
  <c r="I234" i="5"/>
  <c r="H234" i="5"/>
  <c r="G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N233" i="5" s="1"/>
  <c r="U233" i="5" s="1"/>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AF232" i="5"/>
  <c r="AE232" i="5"/>
  <c r="G232" i="5" s="1"/>
  <c r="AD232" i="5"/>
  <c r="AC232" i="5"/>
  <c r="AB232" i="5"/>
  <c r="AA232" i="5"/>
  <c r="Z232" i="5"/>
  <c r="Y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N231" i="5" s="1"/>
  <c r="U231" i="5" s="1"/>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H229" i="5" s="1"/>
  <c r="AE229" i="5"/>
  <c r="O229" i="5" s="1"/>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P227" i="5" s="1"/>
  <c r="W227" i="5"/>
  <c r="O227" i="5" s="1"/>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H225" i="5" s="1"/>
  <c r="AE225" i="5"/>
  <c r="G225" i="5" s="1"/>
  <c r="AD225" i="5"/>
  <c r="AC225" i="5"/>
  <c r="AB225" i="5"/>
  <c r="AA225" i="5"/>
  <c r="Z225" i="5"/>
  <c r="W225" i="5"/>
  <c r="O225" i="5" s="1"/>
  <c r="V225" i="5"/>
  <c r="N225" i="5" s="1"/>
  <c r="U225" i="5" s="1"/>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AF223" i="5"/>
  <c r="AE223" i="5"/>
  <c r="AD223" i="5"/>
  <c r="AC223" i="5"/>
  <c r="AB223" i="5"/>
  <c r="AA223" i="5"/>
  <c r="Z223" i="5"/>
  <c r="P223" i="5" s="1"/>
  <c r="Y223" i="5"/>
  <c r="W223" i="5"/>
  <c r="O223" i="5" s="1"/>
  <c r="V223" i="5"/>
  <c r="N223" i="5" s="1"/>
  <c r="U223" i="5" s="1"/>
  <c r="M223" i="5"/>
  <c r="L223" i="5"/>
  <c r="K223" i="5"/>
  <c r="J223" i="5"/>
  <c r="I223" i="5"/>
  <c r="H223" i="5"/>
  <c r="G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N220" i="5" s="1"/>
  <c r="U220" i="5" s="1"/>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AF219" i="5"/>
  <c r="AE219" i="5"/>
  <c r="AD219" i="5"/>
  <c r="AC219" i="5"/>
  <c r="AB219" i="5"/>
  <c r="AA219" i="5"/>
  <c r="Z219" i="5"/>
  <c r="Y219" i="5"/>
  <c r="X219" i="5" s="1"/>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O217" i="5" s="1"/>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AE213" i="5"/>
  <c r="AD213" i="5"/>
  <c r="AC213" i="5"/>
  <c r="AB213" i="5"/>
  <c r="AA213" i="5"/>
  <c r="Z213" i="5"/>
  <c r="P213" i="5" s="1"/>
  <c r="W213" i="5"/>
  <c r="V213" i="5"/>
  <c r="N213" i="5" s="1"/>
  <c r="U213" i="5" s="1"/>
  <c r="M213" i="5"/>
  <c r="L213" i="5"/>
  <c r="K213" i="5"/>
  <c r="J213" i="5"/>
  <c r="I213" i="5"/>
  <c r="H213" i="5"/>
  <c r="G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P212" i="5" s="1"/>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H208" i="5" s="1"/>
  <c r="AF208" i="5"/>
  <c r="AE208" i="5"/>
  <c r="AD208" i="5"/>
  <c r="AC208" i="5"/>
  <c r="AB208" i="5"/>
  <c r="AA208" i="5"/>
  <c r="Z208" i="5"/>
  <c r="P208" i="5" s="1"/>
  <c r="Y208" i="5"/>
  <c r="W208" i="5"/>
  <c r="V208" i="5"/>
  <c r="M208" i="5"/>
  <c r="L208" i="5"/>
  <c r="K208" i="5"/>
  <c r="J208" i="5"/>
  <c r="I208" i="5"/>
  <c r="H208" i="5"/>
  <c r="G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O207" i="5" s="1"/>
  <c r="V207" i="5"/>
  <c r="P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H206" i="5" s="1"/>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O202" i="5" s="1"/>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AF200" i="5"/>
  <c r="AE200" i="5"/>
  <c r="AD200" i="5"/>
  <c r="AC200" i="5"/>
  <c r="AB200" i="5"/>
  <c r="AA200" i="5"/>
  <c r="Z200" i="5"/>
  <c r="Y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X197" i="5" s="1"/>
  <c r="AF197" i="5"/>
  <c r="AH197" i="5" s="1"/>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O196" i="5" s="1"/>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AD195" i="5"/>
  <c r="AC195" i="5"/>
  <c r="AB195" i="5"/>
  <c r="AA195" i="5"/>
  <c r="Z195" i="5"/>
  <c r="P195" i="5" s="1"/>
  <c r="W195" i="5"/>
  <c r="V195" i="5"/>
  <c r="N195" i="5" s="1"/>
  <c r="U195" i="5" s="1"/>
  <c r="M195" i="5"/>
  <c r="L195" i="5"/>
  <c r="K195" i="5"/>
  <c r="J195" i="5"/>
  <c r="I195" i="5"/>
  <c r="H195" i="5"/>
  <c r="G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AE191" i="5"/>
  <c r="G191" i="5" s="1"/>
  <c r="AD191" i="5"/>
  <c r="AC191" i="5"/>
  <c r="AB191" i="5"/>
  <c r="AA191" i="5"/>
  <c r="Z191" i="5"/>
  <c r="W191" i="5"/>
  <c r="V191" i="5"/>
  <c r="N191" i="5"/>
  <c r="U191" i="5" s="1"/>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N189" i="5" s="1"/>
  <c r="U189" i="5" s="1"/>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N187" i="5" s="1"/>
  <c r="U187" i="5" s="1"/>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O184" i="5" s="1"/>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P183" i="5" s="1"/>
  <c r="AD183" i="5"/>
  <c r="AC183" i="5"/>
  <c r="AB183" i="5"/>
  <c r="AA183" i="5"/>
  <c r="Z183" i="5"/>
  <c r="W183" i="5"/>
  <c r="X183" i="5" s="1"/>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AE182" i="5"/>
  <c r="AD182" i="5"/>
  <c r="AC182" i="5"/>
  <c r="AB182" i="5"/>
  <c r="AA182" i="5"/>
  <c r="Z182" i="5"/>
  <c r="W182" i="5"/>
  <c r="V182" i="5"/>
  <c r="O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AD181" i="5"/>
  <c r="AC181" i="5"/>
  <c r="AB181" i="5"/>
  <c r="AA181" i="5"/>
  <c r="Z181" i="5"/>
  <c r="W181" i="5"/>
  <c r="V181" i="5"/>
  <c r="N181" i="5"/>
  <c r="U181" i="5" s="1"/>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P180" i="5" s="1"/>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AD177" i="5"/>
  <c r="AC177" i="5"/>
  <c r="AB177" i="5"/>
  <c r="AA177" i="5"/>
  <c r="Z177" i="5"/>
  <c r="W177" i="5"/>
  <c r="O177" i="5" s="1"/>
  <c r="V177" i="5"/>
  <c r="M177" i="5"/>
  <c r="L177" i="5"/>
  <c r="K177" i="5"/>
  <c r="J177" i="5"/>
  <c r="I177" i="5"/>
  <c r="H177" i="5"/>
  <c r="G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O174" i="5" s="1"/>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O173" i="5" s="1"/>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AE171" i="5"/>
  <c r="G171" i="5" s="1"/>
  <c r="AD171" i="5"/>
  <c r="AC171" i="5"/>
  <c r="AB171" i="5"/>
  <c r="AA171" i="5"/>
  <c r="Z171" i="5"/>
  <c r="P171" i="5" s="1"/>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H170" i="5" s="1"/>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H169" i="5" s="1"/>
  <c r="AE169" i="5"/>
  <c r="G169" i="5" s="1"/>
  <c r="AD169" i="5"/>
  <c r="AC169" i="5"/>
  <c r="AB169" i="5"/>
  <c r="AA169" i="5"/>
  <c r="Z169" i="5"/>
  <c r="W169" i="5"/>
  <c r="O169" i="5" s="1"/>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N168" i="5" s="1"/>
  <c r="U168" i="5" s="1"/>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AE165" i="5"/>
  <c r="AD165" i="5"/>
  <c r="AC165" i="5"/>
  <c r="AB165" i="5"/>
  <c r="AA165" i="5"/>
  <c r="Z165" i="5"/>
  <c r="W165" i="5"/>
  <c r="V165" i="5"/>
  <c r="N165" i="5" s="1"/>
  <c r="U165" i="5" s="1"/>
  <c r="M165" i="5"/>
  <c r="L165" i="5"/>
  <c r="K165" i="5"/>
  <c r="J165" i="5"/>
  <c r="I165" i="5"/>
  <c r="H165" i="5"/>
  <c r="G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X163" i="5" s="1"/>
  <c r="V163" i="5"/>
  <c r="N163" i="5"/>
  <c r="U163" i="5" s="1"/>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P160" i="5" s="1"/>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X159" i="5" s="1"/>
  <c r="AF159" i="5"/>
  <c r="AE159" i="5"/>
  <c r="G159" i="5" s="1"/>
  <c r="AD159" i="5"/>
  <c r="AC159" i="5"/>
  <c r="AB159" i="5"/>
  <c r="AA159" i="5"/>
  <c r="Z159" i="5"/>
  <c r="W159" i="5"/>
  <c r="O159" i="5" s="1"/>
  <c r="V159" i="5"/>
  <c r="N159" i="5"/>
  <c r="U159" i="5" s="1"/>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AD155" i="5"/>
  <c r="AC155" i="5"/>
  <c r="AB155" i="5"/>
  <c r="AA155" i="5"/>
  <c r="Z155" i="5"/>
  <c r="W155" i="5"/>
  <c r="V155" i="5"/>
  <c r="M155" i="5"/>
  <c r="L155" i="5"/>
  <c r="K155" i="5"/>
  <c r="J155" i="5"/>
  <c r="I155" i="5"/>
  <c r="H155" i="5"/>
  <c r="G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G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AD152" i="5"/>
  <c r="AC152" i="5"/>
  <c r="AB152" i="5"/>
  <c r="AA152" i="5"/>
  <c r="Z152" i="5"/>
  <c r="P152" i="5" s="1"/>
  <c r="W152" i="5"/>
  <c r="V152" i="5"/>
  <c r="M152" i="5"/>
  <c r="L152" i="5"/>
  <c r="K152" i="5"/>
  <c r="J152" i="5"/>
  <c r="I152" i="5"/>
  <c r="H152" i="5"/>
  <c r="G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AF150" i="5"/>
  <c r="AH150" i="5" s="1"/>
  <c r="AE150" i="5"/>
  <c r="G150" i="5" s="1"/>
  <c r="AD150" i="5"/>
  <c r="AC150" i="5"/>
  <c r="AB150" i="5"/>
  <c r="AA150" i="5"/>
  <c r="Z150" i="5"/>
  <c r="Y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X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O144" i="5" s="1"/>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H143" i="5" s="1"/>
  <c r="AE143" i="5"/>
  <c r="G143" i="5" s="1"/>
  <c r="AD143" i="5"/>
  <c r="AC143" i="5"/>
  <c r="AB143" i="5"/>
  <c r="AA143" i="5"/>
  <c r="Z143" i="5"/>
  <c r="W143" i="5"/>
  <c r="O143" i="5" s="1"/>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H142" i="5" s="1"/>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P141" i="5" s="1"/>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N139" i="5" s="1"/>
  <c r="U139" i="5" s="1"/>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AF137" i="5"/>
  <c r="AH137" i="5" s="1"/>
  <c r="AE137" i="5"/>
  <c r="G137" i="5" s="1"/>
  <c r="AD137" i="5"/>
  <c r="AC137" i="5"/>
  <c r="AB137" i="5"/>
  <c r="AA137" i="5"/>
  <c r="Z137" i="5"/>
  <c r="Y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P136" i="5" s="1"/>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AD133" i="5"/>
  <c r="AC133" i="5"/>
  <c r="AB133" i="5"/>
  <c r="AA133" i="5"/>
  <c r="Z133" i="5"/>
  <c r="P133" i="5" s="1"/>
  <c r="W133" i="5"/>
  <c r="V133" i="5"/>
  <c r="N133" i="5" s="1"/>
  <c r="U133" i="5" s="1"/>
  <c r="O133" i="5"/>
  <c r="M133" i="5"/>
  <c r="L133" i="5"/>
  <c r="K133" i="5"/>
  <c r="J133" i="5"/>
  <c r="I133" i="5"/>
  <c r="H133" i="5"/>
  <c r="G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AE128" i="5"/>
  <c r="AD128" i="5"/>
  <c r="AC128" i="5"/>
  <c r="AB128" i="5"/>
  <c r="AA128" i="5"/>
  <c r="Z128" i="5"/>
  <c r="W128" i="5"/>
  <c r="O128" i="5" s="1"/>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H127" i="5" s="1"/>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AE126" i="5"/>
  <c r="G126" i="5" s="1"/>
  <c r="AD126" i="5"/>
  <c r="AC126" i="5"/>
  <c r="AB126" i="5"/>
  <c r="AA126" i="5"/>
  <c r="Z126" i="5"/>
  <c r="W126" i="5"/>
  <c r="O126" i="5" s="1"/>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AE125" i="5"/>
  <c r="AD125" i="5"/>
  <c r="AC125" i="5"/>
  <c r="AB125" i="5"/>
  <c r="AA125" i="5"/>
  <c r="Z125" i="5"/>
  <c r="P125" i="5" s="1"/>
  <c r="W125" i="5"/>
  <c r="O125" i="5" s="1"/>
  <c r="V125" i="5"/>
  <c r="N125" i="5" s="1"/>
  <c r="U125" i="5" s="1"/>
  <c r="M125" i="5"/>
  <c r="L125" i="5"/>
  <c r="K125" i="5"/>
  <c r="J125" i="5"/>
  <c r="I125" i="5"/>
  <c r="H125" i="5"/>
  <c r="G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O123" i="5" s="1"/>
  <c r="V123" i="5"/>
  <c r="N123" i="5" s="1"/>
  <c r="U123" i="5" s="1"/>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AE121" i="5"/>
  <c r="AD121" i="5"/>
  <c r="AC121" i="5"/>
  <c r="AB121" i="5"/>
  <c r="AA121" i="5"/>
  <c r="Z121" i="5"/>
  <c r="W121" i="5"/>
  <c r="V121" i="5"/>
  <c r="N121" i="5" s="1"/>
  <c r="U121" i="5" s="1"/>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X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H112" i="5" s="1"/>
  <c r="AF112" i="5"/>
  <c r="AE112" i="5"/>
  <c r="N112" i="5" s="1"/>
  <c r="U112" i="5" s="1"/>
  <c r="AD112" i="5"/>
  <c r="AC112" i="5"/>
  <c r="AB112" i="5"/>
  <c r="AA112" i="5"/>
  <c r="Z112" i="5"/>
  <c r="P112" i="5" s="1"/>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P111" i="5" s="1"/>
  <c r="W111" i="5"/>
  <c r="O111" i="5" s="1"/>
  <c r="V111" i="5"/>
  <c r="N111" i="5" s="1"/>
  <c r="U111" i="5" s="1"/>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H101" i="5" s="1"/>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O100" i="5" s="1"/>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AD94" i="5"/>
  <c r="AC94" i="5"/>
  <c r="AB94" i="5"/>
  <c r="AA94" i="5"/>
  <c r="Z94" i="5"/>
  <c r="W94" i="5"/>
  <c r="V94" i="5"/>
  <c r="M94" i="5"/>
  <c r="L94" i="5"/>
  <c r="K94" i="5"/>
  <c r="J94" i="5"/>
  <c r="I94" i="5"/>
  <c r="H94" i="5"/>
  <c r="G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H93" i="5" s="1"/>
  <c r="AF93" i="5"/>
  <c r="AE93" i="5"/>
  <c r="AD93" i="5"/>
  <c r="AC93" i="5"/>
  <c r="AB93" i="5"/>
  <c r="AA93" i="5"/>
  <c r="Z93" i="5"/>
  <c r="Y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H90" i="5" s="1"/>
  <c r="AE90" i="5"/>
  <c r="AD90" i="5"/>
  <c r="AC90" i="5"/>
  <c r="AB90" i="5"/>
  <c r="AA90" i="5"/>
  <c r="Z90" i="5"/>
  <c r="W90" i="5"/>
  <c r="V90" i="5"/>
  <c r="M90" i="5"/>
  <c r="L90" i="5"/>
  <c r="K90" i="5"/>
  <c r="J90" i="5"/>
  <c r="I90" i="5"/>
  <c r="H90" i="5"/>
  <c r="G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H89" i="5" s="1"/>
  <c r="AF89" i="5"/>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P88" i="5" s="1"/>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P87" i="5" s="1"/>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P86" i="5" s="1"/>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P84" i="5" s="1"/>
  <c r="W84" i="5"/>
  <c r="O84" i="5" s="1"/>
  <c r="V84" i="5"/>
  <c r="N84" i="5" s="1"/>
  <c r="U84" i="5" s="1"/>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AF82" i="5"/>
  <c r="AH82" i="5" s="1"/>
  <c r="AE82" i="5"/>
  <c r="AD82" i="5"/>
  <c r="AC82" i="5"/>
  <c r="AB82" i="5"/>
  <c r="AA82" i="5"/>
  <c r="Z82" i="5"/>
  <c r="P82" i="5" s="1"/>
  <c r="Y82" i="5"/>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V80" i="5"/>
  <c r="O80" i="5"/>
  <c r="N80" i="5"/>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X78" i="5" s="1"/>
  <c r="V78" i="5"/>
  <c r="N78" i="5" s="1"/>
  <c r="U78" i="5" s="1"/>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O76" i="5" s="1"/>
  <c r="V76" i="5"/>
  <c r="N76" i="5" s="1"/>
  <c r="U76" i="5" s="1"/>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H74" i="5" s="1"/>
  <c r="AE74" i="5"/>
  <c r="G74" i="5" s="1"/>
  <c r="AD74" i="5"/>
  <c r="AC74" i="5"/>
  <c r="AB74" i="5"/>
  <c r="AA74" i="5"/>
  <c r="Z74" i="5"/>
  <c r="W74" i="5"/>
  <c r="O74" i="5" s="1"/>
  <c r="V74" i="5"/>
  <c r="N74" i="5" s="1"/>
  <c r="U74" i="5" s="1"/>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AD71" i="5"/>
  <c r="AC71" i="5"/>
  <c r="AB71" i="5"/>
  <c r="AA71" i="5"/>
  <c r="Z71" i="5"/>
  <c r="P71" i="5" s="1"/>
  <c r="W71" i="5"/>
  <c r="V71" i="5"/>
  <c r="M71" i="5"/>
  <c r="L71" i="5"/>
  <c r="K71" i="5"/>
  <c r="J71" i="5"/>
  <c r="I71" i="5"/>
  <c r="H71" i="5"/>
  <c r="G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H70" i="5" s="1"/>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AD67" i="5"/>
  <c r="AC67" i="5"/>
  <c r="AB67" i="5"/>
  <c r="AA67" i="5"/>
  <c r="Z67" i="5"/>
  <c r="W67" i="5"/>
  <c r="V67" i="5"/>
  <c r="O67" i="5"/>
  <c r="M67" i="5"/>
  <c r="L67" i="5"/>
  <c r="K67" i="5"/>
  <c r="J67" i="5"/>
  <c r="I67" i="5"/>
  <c r="H67" i="5"/>
  <c r="G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H66" i="5" s="1"/>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H65" i="5" s="1"/>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AF63" i="5"/>
  <c r="AE63" i="5"/>
  <c r="AD63" i="5"/>
  <c r="AC63" i="5"/>
  <c r="AB63" i="5"/>
  <c r="AA63" i="5"/>
  <c r="Z63" i="5"/>
  <c r="Y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H62" i="5" s="1"/>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P60" i="5" s="1"/>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O58" i="5" s="1"/>
  <c r="V58" i="5"/>
  <c r="N58" i="5" s="1"/>
  <c r="U58" i="5" s="1"/>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AD56" i="5"/>
  <c r="AC56" i="5"/>
  <c r="AB56" i="5"/>
  <c r="AA56" i="5"/>
  <c r="Z56" i="5"/>
  <c r="P56" i="5" s="1"/>
  <c r="W56" i="5"/>
  <c r="O56" i="5" s="1"/>
  <c r="V56" i="5"/>
  <c r="M56" i="5"/>
  <c r="L56" i="5"/>
  <c r="K56" i="5"/>
  <c r="J56" i="5"/>
  <c r="I56" i="5"/>
  <c r="H56" i="5"/>
  <c r="G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O55" i="5" s="1"/>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N54" i="5" s="1"/>
  <c r="U54" i="5" s="1"/>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H53" i="5" s="1"/>
  <c r="AE53" i="5"/>
  <c r="N53" i="5" s="1"/>
  <c r="U53" i="5" s="1"/>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AF52" i="5"/>
  <c r="AH52" i="5" s="1"/>
  <c r="AE52" i="5"/>
  <c r="G52" i="5" s="1"/>
  <c r="AD52" i="5"/>
  <c r="AC52" i="5"/>
  <c r="AB52" i="5"/>
  <c r="AA52" i="5"/>
  <c r="Z52" i="5"/>
  <c r="Y52" i="5"/>
  <c r="W52" i="5"/>
  <c r="O52" i="5" s="1"/>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N51" i="5" s="1"/>
  <c r="U51" i="5" s="1"/>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N50" i="5" s="1"/>
  <c r="U50" i="5" s="1"/>
  <c r="O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N49" i="5" s="1"/>
  <c r="U49" i="5" s="1"/>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N48" i="5" s="1"/>
  <c r="U48" i="5" s="1"/>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AD47" i="5"/>
  <c r="AC47" i="5"/>
  <c r="AB47" i="5"/>
  <c r="AA47" i="5"/>
  <c r="Z47" i="5"/>
  <c r="W47" i="5"/>
  <c r="O47" i="5" s="1"/>
  <c r="V47" i="5"/>
  <c r="M47" i="5"/>
  <c r="L47" i="5"/>
  <c r="K47" i="5"/>
  <c r="J47" i="5"/>
  <c r="I47" i="5"/>
  <c r="H47" i="5"/>
  <c r="G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AE46" i="5"/>
  <c r="G46" i="5" s="1"/>
  <c r="AD46" i="5"/>
  <c r="AC46" i="5"/>
  <c r="AB46" i="5"/>
  <c r="AA46" i="5"/>
  <c r="Z46" i="5"/>
  <c r="W46" i="5"/>
  <c r="V46" i="5"/>
  <c r="N46" i="5" s="1"/>
  <c r="U46" i="5" s="1"/>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H44" i="5" s="1"/>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O43" i="5" s="1"/>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AD38" i="5"/>
  <c r="AC38" i="5"/>
  <c r="AB38" i="5"/>
  <c r="AA38" i="5"/>
  <c r="Z38" i="5"/>
  <c r="W38" i="5"/>
  <c r="V38" i="5"/>
  <c r="M38" i="5"/>
  <c r="L38" i="5"/>
  <c r="K38" i="5"/>
  <c r="J38" i="5"/>
  <c r="I38" i="5"/>
  <c r="H38" i="5"/>
  <c r="G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O36" i="5" s="1"/>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H32" i="5"/>
  <c r="AG32" i="5"/>
  <c r="Y32" i="5" s="1"/>
  <c r="AF32" i="5"/>
  <c r="AE32" i="5"/>
  <c r="G32" i="5" s="1"/>
  <c r="AD32" i="5"/>
  <c r="AC32" i="5"/>
  <c r="AB32" i="5"/>
  <c r="AA32" i="5"/>
  <c r="Z32" i="5"/>
  <c r="W32" i="5"/>
  <c r="V32" i="5"/>
  <c r="N32" i="5" s="1"/>
  <c r="U32" i="5" s="1"/>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AD31" i="5"/>
  <c r="AC31" i="5"/>
  <c r="AB31" i="5"/>
  <c r="AA31" i="5"/>
  <c r="Z31" i="5"/>
  <c r="W31" i="5"/>
  <c r="V31" i="5"/>
  <c r="M31" i="5"/>
  <c r="L31" i="5"/>
  <c r="K31" i="5"/>
  <c r="J31" i="5"/>
  <c r="I31" i="5"/>
  <c r="H31" i="5"/>
  <c r="G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AF26" i="5"/>
  <c r="AE26" i="5"/>
  <c r="AD26" i="5"/>
  <c r="AC26" i="5"/>
  <c r="AB26" i="5"/>
  <c r="AA26" i="5"/>
  <c r="Z26" i="5"/>
  <c r="Y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H25" i="5" s="1"/>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AD22" i="5"/>
  <c r="AC22" i="5"/>
  <c r="AB22" i="5"/>
  <c r="AA22" i="5"/>
  <c r="Z22" i="5"/>
  <c r="P22" i="5" s="1"/>
  <c r="W22" i="5"/>
  <c r="V22" i="5"/>
  <c r="O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H20" i="5"/>
  <c r="AG20" i="5"/>
  <c r="AF20" i="5"/>
  <c r="AE20" i="5"/>
  <c r="G20" i="5" s="1"/>
  <c r="AD20" i="5"/>
  <c r="AC20" i="5"/>
  <c r="AB20" i="5"/>
  <c r="AA20" i="5"/>
  <c r="Z20" i="5"/>
  <c r="Y20" i="5"/>
  <c r="W20" i="5"/>
  <c r="V20" i="5"/>
  <c r="N20" i="5" s="1"/>
  <c r="U20" i="5" s="1"/>
  <c r="O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D13" i="4" l="1"/>
  <c r="D21" i="4" s="1"/>
  <c r="D37" i="4" s="1"/>
  <c r="C14" i="2"/>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N823" i="5"/>
  <c r="U823" i="5" s="1"/>
  <c r="P897" i="5"/>
  <c r="Y927" i="5"/>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X927"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AH50" i="5"/>
  <c r="AH43" i="5"/>
  <c r="AH21" i="5"/>
  <c r="O24" i="5"/>
  <c r="X43"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42" i="5"/>
  <c r="AH596" i="5"/>
  <c r="Y596" i="5"/>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N972" i="5"/>
  <c r="U972" i="5" s="1"/>
  <c r="AH978" i="5"/>
  <c r="AH988" i="5"/>
  <c r="AH957" i="5"/>
  <c r="N960" i="5"/>
  <c r="U960" i="5" s="1"/>
  <c r="AH966" i="5"/>
  <c r="N996" i="5"/>
  <c r="U996" i="5" s="1"/>
  <c r="O960" i="5"/>
  <c r="N981" i="5"/>
  <c r="U981" i="5" s="1"/>
  <c r="N993" i="5"/>
  <c r="U993" i="5" s="1"/>
  <c r="P994" i="5"/>
  <c r="N951" i="5"/>
  <c r="U951" i="5" s="1"/>
  <c r="N955" i="5"/>
  <c r="U955" i="5" s="1"/>
  <c r="Y960" i="5"/>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X116"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79"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X257" i="5"/>
  <c r="Y261" i="5"/>
  <c r="X261" i="5" s="1"/>
  <c r="AH261" i="5"/>
  <c r="O264" i="5"/>
  <c r="X302" i="5"/>
  <c r="O302" i="5"/>
  <c r="AH308" i="5"/>
  <c r="Y308" i="5"/>
  <c r="X308" i="5" s="1"/>
  <c r="AH114" i="5"/>
  <c r="Y116" i="5"/>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X180"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X204"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X144" i="5"/>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X101" i="5"/>
  <c r="AH103" i="5"/>
  <c r="X108" i="5"/>
  <c r="AH121" i="5"/>
  <c r="X122" i="5"/>
  <c r="AH125" i="5"/>
  <c r="X126" i="5"/>
  <c r="X140" i="5"/>
  <c r="Y144" i="5"/>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X345"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X292" i="5"/>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X398"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X354" i="5"/>
  <c r="P355" i="5"/>
  <c r="P356" i="5"/>
  <c r="Y358" i="5"/>
  <c r="X358" i="5" s="1"/>
  <c r="P360" i="5"/>
  <c r="Y362" i="5"/>
  <c r="X362" i="5" s="1"/>
  <c r="P364" i="5"/>
  <c r="P366" i="5"/>
  <c r="P368" i="5"/>
  <c r="AH369" i="5"/>
  <c r="P371" i="5"/>
  <c r="AH373" i="5"/>
  <c r="AH381" i="5"/>
  <c r="O388" i="5"/>
  <c r="G392" i="5"/>
  <c r="Y398" i="5"/>
  <c r="X401" i="5"/>
  <c r="O406" i="5"/>
  <c r="X411" i="5"/>
  <c r="N413" i="5"/>
  <c r="U413" i="5" s="1"/>
  <c r="X420" i="5"/>
  <c r="O420" i="5"/>
  <c r="AH434" i="5"/>
  <c r="N439" i="5"/>
  <c r="U439" i="5" s="1"/>
  <c r="AH461" i="5"/>
  <c r="G465" i="5"/>
  <c r="O465" i="5"/>
  <c r="N465" i="5"/>
  <c r="U465" i="5" s="1"/>
  <c r="X489" i="5"/>
  <c r="X491" i="5"/>
  <c r="X530" i="5"/>
  <c r="X525"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1"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X452" i="5"/>
  <c r="P453" i="5"/>
  <c r="G464" i="5"/>
  <c r="N466" i="5"/>
  <c r="U466" i="5" s="1"/>
  <c r="AH467" i="5"/>
  <c r="X468" i="5"/>
  <c r="P469" i="5"/>
  <c r="G474" i="5"/>
  <c r="N476" i="5"/>
  <c r="U476" i="5" s="1"/>
  <c r="P484" i="5"/>
  <c r="AH487" i="5"/>
  <c r="X488"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X596"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X613"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5" i="5"/>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G920" i="5"/>
  <c r="AH921" i="5"/>
  <c r="AH943" i="5"/>
  <c r="O944" i="5"/>
  <c r="X954" i="5"/>
  <c r="O954" i="5"/>
  <c r="N973" i="5"/>
  <c r="U973" i="5" s="1"/>
  <c r="AH801" i="5"/>
  <c r="X803" i="5"/>
  <c r="AH808" i="5"/>
  <c r="P810" i="5"/>
  <c r="P821" i="5"/>
  <c r="P823" i="5"/>
  <c r="AH827" i="5"/>
  <c r="X829" i="5"/>
  <c r="X842" i="5"/>
  <c r="AH852" i="5"/>
  <c r="AH856" i="5"/>
  <c r="Y856" i="5"/>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X956"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60" i="5"/>
  <c r="X972" i="5"/>
  <c r="P984" i="5"/>
  <c r="P986" i="5"/>
  <c r="X988" i="5"/>
  <c r="G994" i="5"/>
  <c r="AH849" i="5"/>
  <c r="P851" i="5"/>
  <c r="AH855" i="5"/>
  <c r="X856"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X880"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W6" i="5"/>
  <c r="O6" i="5" s="1"/>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R10" i="5"/>
  <c r="C11" i="5"/>
  <c r="AE11" i="5"/>
  <c r="G11" i="5" s="1"/>
  <c r="AQ11" i="5"/>
  <c r="BD11" i="5"/>
  <c r="AP12" i="5"/>
  <c r="BC12" i="5"/>
  <c r="M13" i="5"/>
  <c r="AP13" i="5"/>
  <c r="BD13" i="5"/>
  <c r="AF14" i="5"/>
  <c r="AS14" i="5"/>
  <c r="E15" i="5"/>
  <c r="V15" i="5"/>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C13" i="3" s="1" a="1"/>
  <c r="C13" i="3" s="1"/>
  <c r="I7" i="5"/>
  <c r="AW7" i="5"/>
  <c r="W8" i="5"/>
  <c r="AU8" i="5"/>
  <c r="AS9" i="5"/>
  <c r="C10" i="5"/>
  <c r="AE10" i="5"/>
  <c r="BC11" i="5"/>
  <c r="L6" i="5"/>
  <c r="AO6" i="5"/>
  <c r="BA6" i="5"/>
  <c r="K7" i="5"/>
  <c r="AM7" i="5"/>
  <c r="I8" i="5"/>
  <c r="AK8" i="5"/>
  <c r="AW8" i="5"/>
  <c r="W9" i="5"/>
  <c r="AI9" i="5"/>
  <c r="AU9" i="5"/>
  <c r="E10" i="5"/>
  <c r="AG10" i="5"/>
  <c r="Y10" i="5" s="1"/>
  <c r="AS10" i="5"/>
  <c r="D11" i="5"/>
  <c r="AF11" i="5"/>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AH10" i="5" l="1"/>
  <c r="N15" i="5"/>
  <c r="U15" i="5" s="1"/>
  <c r="N6" i="5"/>
  <c r="AH11" i="5"/>
  <c r="C20" i="3" a="1"/>
  <c r="C20"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3" i="3"/>
  <c r="S54" i="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D18" i="3"/>
  <c r="J18" i="3" s="1"/>
  <c r="K18" i="3" s="1"/>
  <c r="C17" i="3" a="1"/>
  <c r="C17" i="3" s="1"/>
  <c r="C12" i="3" a="1"/>
  <c r="C12" i="3" s="1"/>
  <c r="C14" i="3" a="1"/>
  <c r="C14" i="3" s="1"/>
  <c r="C16" i="3" a="1"/>
  <c r="C16" i="3" s="1"/>
  <c r="R33" i="1"/>
  <c r="C21" i="3" a="1"/>
  <c r="C21" i="3" s="1"/>
  <c r="C19" i="3" a="1"/>
  <c r="C19"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2" i="1" l="1"/>
  <c r="D20" i="3"/>
  <c r="J20" i="3"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F20" i="9"/>
  <c r="G20" i="9"/>
  <c r="S59" i="1"/>
  <c r="D19" i="3"/>
  <c r="F6" i="9"/>
  <c r="G6" i="9"/>
  <c r="S61" i="1"/>
  <c r="D21" i="3"/>
  <c r="F24" i="9"/>
  <c r="G24" i="9"/>
  <c r="F2" i="9"/>
  <c r="G2" i="9"/>
  <c r="J15" i="3"/>
  <c r="U56" i="1"/>
  <c r="B24" i="6" l="1"/>
  <c r="S46" i="1" s="1"/>
  <c r="K20" i="3"/>
  <c r="C24" i="6" s="1"/>
  <c r="U46" i="1" s="1"/>
  <c r="J17" i="3"/>
  <c r="U58" i="1"/>
  <c r="J21" i="3"/>
  <c r="U61" i="1"/>
  <c r="J12" i="3"/>
  <c r="U53" i="1"/>
  <c r="U59" i="1"/>
  <c r="J19" i="3"/>
  <c r="I24" i="1"/>
  <c r="C65" i="2"/>
  <c r="U55" i="1"/>
  <c r="J14" i="3"/>
  <c r="B18" i="6"/>
  <c r="S40" i="1" s="1"/>
  <c r="K13" i="3"/>
  <c r="C18" i="6" s="1"/>
  <c r="U40" i="1" s="1"/>
  <c r="U57" i="1"/>
  <c r="J16" i="3"/>
  <c r="D45" i="4"/>
  <c r="AB45" i="1"/>
  <c r="Z33" i="1" s="1"/>
  <c r="K15" i="3"/>
  <c r="C20" i="6" s="1"/>
  <c r="U42" i="1" s="1"/>
  <c r="B20" i="6"/>
  <c r="S42" i="1" s="1"/>
  <c r="B16" i="6"/>
  <c r="S38" i="1" s="1"/>
  <c r="J23" i="3"/>
  <c r="S48" i="1" s="1"/>
  <c r="K11" i="3"/>
  <c r="D46" i="4" l="1"/>
  <c r="AB48" i="1" s="1"/>
  <c r="AC44" i="1"/>
  <c r="Z24" i="1" s="1"/>
  <c r="AC52" i="1" s="1"/>
  <c r="AC53" i="1" s="1"/>
  <c r="Z58" i="1" s="1"/>
  <c r="K12" i="3"/>
  <c r="C17" i="6" s="1"/>
  <c r="U39" i="1" s="1"/>
  <c r="B17" i="6"/>
  <c r="S39" i="1" s="1"/>
  <c r="B21" i="6"/>
  <c r="S43" i="1" s="1"/>
  <c r="K16" i="3"/>
  <c r="C21" i="6" s="1"/>
  <c r="U43" i="1" s="1"/>
  <c r="B25" i="6"/>
  <c r="S47" i="1" s="1"/>
  <c r="K21" i="3"/>
  <c r="C25" i="6" s="1"/>
  <c r="U47" i="1" s="1"/>
  <c r="R30" i="1"/>
  <c r="K17" i="3"/>
  <c r="C22" i="6" s="1"/>
  <c r="U44" i="1" s="1"/>
  <c r="B22" i="6"/>
  <c r="S44" i="1" s="1"/>
  <c r="B19" i="6"/>
  <c r="S41" i="1" s="1"/>
  <c r="K14" i="3"/>
  <c r="C19" i="6" s="1"/>
  <c r="U41" i="1" s="1"/>
  <c r="K19" i="3"/>
  <c r="C23" i="6" s="1"/>
  <c r="U45" i="1" s="1"/>
  <c r="B23" i="6"/>
  <c r="S45" i="1" s="1"/>
  <c r="C16" i="6"/>
  <c r="U38" i="1" s="1"/>
  <c r="K23" i="3"/>
  <c r="U48" i="1" l="1"/>
  <c r="R24" i="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<sst xmlns="http://schemas.openxmlformats.org/spreadsheetml/2006/main" count="2425" uniqueCount="1069">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</sst>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2">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0" fontId="0" fillId="0" borderId="17" xfId="0" applyBorder="1"/>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0" fillId="0" borderId="39" xfId="0" applyBorder="1"/>
    <xf numFmtId="3" fontId="22" fillId="15" borderId="46" xfId="4" applyNumberFormat="1" applyFont="1" applyFill="1" applyBorder="1" applyAlignment="1">
      <alignment horizontal="center" vertical="center"/>
    </xf>
    <xf numFmtId="3" fontId="22" fillId="25" borderId="46"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68" fontId="22" fillId="15" borderId="41" xfId="2"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0" fillId="0" borderId="38" xfId="0" applyBorder="1"/>
    <xf numFmtId="0" fontId="28" fillId="17" borderId="0" xfId="0" applyFont="1" applyFill="1" applyAlignment="1">
      <alignment horizontal="center" wrapText="1"/>
    </xf>
    <xf numFmtId="168" fontId="22" fillId="26" borderId="39" xfId="2" applyNumberFormat="1" applyFont="1" applyFill="1" applyBorder="1" applyAlignment="1">
      <alignment horizontal="center" vertical="center"/>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10" fontId="22" fillId="26" borderId="45" xfId="2" applyNumberFormat="1" applyFont="1" applyFill="1" applyBorder="1" applyAlignment="1">
      <alignment horizontal="center" vertical="center"/>
    </xf>
    <xf numFmtId="10" fontId="0" fillId="0" borderId="39" xfId="0" applyNumberFormat="1" applyBorder="1"/>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2" fontId="22" fillId="15" borderId="41" xfId="2" applyNumberFormat="1" applyFont="1" applyFill="1" applyBorder="1" applyAlignment="1">
      <alignment horizontal="center" vertical="center"/>
    </xf>
    <xf numFmtId="2" fontId="0" fillId="0" borderId="41" xfId="0" applyNumberFormat="1" applyBorder="1"/>
    <xf numFmtId="2" fontId="22" fillId="26" borderId="41" xfId="2" applyNumberFormat="1" applyFont="1" applyFill="1" applyBorder="1" applyAlignment="1">
      <alignment horizontal="center" vertical="center"/>
    </xf>
    <xf numFmtId="2" fontId="26" fillId="25" borderId="17" xfId="2" applyNumberFormat="1" applyFont="1" applyFill="1" applyBorder="1" applyAlignment="1">
      <alignment horizontal="center"/>
    </xf>
    <xf numFmtId="2" fontId="0" fillId="0" borderId="17" xfId="0" applyNumberFormat="1"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topLeftCell="Q22" zoomScale="43" zoomScaleNormal="48" workbookViewId="0">
      <selection activeCell="AN40" sqref="AN40"/>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56" t="s">
        <v>0</v>
      </c>
      <c r="D7" s="257"/>
      <c r="E7" s="258"/>
      <c r="F7" s="84"/>
      <c r="G7" s="89"/>
      <c r="H7" s="84"/>
      <c r="I7" s="228" t="s">
        <v>1</v>
      </c>
      <c r="J7" s="267"/>
      <c r="K7" s="267"/>
      <c r="L7" s="267"/>
      <c r="M7" s="267"/>
      <c r="N7" s="268"/>
      <c r="O7" s="87"/>
      <c r="P7" s="149"/>
      <c r="Q7" s="84"/>
      <c r="R7" s="228" t="s">
        <v>2</v>
      </c>
      <c r="S7" s="267"/>
      <c r="T7" s="267"/>
      <c r="U7" s="267"/>
      <c r="V7" s="268"/>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59"/>
      <c r="D8" s="189"/>
      <c r="E8" s="260"/>
      <c r="F8" s="84"/>
      <c r="G8" s="89"/>
      <c r="H8" s="84"/>
      <c r="I8" s="269"/>
      <c r="J8" s="189"/>
      <c r="K8" s="189"/>
      <c r="L8" s="189"/>
      <c r="M8" s="189"/>
      <c r="N8" s="270"/>
      <c r="O8" s="87"/>
      <c r="P8" s="149"/>
      <c r="Q8" s="84"/>
      <c r="R8" s="269"/>
      <c r="S8" s="189"/>
      <c r="T8" s="189"/>
      <c r="U8" s="189"/>
      <c r="V8" s="270"/>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59"/>
      <c r="D9" s="189"/>
      <c r="E9" s="260"/>
      <c r="F9" s="84"/>
      <c r="G9" s="89"/>
      <c r="H9" s="84"/>
      <c r="I9" s="269"/>
      <c r="J9" s="189"/>
      <c r="K9" s="189"/>
      <c r="L9" s="189"/>
      <c r="M9" s="189"/>
      <c r="N9" s="270"/>
      <c r="O9" s="87"/>
      <c r="P9" s="149"/>
      <c r="Q9" s="84"/>
      <c r="R9" s="269"/>
      <c r="S9" s="189"/>
      <c r="T9" s="189"/>
      <c r="U9" s="189"/>
      <c r="V9" s="270"/>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59"/>
      <c r="D10" s="189"/>
      <c r="E10" s="260"/>
      <c r="F10" s="84"/>
      <c r="G10" s="89"/>
      <c r="H10" s="84"/>
      <c r="I10" s="269"/>
      <c r="J10" s="189"/>
      <c r="K10" s="189"/>
      <c r="L10" s="189"/>
      <c r="M10" s="189"/>
      <c r="N10" s="270"/>
      <c r="O10" s="87"/>
      <c r="P10" s="149"/>
      <c r="Q10" s="84"/>
      <c r="R10" s="269"/>
      <c r="S10" s="189"/>
      <c r="T10" s="189"/>
      <c r="U10" s="189"/>
      <c r="V10" s="270"/>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59"/>
      <c r="D11" s="189"/>
      <c r="E11" s="260"/>
      <c r="F11" s="84"/>
      <c r="G11" s="89"/>
      <c r="H11" s="84"/>
      <c r="I11" s="271"/>
      <c r="J11" s="272"/>
      <c r="K11" s="272"/>
      <c r="L11" s="272"/>
      <c r="M11" s="272"/>
      <c r="N11" s="273"/>
      <c r="O11" s="87"/>
      <c r="P11" s="149"/>
      <c r="Q11" s="84"/>
      <c r="R11" s="271"/>
      <c r="S11" s="272"/>
      <c r="T11" s="272"/>
      <c r="U11" s="272"/>
      <c r="V11" s="273"/>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59"/>
      <c r="D12" s="189"/>
      <c r="E12" s="260"/>
      <c r="F12" s="84"/>
      <c r="G12" s="89"/>
      <c r="H12" s="84"/>
      <c r="I12" s="274">
        <v>2021</v>
      </c>
      <c r="J12" s="275"/>
      <c r="K12" s="275"/>
      <c r="L12" s="275"/>
      <c r="M12" s="275"/>
      <c r="N12" s="275"/>
      <c r="O12" s="97"/>
      <c r="P12" s="150"/>
      <c r="Q12" s="98"/>
      <c r="R12" s="274" t="s">
        <v>3</v>
      </c>
      <c r="S12" s="275"/>
      <c r="T12" s="275"/>
      <c r="U12" s="275"/>
      <c r="V12" s="275"/>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59"/>
      <c r="D13" s="189"/>
      <c r="E13" s="260"/>
      <c r="F13" s="84"/>
      <c r="G13" s="89"/>
      <c r="H13" s="84"/>
      <c r="I13" s="275"/>
      <c r="J13" s="275"/>
      <c r="K13" s="275"/>
      <c r="L13" s="275"/>
      <c r="M13" s="275"/>
      <c r="N13" s="275"/>
      <c r="O13" s="97"/>
      <c r="P13" s="150"/>
      <c r="Q13" s="98"/>
      <c r="R13" s="275"/>
      <c r="S13" s="275"/>
      <c r="T13" s="275"/>
      <c r="U13" s="275"/>
      <c r="V13" s="275"/>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61"/>
      <c r="D14" s="262"/>
      <c r="E14" s="263"/>
      <c r="F14" s="84"/>
      <c r="G14" s="89"/>
      <c r="H14" s="84"/>
      <c r="I14" s="275"/>
      <c r="J14" s="275"/>
      <c r="K14" s="275"/>
      <c r="L14" s="275"/>
      <c r="M14" s="275"/>
      <c r="N14" s="275"/>
      <c r="O14" s="97"/>
      <c r="P14" s="150"/>
      <c r="Q14" s="98"/>
      <c r="R14" s="275"/>
      <c r="S14" s="275"/>
      <c r="T14" s="275"/>
      <c r="U14" s="275"/>
      <c r="V14" s="275"/>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28" t="s">
        <v>4</v>
      </c>
      <c r="J22" s="229"/>
      <c r="K22" s="229"/>
      <c r="L22" s="229"/>
      <c r="M22" s="229"/>
      <c r="N22" s="230"/>
      <c r="O22" s="87"/>
      <c r="P22" s="149"/>
      <c r="Q22" s="84"/>
      <c r="R22" s="228" t="s">
        <v>5</v>
      </c>
      <c r="S22" s="229"/>
      <c r="T22" s="229"/>
      <c r="U22" s="229"/>
      <c r="V22" s="230"/>
      <c r="W22" s="87"/>
      <c r="X22" s="149"/>
      <c r="Y22" s="84"/>
      <c r="Z22" s="228" t="s">
        <v>6</v>
      </c>
      <c r="AA22" s="229"/>
      <c r="AB22" s="229"/>
      <c r="AC22" s="229"/>
      <c r="AD22" s="230"/>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1">
        <f>'1. Reimbursement Value'!C63</f>
        <v>0</v>
      </c>
      <c r="J24" s="232"/>
      <c r="K24" s="232"/>
      <c r="L24" s="232"/>
      <c r="M24" s="232"/>
      <c r="N24" s="233"/>
      <c r="O24" s="88"/>
      <c r="P24" s="151"/>
      <c r="Q24" s="86"/>
      <c r="R24" s="231" t="e">
        <f>'2. Improved Health'!K23</f>
        <v>#N/A</v>
      </c>
      <c r="S24" s="232"/>
      <c r="T24" s="232"/>
      <c r="U24" s="232"/>
      <c r="V24" s="233"/>
      <c r="W24" s="88"/>
      <c r="X24" s="151"/>
      <c r="Y24" s="84"/>
      <c r="Z24" s="231">
        <f>AC44</f>
        <v>0</v>
      </c>
      <c r="AA24" s="232"/>
      <c r="AB24" s="232"/>
      <c r="AC24" s="232"/>
      <c r="AD24" s="233"/>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28" t="s">
        <v>7</v>
      </c>
      <c r="J28" s="229"/>
      <c r="K28" s="229"/>
      <c r="L28" s="229"/>
      <c r="M28" s="229"/>
      <c r="N28" s="230"/>
      <c r="O28" s="84"/>
      <c r="Q28" s="84"/>
      <c r="R28" s="228" t="s">
        <v>8</v>
      </c>
      <c r="S28" s="229"/>
      <c r="T28" s="229"/>
      <c r="U28" s="229"/>
      <c r="V28" s="230"/>
      <c r="W28" s="84"/>
      <c r="Y28" s="84"/>
      <c r="Z28" s="228" t="s">
        <v>9</v>
      </c>
      <c r="AA28" s="229"/>
      <c r="AB28" s="229"/>
      <c r="AC28" s="229"/>
      <c r="AD28" s="230"/>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64" t="str">
        <f>TEXT(L45, "#,##0") &amp; " Services Delivered"</f>
        <v>0 Services Delivered</v>
      </c>
      <c r="J30" s="232"/>
      <c r="K30" s="232"/>
      <c r="L30" s="232"/>
      <c r="M30" s="232"/>
      <c r="N30" s="233"/>
      <c r="O30" s="84"/>
      <c r="Q30" s="84"/>
      <c r="R30" s="276" t="e">
        <f>TEXT(S48,"#,##0") &amp; " QALYs Gained"</f>
        <v>#N/A</v>
      </c>
      <c r="S30" s="232"/>
      <c r="T30" s="232"/>
      <c r="U30" s="232"/>
      <c r="V30" s="233"/>
      <c r="W30" s="84"/>
      <c r="Y30" s="84"/>
      <c r="Z30" s="264" t="str">
        <f>TEXT(AC40, "#,##0") &amp; " ED Visits Diverted"</f>
        <v>0 ED Visits Diverted</v>
      </c>
      <c r="AA30" s="232"/>
      <c r="AB30" s="232"/>
      <c r="AC30" s="232"/>
      <c r="AD30" s="233"/>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10" t="str">
        <f>"Volunteer Time Served: " &amp; TEXT('1. Reimbursement Value'!C24,"#,##0") &amp; " Hours"</f>
        <v>Volunteer Time Served: 0 Hours</v>
      </c>
      <c r="J33" s="189"/>
      <c r="K33" s="189"/>
      <c r="L33" s="189"/>
      <c r="M33" s="189"/>
      <c r="N33" s="189"/>
      <c r="O33" s="95"/>
      <c r="P33" s="152"/>
      <c r="Q33" s="95"/>
      <c r="R33" s="210" t="str">
        <f>"Total Patients Served: "&amp; TEXT('2. Improved Health'!C5,"#,##0") &amp; " Patients"</f>
        <v>Total Patients Served: 0 Patients</v>
      </c>
      <c r="S33" s="189"/>
      <c r="T33" s="189"/>
      <c r="U33" s="189"/>
      <c r="V33" s="189"/>
      <c r="W33" s="84"/>
      <c r="Y33" s="84"/>
      <c r="Z33" s="210" t="str">
        <f>"Medical ED Cost Savings: " &amp;  TEXT(AB45,"$#,##0")</f>
        <v>Medical ED Cost Savings: $0</v>
      </c>
      <c r="AA33" s="189"/>
      <c r="AB33" s="189"/>
      <c r="AC33" s="189"/>
      <c r="AD33" s="189"/>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23"/>
      <c r="S34" s="189"/>
      <c r="T34" s="189"/>
      <c r="U34" s="189"/>
      <c r="V34" s="189"/>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37" t="str">
        <f>"Value of Volunteer Time: " &amp; TEXT('1. Reimbursement Value'!C67,"$#,##0")</f>
        <v>Value of Volunteer Time: $0</v>
      </c>
      <c r="J35" s="189"/>
      <c r="K35" s="189"/>
      <c r="L35" s="189"/>
      <c r="M35" s="189"/>
      <c r="N35" s="189"/>
      <c r="O35" s="95"/>
      <c r="P35" s="152"/>
      <c r="Q35" s="95"/>
      <c r="R35" s="189"/>
      <c r="S35" s="189"/>
      <c r="T35" s="189"/>
      <c r="U35" s="189"/>
      <c r="V35" s="189"/>
      <c r="W35" s="84"/>
      <c r="Y35" s="84"/>
      <c r="Z35" s="237" t="str">
        <f>"Dental ED Cost Savings: " &amp; TEXT(AB46, "$#,##0")</f>
        <v>Dental ED Cost Savings: $0</v>
      </c>
      <c r="AA35" s="189"/>
      <c r="AB35" s="189"/>
      <c r="AC35" s="189"/>
      <c r="AD35" s="189"/>
      <c r="AE35" s="84"/>
      <c r="AG35" s="84"/>
      <c r="AH35" s="237" t="s">
        <v>1068</v>
      </c>
      <c r="AI35" s="189"/>
      <c r="AJ35" s="189"/>
      <c r="AK35" s="189"/>
      <c r="AL35" s="189"/>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65" t="s">
        <v>10</v>
      </c>
      <c r="J37" s="240"/>
      <c r="K37" s="240"/>
      <c r="L37" s="119" t="s">
        <v>11</v>
      </c>
      <c r="M37" s="266" t="s">
        <v>12</v>
      </c>
      <c r="N37" s="240"/>
      <c r="O37" s="94"/>
      <c r="P37" s="153"/>
      <c r="Q37" s="94"/>
      <c r="R37" s="111" t="s">
        <v>10</v>
      </c>
      <c r="S37" s="253" t="s">
        <v>13</v>
      </c>
      <c r="T37" s="189"/>
      <c r="U37" s="253" t="s">
        <v>14</v>
      </c>
      <c r="V37" s="189"/>
      <c r="W37" s="84"/>
      <c r="Y37" s="84"/>
      <c r="Z37" s="84"/>
      <c r="AA37" s="84"/>
      <c r="AB37" s="84"/>
      <c r="AC37" s="84"/>
      <c r="AD37" s="84"/>
      <c r="AE37" s="84"/>
      <c r="AG37" s="84"/>
      <c r="AH37" s="111" t="s">
        <v>1052</v>
      </c>
      <c r="AI37" s="253" t="s">
        <v>1051</v>
      </c>
      <c r="AJ37" s="189"/>
      <c r="AK37" s="253" t="s">
        <v>1050</v>
      </c>
      <c r="AL37" s="189"/>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36">
        <f>'Dashboard Data'!C2</f>
        <v>0</v>
      </c>
      <c r="N38" s="220"/>
      <c r="O38" s="94"/>
      <c r="P38" s="153"/>
      <c r="Q38" s="94"/>
      <c r="R38" s="129" t="s">
        <v>15</v>
      </c>
      <c r="S38" s="219" t="e">
        <f>'Dashboard Data'!B16</f>
        <v>#N/A</v>
      </c>
      <c r="T38" s="220"/>
      <c r="U38" s="254" t="e">
        <f>'Dashboard Data'!C16</f>
        <v>#N/A</v>
      </c>
      <c r="V38" s="220"/>
      <c r="W38" s="84"/>
      <c r="Y38" s="84"/>
      <c r="Z38" s="138" t="s">
        <v>16</v>
      </c>
      <c r="AA38" s="139"/>
      <c r="AB38" s="251" t="e">
        <f>'3. Diverted ED Health'!D33</f>
        <v>#DIV/0!</v>
      </c>
      <c r="AC38" s="252"/>
      <c r="AD38" s="220"/>
      <c r="AE38" s="84"/>
      <c r="AG38" s="84"/>
      <c r="AH38" s="129" t="s">
        <v>1047</v>
      </c>
      <c r="AI38" s="318" t="e" cm="1">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#N/A</v>
      </c>
      <c r="AJ38" s="319"/>
      <c r="AK38" s="325" t="e" cm="1">
        <f t="array" ref="AK38">IF(AND(R12 = "ALL",I12 = "ALL"), SUM('Raw Model Inputs'!BH:BH),
IF(AND(R12 = "ALL", NOT(I12 = "ALL")), SUM(--('Raw Model Inputs'!B:B=I12),'Raw Model Inputs'!BH:BH),
IF(AND(I12 = "ALL", NOT(R12 = "ALL")), SUM(--('Raw Model Inputs'!A:A=R12),'Raw Model Inputs'!BH:BH),
SUM(--('Raw Model Inputs'!A:A=R12),--('Raw Model Inputs'!B:B=I12),'Raw Model Inputs'!BH:BH))))</f>
        <v>#N/A</v>
      </c>
      <c r="AL38" s="326"/>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35">
        <f>'Dashboard Data'!C3</f>
        <v>0</v>
      </c>
      <c r="N39" s="206"/>
      <c r="O39" s="94"/>
      <c r="P39" s="153"/>
      <c r="Q39" s="94"/>
      <c r="R39" s="134" t="s">
        <v>17</v>
      </c>
      <c r="S39" s="221" t="e">
        <f>'Dashboard Data'!B17</f>
        <v>#N/A</v>
      </c>
      <c r="T39" s="206"/>
      <c r="U39" s="245" t="e">
        <f>'Dashboard Data'!C17</f>
        <v>#N/A</v>
      </c>
      <c r="V39" s="206"/>
      <c r="W39" s="84"/>
      <c r="Y39" s="84"/>
      <c r="Z39" s="130"/>
      <c r="AA39" s="248"/>
      <c r="AB39" s="189"/>
      <c r="AC39" s="249"/>
      <c r="AD39" s="206"/>
      <c r="AE39" s="84"/>
      <c r="AG39" s="84"/>
      <c r="AH39" s="134" t="s">
        <v>1048</v>
      </c>
      <c r="AI39" s="320" t="e" cm="1">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#N/A</v>
      </c>
      <c r="AJ39" s="321"/>
      <c r="AK39" s="327" t="e" cm="1">
        <f t="array" ref="AK39">IF(AND(R12 = "ALL",I12 = "ALL"), SUM('Raw Model Inputs'!BI:BI),
IF(AND(R12 = "ALL", NOT(I12 = "ALL")), SUM(--('Raw Model Inputs'!B:B=I12),'Raw Model Inputs'!BI:BI),
IF(AND(I12 = "ALL", NOT(R12 = "ALL")), SUM(--('Raw Model Inputs'!A:A=R12),'Raw Model Inputs'!BI:BI),
SUM(--('Raw Model Inputs'!A:A=R12),--('Raw Model Inputs'!B:B=I12),'Raw Model Inputs'!BI:BI))))</f>
        <v>#N/A</v>
      </c>
      <c r="AL39" s="328"/>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34">
        <f>'Dashboard Data'!C4</f>
        <v>0</v>
      </c>
      <c r="N40" s="206"/>
      <c r="O40" s="94"/>
      <c r="P40" s="153"/>
      <c r="Q40" s="94"/>
      <c r="R40" s="131" t="s">
        <v>18</v>
      </c>
      <c r="S40" s="222" t="e">
        <f>'Dashboard Data'!B18</f>
        <v>#N/A</v>
      </c>
      <c r="T40" s="206"/>
      <c r="U40" s="247" t="e">
        <f>'Dashboard Data'!C18</f>
        <v>#N/A</v>
      </c>
      <c r="V40" s="206"/>
      <c r="W40" s="84"/>
      <c r="Y40" s="84"/>
      <c r="Z40" s="134" t="s">
        <v>19</v>
      </c>
      <c r="AA40" s="135"/>
      <c r="AB40" s="136"/>
      <c r="AC40" s="255">
        <f>'3. Diverted ED Health'!D39</f>
        <v>0</v>
      </c>
      <c r="AD40" s="206"/>
      <c r="AE40" s="84"/>
      <c r="AG40" s="84"/>
      <c r="AH40" s="131" t="s">
        <v>1049</v>
      </c>
      <c r="AI40" s="322" t="e" cm="1">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#N/A</v>
      </c>
      <c r="AJ40" s="321"/>
      <c r="AK40" s="329" t="e" cm="1">
        <f t="array" ref="AK40">IF(AND(R12 = "ALL",I12 = "ALL"), SUM('Raw Model Inputs'!BJ:BJ),
IF(AND(R12 = "ALL", NOT(I12 = "ALL")), SUM(--('Raw Model Inputs'!B:B=I12),'Raw Model Inputs'!BJ:BJ),
IF(AND(I12 = "ALL", NOT(R12 = "ALL")), SUM(--('Raw Model Inputs'!A:A=R12),'Raw Model Inputs'!BJ:BJ),
SUM(--('Raw Model Inputs'!A:A=R12),--('Raw Model Inputs'!B:B=I12),'Raw Model Inputs'!BJ:BJ))))</f>
        <v>#N/A</v>
      </c>
      <c r="AL40" s="328"/>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27">
        <f>'Dashboard Data'!C5</f>
        <v>0</v>
      </c>
      <c r="N41" s="206"/>
      <c r="O41" s="94"/>
      <c r="P41" s="153"/>
      <c r="Q41" s="94"/>
      <c r="R41" s="134" t="s">
        <v>20</v>
      </c>
      <c r="S41" s="221" t="e">
        <f>'Dashboard Data'!B19</f>
        <v>#N/A</v>
      </c>
      <c r="T41" s="206"/>
      <c r="U41" s="245" t="e">
        <f>'Dashboard Data'!C19</f>
        <v>#N/A</v>
      </c>
      <c r="V41" s="206"/>
      <c r="W41" s="84"/>
      <c r="Y41" s="84"/>
      <c r="Z41" s="134" t="s">
        <v>21</v>
      </c>
      <c r="AA41" s="135"/>
      <c r="AB41" s="244">
        <f>'3. Diverted ED Health'!D35</f>
        <v>0</v>
      </c>
      <c r="AC41" s="189"/>
      <c r="AD41" s="206"/>
      <c r="AE41" s="84"/>
      <c r="AG41" s="84"/>
      <c r="AH41" s="133" t="s">
        <v>27</v>
      </c>
      <c r="AI41" s="323" t="e">
        <f>SUM(AI38:AJ40)</f>
        <v>#N/A</v>
      </c>
      <c r="AJ41" s="324"/>
      <c r="AK41" s="330" t="e">
        <f>SUM(AK38:AL40)</f>
        <v>#N/A</v>
      </c>
      <c r="AL41" s="331"/>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26">
        <f>'Dashboard Data'!C6</f>
        <v>0</v>
      </c>
      <c r="N42" s="206"/>
      <c r="O42" s="94"/>
      <c r="P42" s="153"/>
      <c r="Q42" s="94"/>
      <c r="R42" s="131" t="s">
        <v>22</v>
      </c>
      <c r="S42" s="222" t="e">
        <f>'Dashboard Data'!B20</f>
        <v>#N/A</v>
      </c>
      <c r="T42" s="206"/>
      <c r="U42" s="247" t="e">
        <f>'Dashboard Data'!C20</f>
        <v>#N/A</v>
      </c>
      <c r="V42" s="206"/>
      <c r="W42" s="84"/>
      <c r="Y42" s="84"/>
      <c r="Z42" s="134" t="s">
        <v>23</v>
      </c>
      <c r="AA42" s="135"/>
      <c r="AB42" s="244">
        <f>'3. Diverted ED Health'!D37</f>
        <v>0</v>
      </c>
      <c r="AC42" s="189"/>
      <c r="AD42" s="206"/>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27">
        <f>'Dashboard Data'!C7</f>
        <v>0</v>
      </c>
      <c r="N43" s="206"/>
      <c r="O43" s="94"/>
      <c r="P43" s="153"/>
      <c r="Q43" s="94"/>
      <c r="R43" s="134" t="s">
        <v>24</v>
      </c>
      <c r="S43" s="221" t="e">
        <f>'Dashboard Data'!B21</f>
        <v>#N/A</v>
      </c>
      <c r="T43" s="206"/>
      <c r="U43" s="245" t="e">
        <f>'Dashboard Data'!C21</f>
        <v>#N/A</v>
      </c>
      <c r="V43" s="206"/>
      <c r="W43" s="84"/>
      <c r="Y43" s="84"/>
      <c r="Z43" s="132"/>
      <c r="AA43" s="248"/>
      <c r="AB43" s="189"/>
      <c r="AC43" s="249"/>
      <c r="AD43" s="206"/>
      <c r="AE43" s="84"/>
      <c r="AG43" s="84"/>
      <c r="AH43" s="111" t="s">
        <v>1064</v>
      </c>
      <c r="AI43" s="253" t="s">
        <v>1051</v>
      </c>
      <c r="AJ43" s="189"/>
      <c r="AK43" s="253" t="s">
        <v>1050</v>
      </c>
      <c r="AL43" s="189"/>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43">
        <f>'Dashboard Data'!C8</f>
        <v>0</v>
      </c>
      <c r="N44" s="241"/>
      <c r="O44" s="94"/>
      <c r="P44" s="153"/>
      <c r="Q44" s="94"/>
      <c r="R44" s="131" t="s">
        <v>25</v>
      </c>
      <c r="S44" s="222" t="e">
        <f>'Dashboard Data'!B22</f>
        <v>#N/A</v>
      </c>
      <c r="T44" s="206"/>
      <c r="U44" s="247" t="e">
        <f>'Dashboard Data'!C22</f>
        <v>#N/A</v>
      </c>
      <c r="V44" s="206"/>
      <c r="W44" s="84"/>
      <c r="Y44" s="84"/>
      <c r="Z44" s="134" t="s">
        <v>26</v>
      </c>
      <c r="AA44" s="135"/>
      <c r="AB44" s="137"/>
      <c r="AC44" s="250">
        <f>'3. Diverted ED Health'!D45</f>
        <v>0</v>
      </c>
      <c r="AD44" s="206"/>
      <c r="AE44" s="84"/>
      <c r="AG44" s="84"/>
      <c r="AH44" s="129" t="s">
        <v>1065</v>
      </c>
      <c r="AI44" s="318" t="e" cm="1">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#N/A</v>
      </c>
      <c r="AJ44" s="319"/>
      <c r="AK44" s="325" t="e" cm="1">
        <f t="array" ref="AK44">IF(AND(R12 = "ALL",I12 = "ALL"), SUM('Raw Model Inputs'!BW:BW),
IF(AND(R12 = "ALL", NOT(I12 = "ALL")), SUM(--('Raw Model Inputs'!B:B=I12),'Raw Model Inputs'!BW:BW),
IF(AND(I12 = "ALL", NOT(R12 = "ALL")), SUM(--('Raw Model Inputs'!A:A=R12),'Raw Model Inputs'!BW:BW),
SUM(--('Raw Model Inputs'!A:A=R12),--('Raw Model Inputs'!B:B=I12),'Raw Model Inputs'!BW:BW))))</f>
        <v>#N/A</v>
      </c>
      <c r="AL44" s="326"/>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42">
        <f>ROUND(SUM(M38:N44),0)</f>
        <v>0</v>
      </c>
      <c r="N45" s="214"/>
      <c r="O45" s="94"/>
      <c r="P45" s="153"/>
      <c r="Q45" s="94"/>
      <c r="R45" s="134" t="s">
        <v>28</v>
      </c>
      <c r="S45" s="221" t="e">
        <f>'Dashboard Data'!B23</f>
        <v>#N/A</v>
      </c>
      <c r="T45" s="206"/>
      <c r="U45" s="245" t="e">
        <f>'Dashboard Data'!C23</f>
        <v>#N/A</v>
      </c>
      <c r="V45" s="206"/>
      <c r="W45" s="84"/>
      <c r="Y45" s="84"/>
      <c r="Z45" s="134" t="s">
        <v>29</v>
      </c>
      <c r="AA45" s="135"/>
      <c r="AB45" s="238">
        <f>'3. Diverted ED Health'!D41</f>
        <v>0</v>
      </c>
      <c r="AC45" s="189"/>
      <c r="AD45" s="206"/>
      <c r="AE45" s="84"/>
      <c r="AG45" s="84"/>
      <c r="AH45" s="134" t="s">
        <v>1066</v>
      </c>
      <c r="AI45" s="320" t="e" cm="1">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#N/A</v>
      </c>
      <c r="AJ45" s="321"/>
      <c r="AK45" s="327" t="e" cm="1">
        <f t="array" ref="AK45">IF(AND(R12 = "ALL",I12 = "ALL"), SUM('Raw Model Inputs'!BX:BX),
IF(AND(R12 = "ALL", NOT(I12 = "ALL")), SUM(--('Raw Model Inputs'!B:B=I12),'Raw Model Inputs'!BX:BX),
IF(AND(I12 = "ALL", NOT(R12 = "ALL")), SUM(--('Raw Model Inputs'!A:A=R12),'Raw Model Inputs'!BX:BX),
SUM(--('Raw Model Inputs'!A:A=R12),--('Raw Model Inputs'!B:B=I12),'Raw Model Inputs'!BX:BX))))</f>
        <v>#N/A</v>
      </c>
      <c r="AL45" s="328"/>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222" t="e">
        <f>'Dashboard Data'!B24</f>
        <v>#N/A</v>
      </c>
      <c r="T46" s="206"/>
      <c r="U46" s="246" t="e">
        <f>'Dashboard Data'!C24</f>
        <v>#N/A</v>
      </c>
      <c r="V46" s="206"/>
      <c r="W46" s="84"/>
      <c r="Y46" s="84"/>
      <c r="Z46" s="134" t="s">
        <v>31</v>
      </c>
      <c r="AA46" s="135"/>
      <c r="AB46" s="238">
        <f>'3. Diverted ED Health'!D43</f>
        <v>0</v>
      </c>
      <c r="AC46" s="189"/>
      <c r="AD46" s="206"/>
      <c r="AE46" s="84"/>
      <c r="AG46" s="84"/>
      <c r="AH46" s="131" t="s">
        <v>1067</v>
      </c>
      <c r="AI46" s="322" t="e" cm="1">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#N/A</v>
      </c>
      <c r="AJ46" s="321"/>
      <c r="AK46" s="329" t="e" cm="1">
        <f t="array" ref="AK46">IF(AND(R12 = "ALL",I12 = "ALL"), SUM('Raw Model Inputs'!BY:BY),
IF(AND(R12 = "ALL", NOT(I12 = "ALL")), SUM(--('Raw Model Inputs'!B:B=I12),'Raw Model Inputs'!BY:BY),
IF(AND(I12 = "ALL", NOT(R12 = "ALL")), SUM(--('Raw Model Inputs'!A:A=R12),'Raw Model Inputs'!BY:BY),
SUM(--('Raw Model Inputs'!A:A=R12),--('Raw Model Inputs'!B:B=I12),'Raw Model Inputs'!BY:BY))))</f>
        <v>#N/A</v>
      </c>
      <c r="AL46" s="328"/>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221" t="e">
        <f>'Dashboard Data'!B25</f>
        <v>#N/A</v>
      </c>
      <c r="T47" s="206"/>
      <c r="U47" s="245" t="e">
        <f>'Dashboard Data'!C25</f>
        <v>#N/A</v>
      </c>
      <c r="V47" s="206"/>
      <c r="W47" s="84"/>
      <c r="Y47" s="84"/>
      <c r="Z47" s="132"/>
      <c r="AA47" s="109"/>
      <c r="AB47" s="109"/>
      <c r="AC47" s="109"/>
      <c r="AD47" s="140"/>
      <c r="AE47" s="84"/>
      <c r="AG47" s="84"/>
      <c r="AH47" s="133" t="s">
        <v>27</v>
      </c>
      <c r="AI47" s="323" t="e">
        <f>SUM(AI44:AJ46)</f>
        <v>#N/A</v>
      </c>
      <c r="AJ47" s="324"/>
      <c r="AK47" s="330" t="e">
        <f>SUM(AK44:AL46)</f>
        <v>#N/A</v>
      </c>
      <c r="AL47" s="331"/>
      <c r="AM47" s="84"/>
      <c r="AN47" s="84"/>
      <c r="AO47" s="84"/>
      <c r="AP47" s="84"/>
      <c r="AQ47" s="84"/>
    </row>
    <row r="48" spans="2:43" ht="33" customHeight="1" thickBot="1" x14ac:dyDescent="0.5">
      <c r="B48" s="84"/>
      <c r="C48" s="84"/>
      <c r="D48" s="84"/>
      <c r="E48" s="84"/>
      <c r="F48" s="84"/>
      <c r="G48" s="84"/>
      <c r="H48" s="84"/>
      <c r="I48" s="224" t="s">
        <v>33</v>
      </c>
      <c r="J48" s="189"/>
      <c r="K48" s="189"/>
      <c r="L48" s="119"/>
      <c r="M48" s="225"/>
      <c r="N48" s="189"/>
      <c r="O48" s="94"/>
      <c r="P48" s="153"/>
      <c r="Q48" s="94"/>
      <c r="R48" s="133" t="s">
        <v>27</v>
      </c>
      <c r="S48" s="213" t="e">
        <f>'2. Improved Health'!J23</f>
        <v>#N/A</v>
      </c>
      <c r="T48" s="214"/>
      <c r="U48" s="215" t="e">
        <f>'2. Improved Health'!K23</f>
        <v>#N/A</v>
      </c>
      <c r="V48" s="214"/>
      <c r="W48" s="84"/>
      <c r="Y48" s="84"/>
      <c r="Z48" s="141" t="s">
        <v>34</v>
      </c>
      <c r="AA48" s="142"/>
      <c r="AB48" s="239" t="e">
        <f>'3. Diverted ED Health'!D46</f>
        <v>#DIV/0!</v>
      </c>
      <c r="AC48" s="240"/>
      <c r="AD48" s="241"/>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00" t="s">
        <v>35</v>
      </c>
      <c r="J49" s="201"/>
      <c r="K49" s="201"/>
      <c r="L49" s="201"/>
      <c r="M49" s="190">
        <f>'1. Reimbursement Value'!C26</f>
        <v>0</v>
      </c>
      <c r="N49" s="191"/>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92" t="s">
        <v>36</v>
      </c>
      <c r="J50" s="189"/>
      <c r="K50" s="189"/>
      <c r="L50" s="189"/>
      <c r="M50" s="193">
        <f>M45</f>
        <v>0</v>
      </c>
      <c r="N50" s="194"/>
      <c r="O50" s="94"/>
      <c r="P50" s="153"/>
      <c r="Q50" s="94"/>
      <c r="R50" s="84"/>
      <c r="S50" s="212" t="s">
        <v>37</v>
      </c>
      <c r="T50" s="189"/>
      <c r="U50" s="212" t="s">
        <v>38</v>
      </c>
      <c r="V50" s="189"/>
      <c r="W50" s="84"/>
      <c r="Y50" s="84"/>
      <c r="Z50" s="199" t="s">
        <v>33</v>
      </c>
      <c r="AA50" s="189"/>
      <c r="AB50" s="189"/>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95" t="s">
        <v>39</v>
      </c>
      <c r="J51" s="196"/>
      <c r="K51" s="196"/>
      <c r="L51" s="196"/>
      <c r="M51" s="197" t="e">
        <f>M50/M49</f>
        <v>#DIV/0!</v>
      </c>
      <c r="N51" s="198"/>
      <c r="O51" s="94"/>
      <c r="P51" s="153"/>
      <c r="Q51" s="94"/>
      <c r="R51" s="111" t="s">
        <v>10</v>
      </c>
      <c r="S51" s="189"/>
      <c r="T51" s="189"/>
      <c r="U51" s="189"/>
      <c r="V51" s="189"/>
      <c r="W51" s="84"/>
      <c r="Y51" s="84"/>
      <c r="Z51" s="200" t="s">
        <v>35</v>
      </c>
      <c r="AA51" s="201"/>
      <c r="AB51" s="201"/>
      <c r="AC51" s="190">
        <f>'1. Reimbursement Value'!C26</f>
        <v>0</v>
      </c>
      <c r="AD51" s="191"/>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16" t="e">
        <f>'2. Improved Health'!C11</f>
        <v>#N/A</v>
      </c>
      <c r="T52" s="217"/>
      <c r="U52" s="218" t="e">
        <f>'2. Improved Health'!D11</f>
        <v>#N/A</v>
      </c>
      <c r="V52" s="191"/>
      <c r="W52" s="84"/>
      <c r="Y52" s="84"/>
      <c r="Z52" s="192" t="s">
        <v>36</v>
      </c>
      <c r="AA52" s="189"/>
      <c r="AB52" s="189"/>
      <c r="AC52" s="193">
        <f>Z24</f>
        <v>0</v>
      </c>
      <c r="AD52" s="194"/>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05" t="e">
        <f>'2. Improved Health'!C12</f>
        <v>#N/A</v>
      </c>
      <c r="T53" s="206"/>
      <c r="U53" s="207" t="e">
        <f>'2. Improved Health'!D12</f>
        <v>#N/A</v>
      </c>
      <c r="V53" s="194"/>
      <c r="W53" s="84"/>
      <c r="Y53" s="84"/>
      <c r="Z53" s="195" t="s">
        <v>39</v>
      </c>
      <c r="AA53" s="196"/>
      <c r="AB53" s="196"/>
      <c r="AC53" s="197" t="e">
        <f>AC52/AC51</f>
        <v>#DIV/0!</v>
      </c>
      <c r="AD53" s="198"/>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08" t="e">
        <f>'2. Improved Health'!C13</f>
        <v>#N/A</v>
      </c>
      <c r="T54" s="206"/>
      <c r="U54" s="209" t="e">
        <f>'2. Improved Health'!D13</f>
        <v>#N/A</v>
      </c>
      <c r="V54" s="194"/>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05" t="e">
        <f>'2. Improved Health'!C14</f>
        <v>#N/A</v>
      </c>
      <c r="T55" s="206"/>
      <c r="U55" s="207" t="e">
        <f>'2. Improved Health'!D14</f>
        <v>#N/A</v>
      </c>
      <c r="V55" s="194"/>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88" t="e">
        <f>"This means that for every dollar invested, your organization(s) was able to provide $" &amp;TEXT(M51,"#,##0.00") &amp; " of FQHC equivalent care to patients."</f>
        <v>#DIV/0!</v>
      </c>
      <c r="J56" s="189"/>
      <c r="K56" s="189"/>
      <c r="L56" s="189"/>
      <c r="M56" s="189"/>
      <c r="N56" s="189"/>
      <c r="O56" s="84"/>
      <c r="Q56" s="84"/>
      <c r="R56" s="156" t="s">
        <v>22</v>
      </c>
      <c r="S56" s="208" t="e">
        <f>'2. Improved Health'!C15</f>
        <v>#N/A</v>
      </c>
      <c r="T56" s="206"/>
      <c r="U56" s="209" t="e">
        <f>'2. Improved Health'!D15</f>
        <v>#N/A</v>
      </c>
      <c r="V56" s="194"/>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89"/>
      <c r="J57" s="189"/>
      <c r="K57" s="189"/>
      <c r="L57" s="189"/>
      <c r="M57" s="189"/>
      <c r="N57" s="189"/>
      <c r="O57" s="84"/>
      <c r="Q57" s="84"/>
      <c r="R57" s="155" t="s">
        <v>24</v>
      </c>
      <c r="S57" s="205" t="e">
        <f>'2. Improved Health'!C16</f>
        <v>#N/A</v>
      </c>
      <c r="T57" s="206"/>
      <c r="U57" s="207" t="e">
        <f>'2. Improved Health'!D16</f>
        <v>#N/A</v>
      </c>
      <c r="V57" s="194"/>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89"/>
      <c r="J58" s="189"/>
      <c r="K58" s="189"/>
      <c r="L58" s="189"/>
      <c r="M58" s="189"/>
      <c r="N58" s="189"/>
      <c r="O58" s="84"/>
      <c r="Q58" s="84"/>
      <c r="R58" s="156" t="s">
        <v>25</v>
      </c>
      <c r="S58" s="208" t="e">
        <f>'2. Improved Health'!C17</f>
        <v>#N/A</v>
      </c>
      <c r="T58" s="206"/>
      <c r="U58" s="209" t="e">
        <f>'2. Improved Health'!D17</f>
        <v>#N/A</v>
      </c>
      <c r="V58" s="194"/>
      <c r="W58" s="84"/>
      <c r="Y58" s="84"/>
      <c r="Z58" s="188" t="e">
        <f>"This means that for every dollar invested, your organization(s) was able to provide $" &amp;TEXT(AC53,"#,##0.00") &amp; " of cost savings."</f>
        <v>#DIV/0!</v>
      </c>
      <c r="AA58" s="189"/>
      <c r="AB58" s="189"/>
      <c r="AC58" s="189"/>
      <c r="AD58" s="189"/>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89"/>
      <c r="J59" s="189"/>
      <c r="K59" s="189"/>
      <c r="L59" s="189"/>
      <c r="M59" s="189"/>
      <c r="N59" s="189"/>
      <c r="O59" s="84"/>
      <c r="Q59" s="84"/>
      <c r="R59" s="155" t="s">
        <v>28</v>
      </c>
      <c r="S59" s="205" t="e">
        <f>'2. Improved Health'!C19</f>
        <v>#N/A</v>
      </c>
      <c r="T59" s="206"/>
      <c r="U59" s="207" t="e">
        <f>'2. Improved Health'!D19</f>
        <v>#N/A</v>
      </c>
      <c r="V59" s="194"/>
      <c r="W59" s="84"/>
      <c r="Y59" s="84"/>
      <c r="Z59" s="189"/>
      <c r="AA59" s="189"/>
      <c r="AB59" s="189"/>
      <c r="AC59" s="189"/>
      <c r="AD59" s="189"/>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89"/>
      <c r="J60" s="189"/>
      <c r="K60" s="189"/>
      <c r="L60" s="189"/>
      <c r="M60" s="189"/>
      <c r="N60" s="189"/>
      <c r="O60" s="84"/>
      <c r="Q60" s="84"/>
      <c r="R60" s="156" t="s">
        <v>30</v>
      </c>
      <c r="S60" s="208" t="e">
        <f>'2. Improved Health'!C20</f>
        <v>#N/A</v>
      </c>
      <c r="T60" s="206"/>
      <c r="U60" s="211" t="e">
        <f>'2. Improved Health'!D20</f>
        <v>#N/A</v>
      </c>
      <c r="V60" s="194"/>
      <c r="W60" s="84"/>
      <c r="Y60" s="84"/>
      <c r="Z60" s="189"/>
      <c r="AA60" s="189"/>
      <c r="AB60" s="189"/>
      <c r="AC60" s="189"/>
      <c r="AD60" s="189"/>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89"/>
      <c r="J61" s="189"/>
      <c r="K61" s="189"/>
      <c r="L61" s="189"/>
      <c r="M61" s="189"/>
      <c r="N61" s="189"/>
      <c r="O61" s="84"/>
      <c r="Q61" s="84"/>
      <c r="R61" s="157" t="s">
        <v>32</v>
      </c>
      <c r="S61" s="202" t="e">
        <f>'2. Improved Health'!C21</f>
        <v>#N/A</v>
      </c>
      <c r="T61" s="203"/>
      <c r="U61" s="204" t="e">
        <f>'2. Improved Health'!D21</f>
        <v>#N/A</v>
      </c>
      <c r="V61" s="198"/>
      <c r="W61" s="84"/>
      <c r="Y61" s="84"/>
      <c r="Z61" s="189"/>
      <c r="AA61" s="189"/>
      <c r="AB61" s="189"/>
      <c r="AC61" s="189"/>
      <c r="AD61" s="189"/>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89"/>
      <c r="AA62" s="189"/>
      <c r="AB62" s="189"/>
      <c r="AC62" s="189"/>
      <c r="AD62" s="189"/>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89"/>
      <c r="AA63" s="189"/>
      <c r="AB63" s="189"/>
      <c r="AC63" s="189"/>
      <c r="AD63" s="189"/>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199" t="s">
        <v>33</v>
      </c>
      <c r="S70" s="189"/>
      <c r="T70" s="189"/>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00" t="s">
        <v>35</v>
      </c>
      <c r="S71" s="201"/>
      <c r="T71" s="201"/>
      <c r="U71" s="190">
        <f>'1. Reimbursement Value'!C26</f>
        <v>0</v>
      </c>
      <c r="V71" s="191"/>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92" t="s">
        <v>36</v>
      </c>
      <c r="S72" s="189"/>
      <c r="T72" s="189"/>
      <c r="U72" s="193" t="e">
        <f>R24</f>
        <v>#N/A</v>
      </c>
      <c r="V72" s="194"/>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95" t="s">
        <v>39</v>
      </c>
      <c r="S73" s="196"/>
      <c r="T73" s="196"/>
      <c r="U73" s="197" t="e">
        <f>U72/U71</f>
        <v>#N/A</v>
      </c>
      <c r="V73" s="198"/>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88"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89"/>
      <c r="T80" s="189"/>
      <c r="U80" s="189"/>
      <c r="V80" s="189"/>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89"/>
      <c r="S81" s="189"/>
      <c r="T81" s="189"/>
      <c r="U81" s="189"/>
      <c r="V81" s="189"/>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89"/>
      <c r="S82" s="189"/>
      <c r="T82" s="189"/>
      <c r="U82" s="189"/>
      <c r="V82" s="189"/>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89"/>
      <c r="S83" s="189"/>
      <c r="T83" s="189"/>
      <c r="U83" s="189"/>
      <c r="V83" s="189"/>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89"/>
      <c r="S84" s="189"/>
      <c r="T84" s="189"/>
      <c r="U84" s="189"/>
      <c r="V84" s="189"/>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89"/>
      <c r="S85" s="189"/>
      <c r="T85" s="189"/>
      <c r="U85" s="189"/>
      <c r="V85" s="189"/>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89"/>
      <c r="S86" s="189"/>
      <c r="T86" s="189"/>
      <c r="U86" s="189"/>
      <c r="V86" s="189"/>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89"/>
      <c r="S87" s="189"/>
      <c r="T87" s="189"/>
      <c r="U87" s="189"/>
      <c r="V87" s="189"/>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89"/>
      <c r="S88" s="189"/>
      <c r="T88" s="189"/>
      <c r="U88" s="189"/>
      <c r="V88" s="189"/>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89"/>
      <c r="S89" s="189"/>
      <c r="T89" s="189"/>
      <c r="U89" s="189"/>
      <c r="V89" s="189"/>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89"/>
      <c r="S90" s="189"/>
      <c r="T90" s="189"/>
      <c r="U90" s="189"/>
      <c r="V90" s="189"/>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89"/>
      <c r="S91" s="189"/>
      <c r="T91" s="189"/>
      <c r="U91" s="189"/>
      <c r="V91" s="189"/>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89"/>
      <c r="S92" s="189"/>
      <c r="T92" s="189"/>
      <c r="U92" s="189"/>
      <c r="V92" s="189"/>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89"/>
      <c r="S93" s="189"/>
      <c r="T93" s="189"/>
      <c r="U93" s="189"/>
      <c r="V93" s="189"/>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89"/>
      <c r="S94" s="189"/>
      <c r="T94" s="189"/>
      <c r="U94" s="189"/>
      <c r="V94" s="189"/>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89"/>
      <c r="S95" s="189"/>
      <c r="T95" s="189"/>
      <c r="U95" s="189"/>
      <c r="V95" s="189"/>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89"/>
      <c r="S96" s="189"/>
      <c r="T96" s="189"/>
      <c r="U96" s="189"/>
      <c r="V96" s="189"/>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B10" sqref="A1:XFD1048576"/>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9" t="s">
        <v>40</v>
      </c>
      <c r="B1" s="278"/>
      <c r="C1" s="278"/>
      <c r="D1" s="278"/>
      <c r="E1" s="45"/>
    </row>
    <row r="2" spans="1:7" ht="14" customHeight="1" thickBot="1" x14ac:dyDescent="0.2">
      <c r="A2" s="73" t="s">
        <v>41</v>
      </c>
      <c r="D2" s="45"/>
      <c r="E2" s="45"/>
    </row>
    <row r="3" spans="1:7" ht="20" customHeight="1" thickBot="1" x14ac:dyDescent="0.3">
      <c r="A3" s="280" t="s">
        <v>42</v>
      </c>
      <c r="B3" s="72" t="s">
        <v>43</v>
      </c>
      <c r="C3" s="43" t="str">
        <f>'0. Dashboard'!R12</f>
        <v>ALL</v>
      </c>
      <c r="D3" s="74"/>
      <c r="E3" s="45"/>
    </row>
    <row r="4" spans="1:7" ht="20" customHeight="1" thickBot="1" x14ac:dyDescent="0.3">
      <c r="A4" s="281"/>
      <c r="B4" s="53" t="s">
        <v>44</v>
      </c>
      <c r="C4" s="43">
        <f>'0. Dashboard'!I12</f>
        <v>2021</v>
      </c>
      <c r="D4" s="75"/>
      <c r="E4" s="45"/>
    </row>
    <row r="5" spans="1:7" ht="13" customHeight="1" x14ac:dyDescent="0.15">
      <c r="A5" s="281"/>
      <c r="B5" s="66"/>
      <c r="D5" s="45"/>
      <c r="E5" s="45"/>
    </row>
    <row r="6" spans="1:7" ht="14" customHeight="1" thickBot="1" x14ac:dyDescent="0.2">
      <c r="A6" s="281"/>
      <c r="B6" s="53" t="s">
        <v>45</v>
      </c>
      <c r="D6" s="45"/>
      <c r="E6" s="45"/>
    </row>
    <row r="7" spans="1:7" ht="15.75" customHeight="1" thickBot="1" x14ac:dyDescent="0.3">
      <c r="A7" s="281"/>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81"/>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81"/>
      <c r="B9" s="53"/>
      <c r="C9" s="108"/>
      <c r="D9" s="71"/>
      <c r="E9" s="70"/>
      <c r="F9" s="70"/>
      <c r="G9" s="70"/>
    </row>
    <row r="10" spans="1:7" ht="18" customHeight="1" thickBot="1" x14ac:dyDescent="0.3">
      <c r="A10" s="281"/>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81"/>
      <c r="C11" s="113"/>
    </row>
    <row r="12" spans="1:7" ht="18" customHeight="1" thickBot="1" x14ac:dyDescent="0.3">
      <c r="A12" s="281"/>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81"/>
      <c r="C13" s="114"/>
      <c r="D13" s="45"/>
      <c r="E13" s="45"/>
    </row>
    <row r="14" spans="1:7" ht="18" customHeight="1" thickBot="1" x14ac:dyDescent="0.3">
      <c r="A14" s="281"/>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81"/>
      <c r="C15" s="114"/>
      <c r="D15" s="45"/>
      <c r="E15" s="45"/>
    </row>
    <row r="16" spans="1:7" ht="18" customHeight="1" thickBot="1" x14ac:dyDescent="0.3">
      <c r="A16" s="281"/>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81"/>
      <c r="B17" s="53"/>
      <c r="C17" s="115"/>
      <c r="D17" s="45"/>
      <c r="E17" s="45"/>
    </row>
    <row r="18" spans="1:6" ht="18" customHeight="1" thickBot="1" x14ac:dyDescent="0.3">
      <c r="A18" s="281"/>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81"/>
      <c r="C19" s="114"/>
      <c r="D19" s="45"/>
      <c r="E19" s="45"/>
    </row>
    <row r="20" spans="1:6" ht="18" customHeight="1" thickBot="1" x14ac:dyDescent="0.3">
      <c r="A20" s="281"/>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81"/>
      <c r="B21" s="58"/>
      <c r="C21" s="115"/>
      <c r="D21" s="45"/>
      <c r="E21" s="45"/>
    </row>
    <row r="22" spans="1:6" ht="18" customHeight="1" thickBot="1" x14ac:dyDescent="0.3">
      <c r="A22" s="281"/>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81"/>
      <c r="B23" s="58"/>
      <c r="C23" s="116"/>
      <c r="D23" s="45"/>
      <c r="E23" s="45"/>
    </row>
    <row r="24" spans="1:6" ht="18" customHeight="1" thickBot="1" x14ac:dyDescent="0.3">
      <c r="A24" s="281"/>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81"/>
      <c r="B25" s="58"/>
      <c r="C25" s="69"/>
      <c r="D25" s="45"/>
      <c r="E25" s="45"/>
    </row>
    <row r="26" spans="1:6" ht="18" customHeight="1" thickBot="1" x14ac:dyDescent="0.3">
      <c r="A26" s="282"/>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3" t="s">
        <v>56</v>
      </c>
      <c r="B28" s="53" t="s">
        <v>57</v>
      </c>
      <c r="D28" s="45"/>
      <c r="E28" s="45"/>
    </row>
    <row r="29" spans="1:6" ht="13" customHeight="1" x14ac:dyDescent="0.15">
      <c r="A29" s="278"/>
      <c r="B29" s="66" t="s">
        <v>46</v>
      </c>
      <c r="C29" s="57">
        <v>176.45</v>
      </c>
      <c r="D29" s="67" t="s">
        <v>58</v>
      </c>
      <c r="E29" s="45"/>
    </row>
    <row r="30" spans="1:6" ht="13" hidden="1" customHeight="1" x14ac:dyDescent="0.15">
      <c r="A30" s="278"/>
      <c r="B30" s="66" t="s">
        <v>59</v>
      </c>
      <c r="C30" s="57">
        <v>176.45</v>
      </c>
      <c r="D30" s="67" t="s">
        <v>58</v>
      </c>
      <c r="E30" s="45"/>
    </row>
    <row r="31" spans="1:6" ht="13" customHeight="1" x14ac:dyDescent="0.15">
      <c r="A31" s="278"/>
      <c r="B31" s="66" t="s">
        <v>47</v>
      </c>
      <c r="C31" s="57">
        <v>236.44</v>
      </c>
      <c r="D31" s="284" t="s">
        <v>60</v>
      </c>
      <c r="E31" s="278"/>
      <c r="F31" s="278"/>
    </row>
    <row r="32" spans="1:6" ht="13" customHeight="1" x14ac:dyDescent="0.15">
      <c r="A32" s="278"/>
      <c r="C32" s="63"/>
      <c r="D32" s="45"/>
      <c r="E32" s="45"/>
    </row>
    <row r="33" spans="1:5" ht="14" customHeight="1" x14ac:dyDescent="0.15">
      <c r="A33" s="278"/>
      <c r="B33" s="62" t="s">
        <v>61</v>
      </c>
      <c r="C33" s="61">
        <v>14.23</v>
      </c>
      <c r="D33" s="64" t="s">
        <v>62</v>
      </c>
      <c r="E33" s="45"/>
    </row>
    <row r="34" spans="1:5" ht="13" customHeight="1" x14ac:dyDescent="0.15">
      <c r="A34" s="278"/>
      <c r="C34" s="63"/>
      <c r="D34" s="65"/>
      <c r="E34" s="45"/>
    </row>
    <row r="35" spans="1:5" ht="14" customHeight="1" x14ac:dyDescent="0.15">
      <c r="A35" s="278"/>
      <c r="B35" s="62" t="s">
        <v>63</v>
      </c>
      <c r="C35" s="61">
        <v>18.260000000000002</v>
      </c>
      <c r="D35" s="64" t="s">
        <v>64</v>
      </c>
      <c r="E35" s="45"/>
    </row>
    <row r="36" spans="1:5" ht="13" customHeight="1" x14ac:dyDescent="0.15">
      <c r="A36" s="278"/>
      <c r="C36" s="63"/>
      <c r="D36" s="45"/>
      <c r="E36" s="45"/>
    </row>
    <row r="37" spans="1:5" ht="14" customHeight="1" x14ac:dyDescent="0.15">
      <c r="A37" s="278"/>
      <c r="B37" s="62" t="s">
        <v>65</v>
      </c>
      <c r="C37" s="61">
        <v>204</v>
      </c>
      <c r="D37" s="284" t="s">
        <v>66</v>
      </c>
      <c r="E37" s="278"/>
    </row>
    <row r="38" spans="1:5" ht="13" customHeight="1" x14ac:dyDescent="0.15">
      <c r="A38" s="278"/>
      <c r="D38" s="45"/>
      <c r="E38" s="45"/>
    </row>
    <row r="39" spans="1:5" ht="14" customHeight="1" thickBot="1" x14ac:dyDescent="0.2">
      <c r="A39" s="278"/>
      <c r="B39" s="53" t="s">
        <v>67</v>
      </c>
      <c r="C39" s="57">
        <v>75</v>
      </c>
      <c r="D39" s="285" t="s">
        <v>68</v>
      </c>
      <c r="E39" s="275"/>
    </row>
    <row r="40" spans="1:5" ht="13" customHeight="1" x14ac:dyDescent="0.15">
      <c r="A40" s="278"/>
      <c r="B40" s="53" t="s">
        <v>69</v>
      </c>
      <c r="C40" s="57">
        <v>16.940000000000001</v>
      </c>
      <c r="D40" s="275"/>
      <c r="E40" s="275"/>
    </row>
    <row r="41" spans="1:5" ht="13" customHeight="1" x14ac:dyDescent="0.15">
      <c r="A41" s="59"/>
      <c r="B41" s="53" t="s">
        <v>70</v>
      </c>
      <c r="C41" s="57">
        <v>28.39</v>
      </c>
      <c r="D41" s="275"/>
      <c r="E41" s="275"/>
    </row>
    <row r="42" spans="1:5" ht="13" customHeight="1" x14ac:dyDescent="0.15">
      <c r="A42" s="59"/>
      <c r="B42" s="53"/>
      <c r="C42" s="60"/>
    </row>
    <row r="43" spans="1:5" ht="13" customHeight="1" x14ac:dyDescent="0.15">
      <c r="A43" s="59"/>
      <c r="B43" s="58" t="s">
        <v>71</v>
      </c>
      <c r="C43" s="57">
        <v>34.6</v>
      </c>
      <c r="D43" s="56" t="s">
        <v>72</v>
      </c>
    </row>
    <row r="44" spans="1:5" ht="13" customHeight="1" x14ac:dyDescent="0.15">
      <c r="A44" s="59"/>
      <c r="B44" s="58"/>
      <c r="C44" s="71"/>
      <c r="D44" s="56"/>
    </row>
    <row r="45" spans="1:5" ht="13" customHeight="1" x14ac:dyDescent="0.15">
      <c r="A45" s="59"/>
      <c r="B45" s="58" t="s">
        <v>73</v>
      </c>
      <c r="C45" s="57">
        <v>71.180000000000007</v>
      </c>
      <c r="D45" s="56" t="s">
        <v>74</v>
      </c>
    </row>
    <row r="46" spans="1:5" ht="13" customHeight="1" x14ac:dyDescent="0.15">
      <c r="A46" s="59"/>
      <c r="B46" s="53"/>
      <c r="C46" s="60"/>
    </row>
    <row r="47" spans="1:5" ht="13" customHeight="1" x14ac:dyDescent="0.15">
      <c r="A47" s="59"/>
      <c r="B47" s="58" t="s">
        <v>75</v>
      </c>
      <c r="C47" s="57">
        <f>1484.08/52</f>
        <v>28.54</v>
      </c>
      <c r="D47" s="44" t="s">
        <v>76</v>
      </c>
    </row>
    <row r="48" spans="1:5" ht="14" customHeight="1" thickBot="1" x14ac:dyDescent="0.2">
      <c r="D48" s="71"/>
      <c r="E48" s="45"/>
    </row>
    <row r="49" spans="1:5" ht="13" customHeight="1" thickTop="1" x14ac:dyDescent="0.15">
      <c r="A49" s="277" t="s">
        <v>77</v>
      </c>
      <c r="B49" s="53" t="s">
        <v>78</v>
      </c>
      <c r="C49" s="55">
        <f>(C7*C29) + (C8*C31)</f>
        <v>0</v>
      </c>
      <c r="D49" s="45"/>
      <c r="E49" s="45"/>
    </row>
    <row r="50" spans="1:5" ht="13" customHeight="1" x14ac:dyDescent="0.15">
      <c r="A50" s="278"/>
      <c r="B50" s="53"/>
      <c r="C50" s="51"/>
      <c r="D50" s="45"/>
      <c r="E50" s="45"/>
    </row>
    <row r="51" spans="1:5" ht="13" customHeight="1" x14ac:dyDescent="0.15">
      <c r="A51" s="278"/>
      <c r="B51" s="53" t="s">
        <v>79</v>
      </c>
      <c r="C51" s="52">
        <f>C10*C33</f>
        <v>0</v>
      </c>
      <c r="D51" s="45"/>
      <c r="E51" s="45"/>
    </row>
    <row r="52" spans="1:5" ht="13" customHeight="1" x14ac:dyDescent="0.15">
      <c r="A52" s="278"/>
      <c r="B52" s="53"/>
      <c r="C52" s="51"/>
      <c r="D52" s="45"/>
      <c r="E52" s="45"/>
    </row>
    <row r="53" spans="1:5" ht="13" customHeight="1" x14ac:dyDescent="0.15">
      <c r="A53" s="278"/>
      <c r="B53" s="53" t="s">
        <v>80</v>
      </c>
      <c r="C53" s="52">
        <f>C14*C37</f>
        <v>0</v>
      </c>
      <c r="D53" s="45"/>
      <c r="E53" s="45"/>
    </row>
    <row r="54" spans="1:5" ht="13" customHeight="1" x14ac:dyDescent="0.15">
      <c r="A54" s="278"/>
      <c r="B54" s="53"/>
      <c r="C54" s="51"/>
      <c r="D54" s="45"/>
      <c r="E54" s="45"/>
    </row>
    <row r="55" spans="1:5" ht="13" customHeight="1" x14ac:dyDescent="0.15">
      <c r="A55" s="278"/>
      <c r="B55" s="53" t="s">
        <v>81</v>
      </c>
      <c r="C55" s="52">
        <f>C12*C35</f>
        <v>0</v>
      </c>
      <c r="D55" s="45"/>
      <c r="E55" s="45"/>
    </row>
    <row r="56" spans="1:5" ht="13" customHeight="1" x14ac:dyDescent="0.15">
      <c r="A56" s="278"/>
      <c r="C56" s="51"/>
      <c r="D56" s="45"/>
      <c r="E56" s="45"/>
    </row>
    <row r="57" spans="1:5" ht="13" customHeight="1" x14ac:dyDescent="0.15">
      <c r="A57" s="278"/>
      <c r="B57" s="53" t="s">
        <v>82</v>
      </c>
      <c r="C57" s="52">
        <f>(C16*C39)+C18*(C40+C41)</f>
        <v>0</v>
      </c>
      <c r="D57" s="45"/>
      <c r="E57" s="45"/>
    </row>
    <row r="58" spans="1:5" ht="13" customHeight="1" x14ac:dyDescent="0.15">
      <c r="A58" s="278"/>
      <c r="B58" s="53"/>
      <c r="C58" s="54"/>
      <c r="D58" s="45"/>
      <c r="E58" s="45"/>
    </row>
    <row r="59" spans="1:5" ht="13" customHeight="1" x14ac:dyDescent="0.15">
      <c r="A59" s="278"/>
      <c r="B59" s="53" t="s">
        <v>83</v>
      </c>
      <c r="C59" s="52">
        <f>C20*C43</f>
        <v>0</v>
      </c>
      <c r="D59" s="45"/>
      <c r="E59" s="45"/>
    </row>
    <row r="60" spans="1:5" ht="13" customHeight="1" x14ac:dyDescent="0.15">
      <c r="A60" s="278"/>
      <c r="B60" s="53"/>
      <c r="C60" s="54"/>
      <c r="D60" s="45"/>
      <c r="E60" s="45"/>
    </row>
    <row r="61" spans="1:5" ht="13" customHeight="1" x14ac:dyDescent="0.15">
      <c r="A61" s="278"/>
      <c r="B61" s="53" t="s">
        <v>84</v>
      </c>
      <c r="C61" s="52">
        <f>C22*C45</f>
        <v>0</v>
      </c>
      <c r="D61" s="45"/>
      <c r="E61" s="45"/>
    </row>
    <row r="62" spans="1:5" ht="14" customHeight="1" thickBot="1" x14ac:dyDescent="0.2">
      <c r="A62" s="278"/>
      <c r="C62" s="51"/>
      <c r="D62" s="45"/>
      <c r="E62" s="45"/>
    </row>
    <row r="63" spans="1:5" ht="15" customHeight="1" thickTop="1" thickBot="1" x14ac:dyDescent="0.2">
      <c r="A63" s="278"/>
      <c r="B63" s="50" t="s">
        <v>85</v>
      </c>
      <c r="C63" s="49">
        <f>SUM(C49:C62)</f>
        <v>0</v>
      </c>
      <c r="D63" s="48" t="s">
        <v>86</v>
      </c>
      <c r="E63" s="45"/>
    </row>
    <row r="64" spans="1:5" ht="14" customHeight="1" thickTop="1" x14ac:dyDescent="0.15">
      <c r="A64" s="278"/>
      <c r="D64" s="45"/>
      <c r="E64" s="45"/>
    </row>
    <row r="65" spans="1:5" ht="13" customHeight="1" x14ac:dyDescent="0.15">
      <c r="A65" s="278"/>
      <c r="B65" s="47" t="s">
        <v>87</v>
      </c>
      <c r="C65" s="46" t="e">
        <f>C63/C26</f>
        <v>#DIV/0!</v>
      </c>
      <c r="E65" s="45"/>
    </row>
    <row r="66" spans="1:5" ht="13" customHeight="1" x14ac:dyDescent="0.15">
      <c r="D66" s="45"/>
      <c r="E66" s="45"/>
    </row>
    <row r="67" spans="1:5" ht="13" customHeight="1" x14ac:dyDescent="0.15">
      <c r="B67" s="99" t="s">
        <v>88</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topLeftCell="A2" zoomScale="131" zoomScaleNormal="200" workbookViewId="0">
      <selection activeCell="C11" sqref="C1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89</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8" t="s">
        <v>90</v>
      </c>
      <c r="B3" s="12" t="s">
        <v>43</v>
      </c>
      <c r="C3" s="290" t="str">
        <f>'0. Dashboard'!R12</f>
        <v>ALL</v>
      </c>
      <c r="D3" s="291"/>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87"/>
      <c r="B4" s="14" t="s">
        <v>44</v>
      </c>
      <c r="C4" s="294">
        <f>'0. Dashboard'!I12</f>
        <v>2021</v>
      </c>
      <c r="D4" s="214"/>
      <c r="H4" s="18"/>
      <c r="I4" s="10"/>
      <c r="J4" s="10"/>
      <c r="K4" s="10"/>
    </row>
    <row r="5" spans="1:13" ht="15.75" customHeight="1" thickBot="1" x14ac:dyDescent="0.25">
      <c r="A5" s="287"/>
      <c r="B5" s="14" t="s">
        <v>91</v>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14"/>
      <c r="J5" s="18"/>
      <c r="K5" s="10"/>
      <c r="L5" s="10"/>
      <c r="M5" s="10"/>
    </row>
    <row r="6" spans="1:13" ht="15.75" customHeight="1" x14ac:dyDescent="0.2">
      <c r="A6" s="287"/>
      <c r="B6" s="13"/>
      <c r="C6" s="13"/>
      <c r="D6" s="76"/>
      <c r="F6" s="292" t="s">
        <v>92</v>
      </c>
      <c r="G6" s="287"/>
      <c r="H6" s="287"/>
      <c r="J6" s="293" t="s">
        <v>93</v>
      </c>
      <c r="K6" s="287"/>
      <c r="L6" s="10"/>
      <c r="M6" s="10"/>
    </row>
    <row r="7" spans="1:13" ht="15.75" customHeight="1" x14ac:dyDescent="0.2">
      <c r="A7" s="287"/>
      <c r="F7" s="287"/>
      <c r="G7" s="287"/>
      <c r="H7" s="287"/>
      <c r="J7" s="287"/>
      <c r="K7" s="287"/>
      <c r="L7" s="10"/>
      <c r="M7" s="10"/>
    </row>
    <row r="8" spans="1:13" ht="15.75" customHeight="1" x14ac:dyDescent="0.2">
      <c r="A8" s="287"/>
      <c r="F8" s="287"/>
      <c r="G8" s="287"/>
      <c r="H8" s="287"/>
      <c r="J8" s="287"/>
      <c r="K8" s="287"/>
      <c r="L8" s="10"/>
      <c r="M8" s="10"/>
    </row>
    <row r="9" spans="1:13" ht="15.75" customHeight="1" x14ac:dyDescent="0.2">
      <c r="A9" s="287"/>
      <c r="J9" s="18"/>
      <c r="K9" s="10"/>
      <c r="L9" s="10"/>
      <c r="M9" s="10"/>
    </row>
    <row r="10" spans="1:13" ht="49" customHeight="1" thickBot="1" x14ac:dyDescent="0.25">
      <c r="A10" s="287"/>
      <c r="B10" s="14" t="s">
        <v>94</v>
      </c>
      <c r="C10" s="19" t="s">
        <v>37</v>
      </c>
      <c r="D10" s="19" t="s">
        <v>95</v>
      </c>
      <c r="E10" s="20"/>
      <c r="F10" s="20" t="s">
        <v>96</v>
      </c>
      <c r="G10" s="20" t="s">
        <v>97</v>
      </c>
      <c r="H10" s="19" t="s">
        <v>98</v>
      </c>
      <c r="I10" s="19"/>
      <c r="J10" s="21" t="s">
        <v>99</v>
      </c>
      <c r="K10" s="19" t="s">
        <v>100</v>
      </c>
    </row>
    <row r="11" spans="1:13" ht="15.75" customHeight="1" thickTop="1" x14ac:dyDescent="0.2">
      <c r="A11" s="287"/>
      <c r="B11" s="22" t="s">
        <v>101</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1" si="0">C11*C$5</f>
        <v>#N/A</v>
      </c>
      <c r="E11" s="24"/>
      <c r="F11" s="25">
        <v>5</v>
      </c>
      <c r="G11" s="26">
        <v>0.17499999999999999</v>
      </c>
      <c r="H11" s="296">
        <v>50000</v>
      </c>
      <c r="I11" s="10"/>
      <c r="J11" s="27" t="e">
        <f t="shared" ref="J11:J21" si="1">G11*D11</f>
        <v>#N/A</v>
      </c>
      <c r="K11" s="15" t="e">
        <f t="shared" ref="K11:K21" si="2">J11*H$11</f>
        <v>#N/A</v>
      </c>
    </row>
    <row r="12" spans="1:13" ht="45.75" customHeight="1" x14ac:dyDescent="0.2">
      <c r="A12" s="287"/>
      <c r="B12" s="22" t="s">
        <v>102</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87"/>
      <c r="I12" s="10"/>
      <c r="J12" s="28" t="e">
        <f t="shared" si="1"/>
        <v>#N/A</v>
      </c>
      <c r="K12" s="16" t="e">
        <f t="shared" si="2"/>
        <v>#N/A</v>
      </c>
    </row>
    <row r="13" spans="1:13" ht="28" customHeight="1" x14ac:dyDescent="0.2">
      <c r="A13" s="287"/>
      <c r="B13" s="22" t="s">
        <v>103</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87"/>
      <c r="I13" s="10"/>
      <c r="J13" s="28" t="e">
        <f t="shared" si="1"/>
        <v>#N/A</v>
      </c>
      <c r="K13" s="16" t="e">
        <f t="shared" si="2"/>
        <v>#N/A</v>
      </c>
    </row>
    <row r="14" spans="1:13" ht="15.75" customHeight="1" x14ac:dyDescent="0.2">
      <c r="A14" s="287"/>
      <c r="B14" s="22" t="s">
        <v>104</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87"/>
      <c r="I14" s="10"/>
      <c r="J14" s="28" t="e">
        <f t="shared" si="1"/>
        <v>#N/A</v>
      </c>
      <c r="K14" s="16" t="e">
        <f t="shared" si="2"/>
        <v>#N/A</v>
      </c>
    </row>
    <row r="15" spans="1:13" ht="15.75" customHeight="1" x14ac:dyDescent="0.2">
      <c r="A15" s="287"/>
      <c r="B15" s="22" t="s">
        <v>105</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87"/>
      <c r="I15" s="10"/>
      <c r="J15" s="28" t="e">
        <f t="shared" si="1"/>
        <v>#N/A</v>
      </c>
      <c r="K15" s="16" t="e">
        <f t="shared" si="2"/>
        <v>#N/A</v>
      </c>
    </row>
    <row r="16" spans="1:13" ht="15.75" customHeight="1" x14ac:dyDescent="0.2">
      <c r="A16" s="287"/>
      <c r="B16" s="22" t="s">
        <v>106</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87"/>
      <c r="I16" s="10"/>
      <c r="J16" s="28" t="e">
        <f t="shared" si="1"/>
        <v>#N/A</v>
      </c>
      <c r="K16" s="16" t="e">
        <f t="shared" si="2"/>
        <v>#N/A</v>
      </c>
    </row>
    <row r="17" spans="1:13" ht="15.75" customHeight="1" x14ac:dyDescent="0.2">
      <c r="A17" s="287"/>
      <c r="B17" s="22" t="s">
        <v>107</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87"/>
      <c r="I17" s="10"/>
      <c r="J17" s="28" t="e">
        <f t="shared" si="1"/>
        <v>#N/A</v>
      </c>
      <c r="K17" s="16" t="e">
        <f t="shared" si="2"/>
        <v>#N/A</v>
      </c>
    </row>
    <row r="18" spans="1:13" ht="1" customHeight="1" x14ac:dyDescent="0.2">
      <c r="A18" s="287"/>
      <c r="B18" s="22"/>
      <c r="C18" s="23"/>
      <c r="D18" s="80">
        <f t="shared" si="0"/>
        <v>0</v>
      </c>
      <c r="E18" s="24"/>
      <c r="F18" s="25">
        <v>2.5</v>
      </c>
      <c r="G18" s="26">
        <v>2.1749999999999999E-2</v>
      </c>
      <c r="H18" s="287"/>
      <c r="I18" s="10"/>
      <c r="J18" s="28">
        <f t="shared" si="1"/>
        <v>0</v>
      </c>
      <c r="K18" s="16">
        <f t="shared" si="2"/>
        <v>0</v>
      </c>
    </row>
    <row r="19" spans="1:13" ht="32" customHeight="1" x14ac:dyDescent="0.2">
      <c r="A19" s="287"/>
      <c r="B19" s="22" t="s">
        <v>108</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9" s="80" t="e">
        <f t="shared" si="0"/>
        <v>#N/A</v>
      </c>
      <c r="E19" s="24"/>
      <c r="F19" s="25">
        <v>1.25</v>
      </c>
      <c r="G19" s="26">
        <v>6.13E-3</v>
      </c>
      <c r="H19" s="287"/>
      <c r="I19" s="10"/>
      <c r="J19" s="28" t="e">
        <f t="shared" si="1"/>
        <v>#N/A</v>
      </c>
      <c r="K19" s="16" t="e">
        <f t="shared" si="2"/>
        <v>#N/A</v>
      </c>
    </row>
    <row r="20" spans="1:13" ht="15.75" customHeight="1" x14ac:dyDescent="0.2">
      <c r="A20" s="287"/>
      <c r="B20" s="22" t="s">
        <v>109</v>
      </c>
      <c r="C20" s="23" t="e">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20" s="80" t="e">
        <f t="shared" si="0"/>
        <v>#N/A</v>
      </c>
      <c r="E20" s="24"/>
      <c r="F20" s="25">
        <v>1</v>
      </c>
      <c r="G20" s="26">
        <v>4.4999999999999997E-3</v>
      </c>
      <c r="H20" s="287"/>
      <c r="I20" s="10"/>
      <c r="J20" s="28" t="e">
        <f t="shared" si="1"/>
        <v>#N/A</v>
      </c>
      <c r="K20" s="16" t="e">
        <f t="shared" si="2"/>
        <v>#N/A</v>
      </c>
    </row>
    <row r="21" spans="1:13" ht="15.75" customHeight="1" thickBot="1" x14ac:dyDescent="0.25">
      <c r="A21" s="289"/>
      <c r="B21" s="29" t="s">
        <v>110</v>
      </c>
      <c r="C21" s="79" t="e">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1" s="82" t="e">
        <f t="shared" si="0"/>
        <v>#N/A</v>
      </c>
      <c r="E21" s="24"/>
      <c r="F21" s="25">
        <v>1</v>
      </c>
      <c r="G21" s="26">
        <v>4.4999999999999997E-3</v>
      </c>
      <c r="H21" s="287"/>
      <c r="I21" s="10"/>
      <c r="J21" s="30" t="e">
        <f t="shared" si="1"/>
        <v>#N/A</v>
      </c>
      <c r="K21" s="31" t="e">
        <f t="shared" si="2"/>
        <v>#N/A</v>
      </c>
    </row>
    <row r="22" spans="1:13" ht="66" customHeight="1" thickBot="1" x14ac:dyDescent="0.25">
      <c r="D22" s="32" t="s">
        <v>111</v>
      </c>
      <c r="H22" s="33" t="s">
        <v>112</v>
      </c>
      <c r="J22" s="18"/>
      <c r="K22" s="10"/>
      <c r="M22" s="10"/>
    </row>
    <row r="23" spans="1:13" ht="15.75" customHeight="1" thickTop="1" thickBot="1" x14ac:dyDescent="0.25">
      <c r="A23" s="36"/>
      <c r="B23" s="36" t="s">
        <v>113</v>
      </c>
      <c r="C23" s="36"/>
      <c r="D23" s="36"/>
      <c r="G23" s="297" t="s">
        <v>114</v>
      </c>
      <c r="H23" s="287"/>
      <c r="I23" s="287"/>
      <c r="J23" s="34" t="e">
        <f>SUM(J11:J21)</f>
        <v>#N/A</v>
      </c>
      <c r="K23" s="35" t="e">
        <f>SUM(K11:K21)</f>
        <v>#N/A</v>
      </c>
      <c r="L23" s="10"/>
      <c r="M23" s="10"/>
    </row>
    <row r="24" spans="1:13" ht="15.75" customHeight="1" thickTop="1" x14ac:dyDescent="0.2">
      <c r="A24" s="36"/>
      <c r="B24" s="286" t="s">
        <v>115</v>
      </c>
      <c r="C24" s="287"/>
      <c r="D24" s="287"/>
      <c r="E24" s="287"/>
      <c r="F24" s="287"/>
      <c r="G24" s="287"/>
      <c r="H24" s="287"/>
      <c r="I24" s="287"/>
      <c r="J24" s="287"/>
      <c r="K24" s="10"/>
      <c r="L24" s="10"/>
      <c r="M24" s="10"/>
    </row>
    <row r="25" spans="1:13" ht="15.75" customHeight="1" x14ac:dyDescent="0.2">
      <c r="A25" s="36"/>
      <c r="B25" s="36" t="s">
        <v>116</v>
      </c>
      <c r="C25" s="36"/>
      <c r="D25" s="36"/>
      <c r="J25" s="18"/>
      <c r="K25" s="10"/>
      <c r="L25" s="10"/>
      <c r="M25" s="10"/>
    </row>
    <row r="26" spans="1:13" ht="15.75" customHeight="1" x14ac:dyDescent="0.2">
      <c r="A26" s="36"/>
      <c r="B26" s="286" t="s">
        <v>117</v>
      </c>
      <c r="C26" s="287"/>
      <c r="D26" s="287"/>
      <c r="E26" s="287"/>
      <c r="F26" s="287"/>
      <c r="G26" s="287"/>
      <c r="H26" s="287"/>
      <c r="I26" s="287"/>
      <c r="J26" s="287"/>
      <c r="K26" s="10"/>
      <c r="L26" s="10"/>
      <c r="M26" s="10"/>
    </row>
    <row r="27" spans="1:13" ht="15.75" customHeight="1" x14ac:dyDescent="0.2">
      <c r="A27" s="36"/>
      <c r="B27" s="36" t="s">
        <v>118</v>
      </c>
      <c r="C27" s="36"/>
      <c r="D27" s="36"/>
      <c r="J27" s="18"/>
      <c r="K27" s="10"/>
      <c r="L27" s="10"/>
      <c r="M27" s="10"/>
    </row>
    <row r="28" spans="1:13" ht="15.75" customHeight="1" x14ac:dyDescent="0.2">
      <c r="A28" s="36"/>
      <c r="B28" s="286" t="s">
        <v>119</v>
      </c>
      <c r="C28" s="287"/>
      <c r="D28" s="287"/>
      <c r="E28" s="287"/>
      <c r="F28" s="287"/>
      <c r="G28" s="287"/>
      <c r="H28" s="287"/>
      <c r="I28" s="287"/>
      <c r="J28" s="287"/>
      <c r="K28" s="10"/>
      <c r="L28" s="10"/>
      <c r="M28" s="10"/>
    </row>
    <row r="29" spans="1:13" ht="15.75" customHeight="1" x14ac:dyDescent="0.2">
      <c r="A29" s="36"/>
      <c r="B29" s="36" t="s">
        <v>120</v>
      </c>
      <c r="C29" s="36"/>
      <c r="D29" s="36"/>
      <c r="J29" s="18"/>
      <c r="K29" s="10"/>
      <c r="L29" s="10"/>
      <c r="M29" s="10"/>
    </row>
    <row r="30" spans="1:13" ht="15.75" customHeight="1" x14ac:dyDescent="0.2">
      <c r="A30" s="36"/>
      <c r="B30" s="36" t="s">
        <v>121</v>
      </c>
      <c r="K30" s="10"/>
      <c r="L30" s="10"/>
      <c r="M30" s="10"/>
    </row>
    <row r="31" spans="1:13" ht="15.75" customHeight="1" x14ac:dyDescent="0.2">
      <c r="B31" s="36" t="s">
        <v>122</v>
      </c>
      <c r="K31" s="10"/>
      <c r="L31" s="10"/>
      <c r="M31" s="10"/>
    </row>
    <row r="32" spans="1:13" ht="15.75" customHeight="1" x14ac:dyDescent="0.2">
      <c r="B32" s="298" t="s">
        <v>123</v>
      </c>
      <c r="C32" s="287"/>
      <c r="D32" s="287"/>
      <c r="E32" s="287"/>
      <c r="F32" s="287"/>
      <c r="G32" s="287"/>
      <c r="H32" s="287"/>
      <c r="I32" s="287"/>
      <c r="J32" s="287"/>
      <c r="K32" s="10"/>
      <c r="L32" s="10"/>
      <c r="M32" s="10"/>
    </row>
    <row r="33" spans="2:13" ht="15.75" customHeight="1" x14ac:dyDescent="0.2">
      <c r="B33" s="36" t="s">
        <v>124</v>
      </c>
      <c r="J33" s="18"/>
      <c r="K33" s="10"/>
      <c r="L33" s="10"/>
      <c r="M33" s="10"/>
    </row>
    <row r="34" spans="2:13" ht="15.75" customHeight="1" x14ac:dyDescent="0.2">
      <c r="B34" s="298" t="s">
        <v>125</v>
      </c>
      <c r="C34" s="287"/>
      <c r="D34" s="287"/>
      <c r="E34" s="287"/>
      <c r="F34" s="287"/>
      <c r="G34" s="287"/>
      <c r="H34" s="287"/>
      <c r="I34" s="287"/>
      <c r="J34" s="287"/>
      <c r="K34" s="10"/>
      <c r="L34" s="10"/>
      <c r="M34" s="10"/>
    </row>
    <row r="35" spans="2:13" ht="15.75" customHeight="1" x14ac:dyDescent="0.2">
      <c r="B35" s="36" t="s">
        <v>126</v>
      </c>
      <c r="J35" s="18"/>
      <c r="K35" s="10"/>
      <c r="L35" s="10"/>
      <c r="M35" s="10"/>
    </row>
    <row r="36" spans="2:13" ht="15.75" customHeight="1" x14ac:dyDescent="0.2">
      <c r="B36" s="298" t="s">
        <v>127</v>
      </c>
      <c r="C36" s="287"/>
      <c r="D36" s="287"/>
      <c r="E36" s="287"/>
      <c r="F36" s="287"/>
      <c r="G36" s="287"/>
      <c r="H36" s="287"/>
      <c r="I36" s="287"/>
      <c r="J36" s="287"/>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03" t="s">
        <v>128</v>
      </c>
      <c r="B1" s="287"/>
      <c r="C1" s="287"/>
      <c r="D1" s="287"/>
    </row>
    <row r="2" spans="1:5" ht="17" customHeight="1" thickBot="1" x14ac:dyDescent="0.25">
      <c r="A2" s="11" t="s">
        <v>41</v>
      </c>
      <c r="D2" s="10"/>
    </row>
    <row r="3" spans="1:5" ht="17" customHeight="1" thickBot="1" x14ac:dyDescent="0.25">
      <c r="A3" s="312" t="s">
        <v>42</v>
      </c>
      <c r="B3" s="12" t="s">
        <v>43</v>
      </c>
      <c r="C3" s="304" t="str">
        <f>'0. Dashboard'!R12</f>
        <v>ALL</v>
      </c>
      <c r="D3" s="305"/>
      <c r="E3" s="13"/>
    </row>
    <row r="4" spans="1:5" ht="17" customHeight="1" thickBot="1" x14ac:dyDescent="0.25">
      <c r="A4" s="287"/>
      <c r="B4" s="14" t="s">
        <v>44</v>
      </c>
      <c r="C4" s="294">
        <f>'0. Dashboard'!I12</f>
        <v>2021</v>
      </c>
      <c r="D4" s="214"/>
    </row>
    <row r="5" spans="1:5" x14ac:dyDescent="0.2">
      <c r="A5" s="287"/>
      <c r="B5" s="13"/>
      <c r="C5" s="306"/>
      <c r="D5" s="287"/>
    </row>
    <row r="6" spans="1:5" x14ac:dyDescent="0.2">
      <c r="A6" s="287"/>
      <c r="B6" s="13"/>
      <c r="C6" s="306"/>
      <c r="D6" s="287"/>
    </row>
    <row r="7" spans="1:5" x14ac:dyDescent="0.2">
      <c r="A7" s="287"/>
    </row>
    <row r="8" spans="1:5" ht="17" customHeight="1" thickBot="1" x14ac:dyDescent="0.25">
      <c r="A8" s="287"/>
      <c r="D8" s="10"/>
    </row>
    <row r="9" spans="1:5" ht="17" customHeight="1" thickBot="1" x14ac:dyDescent="0.25">
      <c r="A9" s="287"/>
      <c r="B9" s="299" t="s">
        <v>129</v>
      </c>
      <c r="C9" s="287"/>
      <c r="D9" s="162">
        <f>D11+D13</f>
        <v>0</v>
      </c>
    </row>
    <row r="10" spans="1:5" ht="17" customHeight="1" thickBot="1" x14ac:dyDescent="0.25">
      <c r="A10" s="287"/>
      <c r="B10" s="300" t="s">
        <v>130</v>
      </c>
      <c r="C10" s="287"/>
      <c r="D10" s="163"/>
    </row>
    <row r="11" spans="1:5" ht="17" customHeight="1" thickBot="1" x14ac:dyDescent="0.25">
      <c r="A11" s="287"/>
      <c r="B11" s="299" t="s">
        <v>131</v>
      </c>
      <c r="C11" s="287"/>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87"/>
      <c r="B12" s="300" t="s">
        <v>132</v>
      </c>
      <c r="C12" s="287"/>
      <c r="D12" s="163"/>
    </row>
    <row r="13" spans="1:5" ht="17" customHeight="1" thickBot="1" x14ac:dyDescent="0.25">
      <c r="A13" s="287"/>
      <c r="B13" s="299" t="s">
        <v>133</v>
      </c>
      <c r="C13" s="287"/>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87"/>
      <c r="B14" s="300" t="s">
        <v>132</v>
      </c>
      <c r="C14" s="287"/>
      <c r="D14" s="10"/>
    </row>
    <row r="15" spans="1:5" ht="17" customHeight="1" thickBot="1" x14ac:dyDescent="0.25">
      <c r="A15" s="287"/>
      <c r="D15" s="10"/>
    </row>
    <row r="16" spans="1:5" ht="17" customHeight="1" thickBot="1" x14ac:dyDescent="0.25">
      <c r="A16" s="287"/>
      <c r="B16" s="301" t="s">
        <v>134</v>
      </c>
      <c r="C16" s="287"/>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87"/>
      <c r="D17" s="10"/>
    </row>
    <row r="18" spans="1:4" ht="17" customHeight="1" thickBot="1" x14ac:dyDescent="0.25">
      <c r="A18" s="287"/>
      <c r="B18" s="14" t="s">
        <v>135</v>
      </c>
      <c r="D18" s="10"/>
    </row>
    <row r="19" spans="1:4" ht="17" customHeight="1" thickBot="1" x14ac:dyDescent="0.25">
      <c r="A19" s="287"/>
      <c r="B19" s="302" t="s">
        <v>136</v>
      </c>
      <c r="C19" s="287"/>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87"/>
      <c r="B20" s="14" t="s">
        <v>137</v>
      </c>
      <c r="D20" s="10"/>
    </row>
    <row r="21" spans="1:4" ht="17" customHeight="1" thickBot="1" x14ac:dyDescent="0.25">
      <c r="A21" s="287"/>
      <c r="B21" s="310" t="s">
        <v>136</v>
      </c>
      <c r="C21" s="311"/>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138</v>
      </c>
      <c r="C22" s="39"/>
      <c r="D22" s="10"/>
    </row>
    <row r="23" spans="1:4" ht="16" customHeight="1" x14ac:dyDescent="0.2">
      <c r="A23" s="314" t="s">
        <v>139</v>
      </c>
      <c r="B23" s="302" t="s">
        <v>140</v>
      </c>
      <c r="C23" s="287"/>
      <c r="D23" s="40">
        <v>0.33</v>
      </c>
    </row>
    <row r="24" spans="1:4" x14ac:dyDescent="0.2">
      <c r="A24" s="287"/>
      <c r="B24" s="309" t="s">
        <v>141</v>
      </c>
      <c r="C24" s="287"/>
      <c r="D24" s="10"/>
    </row>
    <row r="25" spans="1:4" x14ac:dyDescent="0.2">
      <c r="A25" s="287"/>
      <c r="B25" s="287"/>
      <c r="C25" s="287"/>
      <c r="D25" s="10"/>
    </row>
    <row r="26" spans="1:4" ht="15.75" customHeight="1" x14ac:dyDescent="0.2">
      <c r="A26" s="287"/>
      <c r="B26" s="287"/>
      <c r="C26" s="287"/>
      <c r="D26" s="10"/>
    </row>
    <row r="27" spans="1:4" ht="15.75" customHeight="1" x14ac:dyDescent="0.2">
      <c r="A27" s="287"/>
      <c r="D27" s="10"/>
    </row>
    <row r="28" spans="1:4" ht="15.75" customHeight="1" x14ac:dyDescent="0.2">
      <c r="A28" s="287"/>
      <c r="B28" s="299" t="s">
        <v>142</v>
      </c>
      <c r="C28" s="287"/>
      <c r="D28" s="41">
        <v>1233</v>
      </c>
    </row>
    <row r="29" spans="1:4" ht="15.75" customHeight="1" x14ac:dyDescent="0.2">
      <c r="A29" s="287"/>
      <c r="B29" s="300" t="s">
        <v>143</v>
      </c>
      <c r="C29" s="287"/>
      <c r="D29" s="10"/>
    </row>
    <row r="30" spans="1:4" ht="15.75" customHeight="1" x14ac:dyDescent="0.2">
      <c r="A30" s="287"/>
      <c r="B30" s="299" t="s">
        <v>144</v>
      </c>
      <c r="C30" s="287"/>
      <c r="D30" s="41">
        <v>402</v>
      </c>
    </row>
    <row r="31" spans="1:4" ht="15.75" customHeight="1" x14ac:dyDescent="0.2">
      <c r="A31" s="287"/>
      <c r="B31" s="300" t="s">
        <v>143</v>
      </c>
      <c r="C31" s="287"/>
      <c r="D31" s="10"/>
    </row>
    <row r="32" spans="1:4" x14ac:dyDescent="0.2">
      <c r="B32" s="14"/>
      <c r="C32" s="14"/>
      <c r="D32" s="10"/>
    </row>
    <row r="33" spans="1:4" x14ac:dyDescent="0.2">
      <c r="A33" s="315" t="s">
        <v>93</v>
      </c>
      <c r="B33" s="299" t="s">
        <v>145</v>
      </c>
      <c r="C33" s="287"/>
      <c r="D33" s="42" t="e">
        <f>D16/D9</f>
        <v>#DIV/0!</v>
      </c>
    </row>
    <row r="34" spans="1:4" x14ac:dyDescent="0.2">
      <c r="A34" s="287"/>
      <c r="D34" s="10"/>
    </row>
    <row r="35" spans="1:4" x14ac:dyDescent="0.2">
      <c r="A35" s="287"/>
      <c r="B35" s="299" t="s">
        <v>146</v>
      </c>
      <c r="C35" s="287"/>
      <c r="D35" s="158">
        <f>IF(D19=0,D23*D11,D23*D11)</f>
        <v>0</v>
      </c>
    </row>
    <row r="36" spans="1:4" x14ac:dyDescent="0.2">
      <c r="A36" s="287"/>
      <c r="D36" s="159"/>
    </row>
    <row r="37" spans="1:4" x14ac:dyDescent="0.2">
      <c r="A37" s="287"/>
      <c r="B37" s="299" t="s">
        <v>147</v>
      </c>
      <c r="C37" s="287"/>
      <c r="D37" s="160">
        <f>IF(D21=0,D23*D13,D23*D13)</f>
        <v>0</v>
      </c>
    </row>
    <row r="38" spans="1:4" x14ac:dyDescent="0.2">
      <c r="A38" s="287"/>
      <c r="B38" s="14"/>
      <c r="D38" s="159"/>
    </row>
    <row r="39" spans="1:4" x14ac:dyDescent="0.2">
      <c r="A39" s="287"/>
      <c r="B39" s="14" t="s">
        <v>148</v>
      </c>
      <c r="D39" s="161">
        <f>D35+D37</f>
        <v>0</v>
      </c>
    </row>
    <row r="40" spans="1:4" ht="17" customHeight="1" thickBot="1" x14ac:dyDescent="0.25">
      <c r="A40" s="287"/>
      <c r="D40" s="108"/>
    </row>
    <row r="41" spans="1:4" x14ac:dyDescent="0.2">
      <c r="A41" s="287"/>
      <c r="B41" s="316" t="s">
        <v>149</v>
      </c>
      <c r="C41" s="317"/>
      <c r="D41" s="102">
        <f>(D35*D28)</f>
        <v>0</v>
      </c>
    </row>
    <row r="42" spans="1:4" x14ac:dyDescent="0.2">
      <c r="A42" s="287"/>
      <c r="B42" s="103"/>
      <c r="C42" s="76"/>
      <c r="D42" s="106"/>
    </row>
    <row r="43" spans="1:4" x14ac:dyDescent="0.2">
      <c r="A43" s="287"/>
      <c r="B43" s="313" t="s">
        <v>150</v>
      </c>
      <c r="C43" s="287"/>
      <c r="D43" s="107">
        <f>D37*D30</f>
        <v>0</v>
      </c>
    </row>
    <row r="44" spans="1:4" x14ac:dyDescent="0.2">
      <c r="A44" s="287"/>
      <c r="B44" s="103"/>
      <c r="C44" s="76"/>
      <c r="D44" s="104"/>
    </row>
    <row r="45" spans="1:4" x14ac:dyDescent="0.2">
      <c r="A45" s="287"/>
      <c r="B45" s="313" t="s">
        <v>151</v>
      </c>
      <c r="C45" s="287"/>
      <c r="D45" s="107">
        <f>D41+D43</f>
        <v>0</v>
      </c>
    </row>
    <row r="46" spans="1:4" ht="17" customHeight="1" thickBot="1" x14ac:dyDescent="0.25">
      <c r="A46" s="287"/>
      <c r="B46" s="307" t="s">
        <v>34</v>
      </c>
      <c r="C46" s="308"/>
      <c r="D46" s="105" t="e">
        <f>D45/D16</f>
        <v>#DIV/0!</v>
      </c>
    </row>
    <row r="47" spans="1:4" x14ac:dyDescent="0.2">
      <c r="D47" s="10"/>
    </row>
    <row r="48" spans="1:4" x14ac:dyDescent="0.2">
      <c r="B48" t="s">
        <v>152</v>
      </c>
      <c r="D48" s="10"/>
    </row>
    <row r="49" spans="2:4" x14ac:dyDescent="0.2">
      <c r="B49" t="s">
        <v>153</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154</v>
      </c>
      <c r="B1" s="2" t="s">
        <v>1</v>
      </c>
      <c r="C1" s="2" t="s">
        <v>154</v>
      </c>
      <c r="D1" s="2" t="s">
        <v>155</v>
      </c>
      <c r="E1" s="2" t="s">
        <v>156</v>
      </c>
      <c r="F1" s="2" t="s">
        <v>157</v>
      </c>
      <c r="G1" s="2" t="s">
        <v>158</v>
      </c>
      <c r="H1" s="2" t="s">
        <v>159</v>
      </c>
      <c r="I1" s="3" t="s">
        <v>160</v>
      </c>
      <c r="J1" s="3" t="s">
        <v>161</v>
      </c>
      <c r="K1" s="3" t="s">
        <v>162</v>
      </c>
      <c r="L1" s="3" t="s">
        <v>163</v>
      </c>
      <c r="M1" s="3" t="s">
        <v>164</v>
      </c>
      <c r="N1" s="3" t="s">
        <v>165</v>
      </c>
      <c r="O1" s="3" t="s">
        <v>166</v>
      </c>
      <c r="P1" s="3" t="s">
        <v>167</v>
      </c>
      <c r="Q1" s="3" t="s">
        <v>168</v>
      </c>
      <c r="R1" s="3" t="s">
        <v>169</v>
      </c>
      <c r="S1" s="3" t="s">
        <v>170</v>
      </c>
      <c r="T1" s="3" t="s">
        <v>171</v>
      </c>
      <c r="U1" s="3" t="s">
        <v>172</v>
      </c>
      <c r="V1" s="3" t="s">
        <v>173</v>
      </c>
      <c r="W1" s="3" t="s">
        <v>174</v>
      </c>
      <c r="X1" s="3" t="s">
        <v>175</v>
      </c>
      <c r="Y1" s="3" t="s">
        <v>176</v>
      </c>
      <c r="Z1" s="3" t="s">
        <v>177</v>
      </c>
      <c r="AA1" s="3" t="s">
        <v>178</v>
      </c>
      <c r="AB1" s="3" t="s">
        <v>179</v>
      </c>
      <c r="AC1" s="3" t="s">
        <v>180</v>
      </c>
      <c r="AD1" s="3" t="s">
        <v>181</v>
      </c>
      <c r="AE1" s="3" t="s">
        <v>158</v>
      </c>
      <c r="AF1" s="4" t="s">
        <v>182</v>
      </c>
      <c r="AG1" s="4" t="s">
        <v>183</v>
      </c>
      <c r="AH1" s="4" t="s">
        <v>184</v>
      </c>
      <c r="AI1" s="4" t="s">
        <v>185</v>
      </c>
      <c r="AJ1" s="4" t="s">
        <v>186</v>
      </c>
      <c r="AK1" s="4" t="s">
        <v>187</v>
      </c>
      <c r="AL1" s="4" t="s">
        <v>188</v>
      </c>
      <c r="AM1" s="4" t="s">
        <v>189</v>
      </c>
      <c r="AN1" s="4" t="s">
        <v>190</v>
      </c>
      <c r="AO1" s="4" t="s">
        <v>191</v>
      </c>
      <c r="AP1" s="4" t="s">
        <v>192</v>
      </c>
      <c r="AQ1" s="4" t="s">
        <v>193</v>
      </c>
      <c r="AR1" s="4" t="s">
        <v>194</v>
      </c>
      <c r="AS1" s="4" t="s">
        <v>195</v>
      </c>
      <c r="AT1" s="4" t="s">
        <v>196</v>
      </c>
      <c r="AU1" s="4" t="s">
        <v>167</v>
      </c>
      <c r="AV1" s="4" t="s">
        <v>197</v>
      </c>
      <c r="AW1" s="4" t="s">
        <v>198</v>
      </c>
      <c r="AX1" s="4" t="s">
        <v>199</v>
      </c>
      <c r="AY1" s="4" t="s">
        <v>200</v>
      </c>
      <c r="AZ1" s="4" t="s">
        <v>201</v>
      </c>
      <c r="BA1" s="4" t="s">
        <v>202</v>
      </c>
      <c r="BB1" s="4" t="s">
        <v>203</v>
      </c>
      <c r="BC1" s="5" t="s">
        <v>204</v>
      </c>
      <c r="BD1" s="5" t="s">
        <v>205</v>
      </c>
      <c r="BE1" s="1" t="s">
        <v>258</v>
      </c>
      <c r="BF1" s="1" t="s">
        <v>259</v>
      </c>
      <c r="BG1" s="1" t="s">
        <v>260</v>
      </c>
      <c r="BH1" s="1" t="s">
        <v>1044</v>
      </c>
      <c r="BI1" s="1" t="s">
        <v>1045</v>
      </c>
      <c r="BJ1" s="1" t="s">
        <v>1046</v>
      </c>
      <c r="BK1" s="1" t="s">
        <v>246</v>
      </c>
      <c r="BL1" s="1" t="s">
        <v>247</v>
      </c>
      <c r="BM1" s="1" t="s">
        <v>248</v>
      </c>
      <c r="BN1" s="1" t="s">
        <v>249</v>
      </c>
      <c r="BO1" s="1" t="s">
        <v>250</v>
      </c>
      <c r="BP1" s="1" t="s">
        <v>251</v>
      </c>
      <c r="BQ1" s="1" t="s">
        <v>252</v>
      </c>
      <c r="BR1" s="1" t="s">
        <v>253</v>
      </c>
      <c r="BS1" s="1" t="s">
        <v>254</v>
      </c>
      <c r="BT1" s="1" t="s">
        <v>255</v>
      </c>
      <c r="BU1" s="1" t="s">
        <v>256</v>
      </c>
      <c r="BV1" s="1" t="s">
        <v>257</v>
      </c>
      <c r="BW1" s="1" t="s">
        <v>1053</v>
      </c>
      <c r="BX1" s="1" t="s">
        <v>1054</v>
      </c>
      <c r="BY1" s="1" t="s">
        <v>1055</v>
      </c>
      <c r="BZ1" s="1" t="s">
        <v>1056</v>
      </c>
      <c r="CA1" s="1" t="s">
        <v>1057</v>
      </c>
      <c r="CB1" s="1" t="s">
        <v>1058</v>
      </c>
      <c r="CC1" s="1" t="s">
        <v>1059</v>
      </c>
      <c r="CD1" s="1" t="s">
        <v>1060</v>
      </c>
      <c r="CE1" s="1" t="s">
        <v>1061</v>
      </c>
      <c r="CF1" s="1" t="s">
        <v>1062</v>
      </c>
      <c r="CG1" s="1" t="s">
        <v>1063</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-4.0777753772120798E-3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-2.0319246893060184E-2</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-7.5409922152228186E-3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-8.4106083309563491E-3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-3.7823623032863553E-3</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-2.1880113057169141E-2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217</v>
      </c>
      <c r="C1" s="91" t="s">
        <v>218</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94</v>
      </c>
      <c r="B15" s="21" t="s">
        <v>99</v>
      </c>
      <c r="C15" s="19" t="s">
        <v>100</v>
      </c>
    </row>
    <row r="16" spans="1:3" ht="29" customHeight="1" x14ac:dyDescent="0.2">
      <c r="A16" s="22" t="s">
        <v>101</v>
      </c>
      <c r="B16" s="92" t="e">
        <f>'2. Improved Health'!J11</f>
        <v>#N/A</v>
      </c>
      <c r="C16" s="90" t="e">
        <f>'2. Improved Health'!K11</f>
        <v>#N/A</v>
      </c>
    </row>
    <row r="17" spans="1:3" ht="29" customHeight="1" x14ac:dyDescent="0.2">
      <c r="A17" s="22" t="s">
        <v>102</v>
      </c>
      <c r="B17" s="92" t="e">
        <f>'2. Improved Health'!J12</f>
        <v>#N/A</v>
      </c>
      <c r="C17" s="90" t="e">
        <f>'2. Improved Health'!K12</f>
        <v>#N/A</v>
      </c>
    </row>
    <row r="18" spans="1:3" ht="29" customHeight="1" x14ac:dyDescent="0.2">
      <c r="A18" s="22" t="s">
        <v>103</v>
      </c>
      <c r="B18" s="92" t="e">
        <f>'2. Improved Health'!J13</f>
        <v>#N/A</v>
      </c>
      <c r="C18" s="90" t="e">
        <f>'2. Improved Health'!K13</f>
        <v>#N/A</v>
      </c>
    </row>
    <row r="19" spans="1:3" ht="43" customHeight="1" x14ac:dyDescent="0.2">
      <c r="A19" s="22" t="s">
        <v>104</v>
      </c>
      <c r="B19" s="92" t="e">
        <f>'2. Improved Health'!J14</f>
        <v>#N/A</v>
      </c>
      <c r="C19" s="90" t="e">
        <f>'2. Improved Health'!K14</f>
        <v>#N/A</v>
      </c>
    </row>
    <row r="20" spans="1:3" ht="29" customHeight="1" x14ac:dyDescent="0.2">
      <c r="A20" s="22" t="s">
        <v>105</v>
      </c>
      <c r="B20" s="92" t="e">
        <f>'2. Improved Health'!J15</f>
        <v>#N/A</v>
      </c>
      <c r="C20" s="90" t="e">
        <f>'2. Improved Health'!K15</f>
        <v>#N/A</v>
      </c>
    </row>
    <row r="21" spans="1:3" ht="43" customHeight="1" x14ac:dyDescent="0.2">
      <c r="A21" s="22" t="s">
        <v>106</v>
      </c>
      <c r="B21" s="92" t="e">
        <f>'2. Improved Health'!J16</f>
        <v>#N/A</v>
      </c>
      <c r="C21" s="90" t="e">
        <f>'2. Improved Health'!K16</f>
        <v>#N/A</v>
      </c>
    </row>
    <row r="22" spans="1:3" ht="57" customHeight="1" x14ac:dyDescent="0.2">
      <c r="A22" s="22" t="s">
        <v>107</v>
      </c>
      <c r="B22" s="92" t="e">
        <f>'2. Improved Health'!J17</f>
        <v>#N/A</v>
      </c>
      <c r="C22" s="90" t="e">
        <f>'2. Improved Health'!K17</f>
        <v>#N/A</v>
      </c>
    </row>
    <row r="23" spans="1:3" ht="57" customHeight="1" x14ac:dyDescent="0.2">
      <c r="A23" s="22" t="s">
        <v>108</v>
      </c>
      <c r="B23" s="92" t="e">
        <f>'2. Improved Health'!J19</f>
        <v>#N/A</v>
      </c>
      <c r="C23" s="90" t="e">
        <f>'2. Improved Health'!K19</f>
        <v>#N/A</v>
      </c>
    </row>
    <row r="24" spans="1:3" ht="29" customHeight="1" x14ac:dyDescent="0.2">
      <c r="A24" s="22" t="s">
        <v>109</v>
      </c>
      <c r="B24" s="92" t="e">
        <f>'2. Improved Health'!J20</f>
        <v>#N/A</v>
      </c>
      <c r="C24" s="90" t="e">
        <f>'2. Improved Health'!K20</f>
        <v>#N/A</v>
      </c>
    </row>
    <row r="25" spans="1:3" ht="44" customHeight="1" thickBot="1" x14ac:dyDescent="0.25">
      <c r="A25" s="29" t="s">
        <v>110</v>
      </c>
      <c r="B25" s="92" t="e">
        <f>'2. Improved Health'!J21</f>
        <v>#N/A</v>
      </c>
      <c r="C25" s="90" t="e">
        <f>'2. Improved Health'!K21</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O1" zoomScale="125" workbookViewId="0">
      <selection activeCell="BM1" sqref="BM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219</v>
      </c>
      <c r="B1" s="166" t="s">
        <v>1</v>
      </c>
      <c r="C1" s="166" t="s">
        <v>220</v>
      </c>
      <c r="D1" s="166" t="s">
        <v>221</v>
      </c>
      <c r="E1" s="166" t="s">
        <v>222</v>
      </c>
      <c r="F1" s="166" t="s">
        <v>223</v>
      </c>
      <c r="G1" s="166" t="s">
        <v>154</v>
      </c>
      <c r="H1" s="166" t="s">
        <v>224</v>
      </c>
      <c r="I1" s="166" t="s">
        <v>225</v>
      </c>
      <c r="J1" s="166" t="s">
        <v>226</v>
      </c>
      <c r="K1" s="166" t="s">
        <v>227</v>
      </c>
      <c r="L1" s="166" t="s">
        <v>155</v>
      </c>
      <c r="M1" s="166" t="s">
        <v>228</v>
      </c>
      <c r="N1" s="166" t="s">
        <v>229</v>
      </c>
      <c r="O1" s="166" t="s">
        <v>230</v>
      </c>
      <c r="P1" s="166" t="s">
        <v>231</v>
      </c>
      <c r="Q1" s="166" t="s">
        <v>232</v>
      </c>
      <c r="R1" s="166" t="s">
        <v>233</v>
      </c>
      <c r="S1" s="166" t="s">
        <v>234</v>
      </c>
      <c r="T1" s="166" t="s">
        <v>235</v>
      </c>
      <c r="U1" s="166" t="s">
        <v>236</v>
      </c>
      <c r="V1" s="166" t="s">
        <v>237</v>
      </c>
      <c r="W1" s="166" t="s">
        <v>157</v>
      </c>
      <c r="X1" s="166" t="s">
        <v>156</v>
      </c>
      <c r="Y1" s="166" t="s">
        <v>159</v>
      </c>
      <c r="Z1" s="166" t="s">
        <v>183</v>
      </c>
      <c r="AA1" s="166" t="s">
        <v>182</v>
      </c>
      <c r="AB1" s="166" t="s">
        <v>173</v>
      </c>
      <c r="AC1" s="166" t="s">
        <v>174</v>
      </c>
      <c r="AD1" s="166" t="s">
        <v>177</v>
      </c>
      <c r="AE1" s="166" t="s">
        <v>158</v>
      </c>
      <c r="AF1" s="166" t="s">
        <v>204</v>
      </c>
      <c r="AG1" s="166" t="s">
        <v>205</v>
      </c>
      <c r="AH1" s="166" t="s">
        <v>160</v>
      </c>
      <c r="AI1" s="166" t="s">
        <v>161</v>
      </c>
      <c r="AJ1" s="166" t="s">
        <v>162</v>
      </c>
      <c r="AK1" s="166" t="s">
        <v>238</v>
      </c>
      <c r="AL1" s="166" t="s">
        <v>163</v>
      </c>
      <c r="AM1" s="166" t="s">
        <v>239</v>
      </c>
      <c r="AN1" s="166" t="s">
        <v>164</v>
      </c>
      <c r="AO1" s="166" t="s">
        <v>185</v>
      </c>
      <c r="AP1" s="166" t="s">
        <v>186</v>
      </c>
      <c r="AQ1" s="166" t="s">
        <v>188</v>
      </c>
      <c r="AR1" s="185" t="s">
        <v>189</v>
      </c>
      <c r="AS1" s="166" t="s">
        <v>190</v>
      </c>
      <c r="AT1" s="166" t="s">
        <v>193</v>
      </c>
      <c r="AU1" s="166" t="s">
        <v>194</v>
      </c>
      <c r="AV1" s="166" t="s">
        <v>167</v>
      </c>
      <c r="AW1" s="166" t="s">
        <v>202</v>
      </c>
      <c r="AX1" s="166" t="s">
        <v>201</v>
      </c>
      <c r="AY1" s="166" t="s">
        <v>187</v>
      </c>
      <c r="AZ1" s="166" t="s">
        <v>191</v>
      </c>
      <c r="BA1" s="166" t="s">
        <v>192</v>
      </c>
      <c r="BB1" s="166" t="s">
        <v>195</v>
      </c>
      <c r="BC1" s="166" t="s">
        <v>196</v>
      </c>
      <c r="BD1" s="166" t="s">
        <v>197</v>
      </c>
      <c r="BE1" s="166" t="s">
        <v>198</v>
      </c>
      <c r="BF1" s="166" t="s">
        <v>199</v>
      </c>
      <c r="BG1" s="166" t="s">
        <v>240</v>
      </c>
      <c r="BH1" s="166" t="s">
        <v>241</v>
      </c>
      <c r="BI1" s="166" t="s">
        <v>242</v>
      </c>
      <c r="BJ1" s="166" t="s">
        <v>243</v>
      </c>
      <c r="BK1" s="166" t="s">
        <v>244</v>
      </c>
      <c r="BL1" s="166" t="s">
        <v>245</v>
      </c>
      <c r="BM1" s="166" t="s">
        <v>246</v>
      </c>
      <c r="BN1" s="166" t="s">
        <v>247</v>
      </c>
      <c r="BO1" s="166" t="s">
        <v>248</v>
      </c>
      <c r="BP1" s="166" t="s">
        <v>249</v>
      </c>
      <c r="BQ1" s="166" t="s">
        <v>250</v>
      </c>
      <c r="BR1" s="166" t="s">
        <v>251</v>
      </c>
      <c r="BS1" s="166" t="s">
        <v>252</v>
      </c>
      <c r="BT1" s="166" t="s">
        <v>253</v>
      </c>
      <c r="BU1" s="166" t="s">
        <v>254</v>
      </c>
      <c r="BV1" s="166" t="s">
        <v>255</v>
      </c>
      <c r="BW1" s="166" t="s">
        <v>256</v>
      </c>
      <c r="BX1" s="166" t="s">
        <v>257</v>
      </c>
      <c r="BY1" s="166" t="s">
        <v>258</v>
      </c>
      <c r="BZ1" s="166" t="s">
        <v>259</v>
      </c>
      <c r="CA1" s="166" t="s">
        <v>260</v>
      </c>
      <c r="CB1" s="166" t="s">
        <v>261</v>
      </c>
      <c r="CC1" s="166" t="s">
        <v>262</v>
      </c>
      <c r="CD1" s="166" t="s">
        <v>263</v>
      </c>
      <c r="CE1" s="166" t="s">
        <v>264</v>
      </c>
      <c r="CF1" s="166" t="s">
        <v>265</v>
      </c>
      <c r="CG1" s="166" t="s">
        <v>266</v>
      </c>
      <c r="CH1" s="166" t="s">
        <v>267</v>
      </c>
      <c r="CI1" s="166" t="s">
        <v>268</v>
      </c>
      <c r="CJ1" s="166" t="s">
        <v>269</v>
      </c>
      <c r="CK1" s="166" t="s">
        <v>270</v>
      </c>
      <c r="CL1" s="166" t="s">
        <v>271</v>
      </c>
      <c r="CM1" s="186" t="s">
        <v>272</v>
      </c>
      <c r="CN1" s="166" t="s">
        <v>273</v>
      </c>
      <c r="CO1" s="166" t="s">
        <v>274</v>
      </c>
      <c r="CP1" s="166" t="s">
        <v>275</v>
      </c>
      <c r="CQ1" s="166" t="s">
        <v>276</v>
      </c>
      <c r="CR1" s="166" t="s">
        <v>277</v>
      </c>
      <c r="CS1" s="166" t="s">
        <v>278</v>
      </c>
      <c r="CT1" s="166" t="s">
        <v>279</v>
      </c>
      <c r="CU1" s="166" t="s">
        <v>280</v>
      </c>
      <c r="CV1" s="166" t="s">
        <v>281</v>
      </c>
      <c r="CW1" s="166" t="s">
        <v>282</v>
      </c>
      <c r="CX1" s="166" t="s">
        <v>283</v>
      </c>
      <c r="CY1" s="166" t="s">
        <v>284</v>
      </c>
      <c r="CZ1" s="166" t="s">
        <v>285</v>
      </c>
      <c r="DA1" s="166" t="s">
        <v>286</v>
      </c>
      <c r="DB1" s="166" t="s">
        <v>287</v>
      </c>
      <c r="DC1" s="166" t="s">
        <v>288</v>
      </c>
      <c r="DD1" s="166" t="s">
        <v>289</v>
      </c>
      <c r="DE1" s="166" t="s">
        <v>290</v>
      </c>
      <c r="DF1" s="166" t="s">
        <v>291</v>
      </c>
      <c r="DG1" s="166" t="s">
        <v>292</v>
      </c>
      <c r="DH1" s="166" t="s">
        <v>293</v>
      </c>
      <c r="DI1" s="166" t="s">
        <v>294</v>
      </c>
      <c r="DJ1" s="166" t="s">
        <v>295</v>
      </c>
      <c r="DK1" s="166" t="s">
        <v>296</v>
      </c>
      <c r="DL1" s="166" t="s">
        <v>297</v>
      </c>
      <c r="DM1" s="166" t="s">
        <v>298</v>
      </c>
      <c r="DN1" s="166" t="s">
        <v>299</v>
      </c>
      <c r="DO1" s="166" t="s">
        <v>300</v>
      </c>
      <c r="DP1" s="166" t="s">
        <v>301</v>
      </c>
      <c r="DQ1" s="166" t="s">
        <v>302</v>
      </c>
      <c r="DR1" s="166" t="s">
        <v>303</v>
      </c>
      <c r="DS1" s="166" t="s">
        <v>304</v>
      </c>
      <c r="DT1" s="166" t="s">
        <v>305</v>
      </c>
      <c r="DU1" s="166" t="s">
        <v>306</v>
      </c>
      <c r="DV1" s="166" t="s">
        <v>307</v>
      </c>
      <c r="DW1" s="166" t="s">
        <v>308</v>
      </c>
      <c r="DX1" s="166" t="s">
        <v>309</v>
      </c>
      <c r="DY1" s="166" t="s">
        <v>310</v>
      </c>
      <c r="DZ1" s="166" t="s">
        <v>311</v>
      </c>
      <c r="EA1" s="166" t="s">
        <v>312</v>
      </c>
      <c r="EB1" s="166" t="s">
        <v>313</v>
      </c>
      <c r="EC1" s="166" t="s">
        <v>314</v>
      </c>
      <c r="ED1" s="166" t="s">
        <v>315</v>
      </c>
      <c r="EE1" s="166" t="s">
        <v>316</v>
      </c>
      <c r="EF1" s="166" t="s">
        <v>317</v>
      </c>
      <c r="EG1" s="166" t="s">
        <v>318</v>
      </c>
      <c r="EH1" s="166" t="s">
        <v>319</v>
      </c>
      <c r="EI1" s="166" t="s">
        <v>320</v>
      </c>
      <c r="EJ1" s="166" t="s">
        <v>321</v>
      </c>
      <c r="EK1" s="166" t="s">
        <v>322</v>
      </c>
      <c r="EL1" s="166" t="s">
        <v>323</v>
      </c>
      <c r="EM1" s="166" t="s">
        <v>324</v>
      </c>
      <c r="EN1" s="166" t="s">
        <v>325</v>
      </c>
      <c r="EO1" s="166" t="s">
        <v>326</v>
      </c>
      <c r="EP1" s="166" t="s">
        <v>327</v>
      </c>
      <c r="EQ1" s="166" t="s">
        <v>328</v>
      </c>
      <c r="ER1" s="166" t="s">
        <v>329</v>
      </c>
      <c r="ES1" s="166" t="s">
        <v>330</v>
      </c>
      <c r="ET1" s="166" t="s">
        <v>331</v>
      </c>
      <c r="EU1" s="166" t="s">
        <v>332</v>
      </c>
      <c r="EV1" s="166"/>
      <c r="EW1" s="166" t="s">
        <v>333</v>
      </c>
      <c r="EX1" s="166" t="s">
        <v>334</v>
      </c>
      <c r="EY1" s="166" t="s">
        <v>335</v>
      </c>
      <c r="EZ1" s="166" t="s">
        <v>336</v>
      </c>
      <c r="FA1" s="166" t="s">
        <v>337</v>
      </c>
      <c r="FB1" s="166" t="s">
        <v>338</v>
      </c>
      <c r="FC1" s="166" t="s">
        <v>339</v>
      </c>
      <c r="FD1" s="166" t="s">
        <v>340</v>
      </c>
      <c r="FE1" s="166" t="s">
        <v>341</v>
      </c>
      <c r="FF1" s="166" t="s">
        <v>342</v>
      </c>
      <c r="FG1" s="166" t="s">
        <v>343</v>
      </c>
      <c r="FH1" s="166" t="s">
        <v>344</v>
      </c>
      <c r="FI1" s="166" t="s">
        <v>345</v>
      </c>
      <c r="FJ1" s="166" t="s">
        <v>346</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219</v>
      </c>
      <c r="B1" s="167" t="s">
        <v>220</v>
      </c>
      <c r="C1" s="167" t="s">
        <v>221</v>
      </c>
      <c r="D1" s="167" t="s">
        <v>222</v>
      </c>
      <c r="E1" s="168" t="s">
        <v>223</v>
      </c>
      <c r="F1" s="167" t="s">
        <v>154</v>
      </c>
      <c r="G1" s="167" t="s">
        <v>224</v>
      </c>
      <c r="H1" s="167" t="s">
        <v>225</v>
      </c>
      <c r="I1" s="167" t="s">
        <v>226</v>
      </c>
      <c r="J1" s="167" t="s">
        <v>227</v>
      </c>
      <c r="K1" s="167" t="s">
        <v>155</v>
      </c>
      <c r="L1" s="167" t="s">
        <v>228</v>
      </c>
      <c r="M1" s="167" t="s">
        <v>229</v>
      </c>
      <c r="N1" s="167" t="s">
        <v>230</v>
      </c>
      <c r="O1" s="167" t="s">
        <v>231</v>
      </c>
      <c r="P1" s="167" t="s">
        <v>232</v>
      </c>
      <c r="Q1" s="167" t="s">
        <v>233</v>
      </c>
      <c r="R1" s="167" t="s">
        <v>234</v>
      </c>
      <c r="S1" s="167" t="s">
        <v>235</v>
      </c>
      <c r="T1" s="167" t="s">
        <v>236</v>
      </c>
      <c r="U1" s="168" t="s">
        <v>237</v>
      </c>
      <c r="V1" s="167" t="s">
        <v>157</v>
      </c>
      <c r="W1" s="167" t="s">
        <v>156</v>
      </c>
      <c r="X1" s="167" t="s">
        <v>159</v>
      </c>
      <c r="Y1" s="167" t="s">
        <v>183</v>
      </c>
      <c r="Z1" s="167" t="s">
        <v>182</v>
      </c>
      <c r="AA1" s="167" t="s">
        <v>173</v>
      </c>
      <c r="AB1" s="167" t="s">
        <v>174</v>
      </c>
      <c r="AC1" s="167" t="s">
        <v>177</v>
      </c>
      <c r="AD1" s="167" t="s">
        <v>158</v>
      </c>
      <c r="AE1" s="167" t="s">
        <v>204</v>
      </c>
      <c r="AF1" s="167" t="s">
        <v>205</v>
      </c>
      <c r="AG1" s="167" t="s">
        <v>160</v>
      </c>
      <c r="AH1" s="167" t="s">
        <v>161</v>
      </c>
      <c r="AI1" s="167" t="s">
        <v>162</v>
      </c>
      <c r="AJ1" s="167" t="s">
        <v>238</v>
      </c>
      <c r="AK1" s="167" t="s">
        <v>163</v>
      </c>
      <c r="AL1" s="167" t="s">
        <v>239</v>
      </c>
      <c r="AM1" s="167" t="s">
        <v>164</v>
      </c>
      <c r="AN1" s="167" t="s">
        <v>185</v>
      </c>
      <c r="AO1" s="167" t="s">
        <v>186</v>
      </c>
      <c r="AP1" s="167" t="s">
        <v>188</v>
      </c>
      <c r="AQ1" s="167" t="s">
        <v>189</v>
      </c>
      <c r="AR1" s="167" t="s">
        <v>190</v>
      </c>
      <c r="AS1" s="167" t="s">
        <v>193</v>
      </c>
      <c r="AT1" s="167" t="s">
        <v>194</v>
      </c>
      <c r="AU1" s="167" t="s">
        <v>167</v>
      </c>
      <c r="AV1" s="167" t="s">
        <v>202</v>
      </c>
      <c r="AW1" s="167" t="s">
        <v>201</v>
      </c>
      <c r="AX1" s="167" t="s">
        <v>187</v>
      </c>
      <c r="AY1" s="167" t="s">
        <v>191</v>
      </c>
      <c r="AZ1" s="167" t="s">
        <v>192</v>
      </c>
      <c r="BA1" s="167" t="s">
        <v>195</v>
      </c>
      <c r="BB1" s="167" t="s">
        <v>196</v>
      </c>
      <c r="BC1" s="167" t="s">
        <v>197</v>
      </c>
      <c r="BD1" s="167" t="s">
        <v>198</v>
      </c>
      <c r="BE1" s="167" t="s">
        <v>199</v>
      </c>
      <c r="BF1" s="167" t="s">
        <v>240</v>
      </c>
      <c r="BG1" s="167" t="s">
        <v>241</v>
      </c>
      <c r="BH1" s="167" t="s">
        <v>242</v>
      </c>
      <c r="BI1" s="167" t="s">
        <v>243</v>
      </c>
      <c r="BJ1" s="167" t="s">
        <v>244</v>
      </c>
      <c r="BK1" s="167" t="s">
        <v>245</v>
      </c>
      <c r="BL1" s="167" t="s">
        <v>246</v>
      </c>
      <c r="BM1" s="167" t="s">
        <v>247</v>
      </c>
      <c r="BN1" s="167" t="s">
        <v>248</v>
      </c>
      <c r="BO1" s="167" t="s">
        <v>249</v>
      </c>
      <c r="BP1" s="167" t="s">
        <v>250</v>
      </c>
      <c r="BQ1" s="167" t="s">
        <v>251</v>
      </c>
      <c r="BR1" s="167" t="s">
        <v>252</v>
      </c>
      <c r="BS1" s="167" t="s">
        <v>253</v>
      </c>
      <c r="BT1" s="167" t="s">
        <v>254</v>
      </c>
      <c r="BU1" s="167" t="s">
        <v>255</v>
      </c>
      <c r="BV1" s="167" t="s">
        <v>256</v>
      </c>
      <c r="BW1" s="167" t="s">
        <v>257</v>
      </c>
      <c r="BX1" s="167" t="s">
        <v>258</v>
      </c>
      <c r="BY1" s="167" t="s">
        <v>259</v>
      </c>
      <c r="BZ1" s="167" t="s">
        <v>260</v>
      </c>
      <c r="CA1" s="167" t="s">
        <v>261</v>
      </c>
      <c r="CB1" s="167" t="s">
        <v>262</v>
      </c>
      <c r="CC1" s="167" t="s">
        <v>263</v>
      </c>
      <c r="CD1" s="167" t="s">
        <v>264</v>
      </c>
      <c r="CE1" s="167" t="s">
        <v>265</v>
      </c>
      <c r="CF1" s="167" t="s">
        <v>266</v>
      </c>
      <c r="CG1" s="167" t="s">
        <v>267</v>
      </c>
      <c r="CH1" s="167" t="s">
        <v>268</v>
      </c>
      <c r="CI1" s="167" t="s">
        <v>269</v>
      </c>
      <c r="CJ1" s="167" t="s">
        <v>270</v>
      </c>
      <c r="CK1" s="167" t="s">
        <v>271</v>
      </c>
      <c r="CL1" s="167" t="s">
        <v>272</v>
      </c>
      <c r="CM1" s="167" t="s">
        <v>273</v>
      </c>
      <c r="CN1" s="167" t="s">
        <v>274</v>
      </c>
      <c r="CO1" s="167" t="s">
        <v>275</v>
      </c>
      <c r="CP1" s="167" t="s">
        <v>276</v>
      </c>
      <c r="CQ1" s="167" t="s">
        <v>277</v>
      </c>
      <c r="CR1" s="167" t="s">
        <v>278</v>
      </c>
      <c r="CS1" s="167" t="s">
        <v>279</v>
      </c>
      <c r="CT1" s="167" t="s">
        <v>280</v>
      </c>
      <c r="CU1" s="167" t="s">
        <v>281</v>
      </c>
      <c r="CV1" s="167" t="s">
        <v>282</v>
      </c>
      <c r="CW1" s="167" t="s">
        <v>283</v>
      </c>
      <c r="CX1" s="167" t="s">
        <v>284</v>
      </c>
      <c r="CY1" s="167" t="s">
        <v>285</v>
      </c>
      <c r="CZ1" s="167" t="s">
        <v>286</v>
      </c>
      <c r="DA1" s="167" t="s">
        <v>287</v>
      </c>
      <c r="DB1" s="167" t="s">
        <v>288</v>
      </c>
      <c r="DC1" s="167" t="s">
        <v>289</v>
      </c>
      <c r="DD1" s="167" t="s">
        <v>290</v>
      </c>
      <c r="DE1" s="167" t="s">
        <v>291</v>
      </c>
      <c r="DF1" s="167" t="s">
        <v>292</v>
      </c>
      <c r="DG1" s="167" t="s">
        <v>293</v>
      </c>
      <c r="DH1" s="167" t="s">
        <v>294</v>
      </c>
      <c r="DI1" s="167" t="s">
        <v>295</v>
      </c>
      <c r="DJ1" s="167" t="s">
        <v>296</v>
      </c>
      <c r="DK1" s="167" t="s">
        <v>297</v>
      </c>
      <c r="DL1" s="167" t="s">
        <v>298</v>
      </c>
      <c r="DM1" s="167" t="s">
        <v>299</v>
      </c>
      <c r="DN1" s="167" t="s">
        <v>300</v>
      </c>
      <c r="DO1" s="167" t="s">
        <v>301</v>
      </c>
      <c r="DP1" s="167" t="s">
        <v>302</v>
      </c>
      <c r="DQ1" s="167" t="s">
        <v>303</v>
      </c>
      <c r="DR1" s="167" t="s">
        <v>304</v>
      </c>
      <c r="DS1" s="167" t="s">
        <v>305</v>
      </c>
      <c r="DT1" s="167" t="s">
        <v>306</v>
      </c>
      <c r="DU1" s="167" t="s">
        <v>307</v>
      </c>
      <c r="DV1" s="167" t="s">
        <v>308</v>
      </c>
      <c r="DW1" s="167" t="s">
        <v>309</v>
      </c>
      <c r="DX1" s="167" t="s">
        <v>310</v>
      </c>
      <c r="DY1" s="167" t="s">
        <v>311</v>
      </c>
      <c r="DZ1" s="167" t="s">
        <v>312</v>
      </c>
      <c r="EA1" s="167" t="s">
        <v>313</v>
      </c>
      <c r="EB1" s="167" t="s">
        <v>314</v>
      </c>
      <c r="EC1" s="167" t="s">
        <v>315</v>
      </c>
      <c r="ED1" s="167" t="s">
        <v>316</v>
      </c>
      <c r="EE1" s="167" t="s">
        <v>317</v>
      </c>
      <c r="EF1" s="167" t="s">
        <v>318</v>
      </c>
      <c r="EG1" s="169" t="s">
        <v>319</v>
      </c>
      <c r="EH1" s="169" t="s">
        <v>320</v>
      </c>
      <c r="EI1" s="169" t="s">
        <v>321</v>
      </c>
      <c r="EJ1" s="169" t="s">
        <v>322</v>
      </c>
      <c r="EK1" s="169" t="s">
        <v>323</v>
      </c>
      <c r="EL1" s="167" t="s">
        <v>324</v>
      </c>
      <c r="EM1" s="169" t="s">
        <v>325</v>
      </c>
      <c r="EN1" s="167" t="s">
        <v>326</v>
      </c>
      <c r="EO1" s="167" t="s">
        <v>327</v>
      </c>
      <c r="EP1" s="167" t="s">
        <v>328</v>
      </c>
      <c r="EQ1" s="167" t="s">
        <v>329</v>
      </c>
      <c r="ER1" s="167" t="s">
        <v>330</v>
      </c>
      <c r="ES1" s="167" t="s">
        <v>331</v>
      </c>
      <c r="ET1" s="167" t="s">
        <v>332</v>
      </c>
      <c r="EU1" s="167"/>
      <c r="EV1" s="167"/>
      <c r="EW1" s="167"/>
      <c r="EX1" s="167"/>
      <c r="EY1" s="167"/>
      <c r="EZ1" s="167"/>
      <c r="FA1" s="167"/>
    </row>
    <row r="2" spans="1:157" ht="16" customHeight="1" x14ac:dyDescent="0.2">
      <c r="B2" s="170">
        <v>44582.526973900473</v>
      </c>
      <c r="C2" s="169" t="s">
        <v>470</v>
      </c>
      <c r="D2" s="169" t="s">
        <v>471</v>
      </c>
      <c r="E2" s="171">
        <v>17734270298</v>
      </c>
      <c r="F2" s="169" t="s">
        <v>214</v>
      </c>
      <c r="G2" s="169">
        <v>17734270298</v>
      </c>
      <c r="H2" s="169" t="s">
        <v>501</v>
      </c>
      <c r="I2" s="169" t="s">
        <v>350</v>
      </c>
      <c r="J2" s="169" t="s">
        <v>400</v>
      </c>
      <c r="K2" s="169">
        <v>60641</v>
      </c>
      <c r="L2" s="169" t="s">
        <v>501</v>
      </c>
      <c r="M2" s="169" t="s">
        <v>471</v>
      </c>
      <c r="N2" s="169" t="s">
        <v>472</v>
      </c>
      <c r="O2" s="169" t="s">
        <v>470</v>
      </c>
      <c r="P2" s="169" t="s">
        <v>502</v>
      </c>
      <c r="Q2" s="169" t="s">
        <v>503</v>
      </c>
      <c r="R2" s="169" t="s">
        <v>504</v>
      </c>
      <c r="S2" s="172" t="s">
        <v>473</v>
      </c>
      <c r="T2" s="169" t="s">
        <v>356</v>
      </c>
      <c r="U2" s="171" t="s">
        <v>474</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505</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506</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507</v>
      </c>
      <c r="CC2" s="169" t="s">
        <v>462</v>
      </c>
      <c r="CD2" s="169" t="s">
        <v>508</v>
      </c>
      <c r="CE2" s="169" t="s">
        <v>475</v>
      </c>
      <c r="CF2" s="169">
        <v>2</v>
      </c>
      <c r="CG2" s="169">
        <v>6</v>
      </c>
      <c r="CH2" s="169">
        <v>0</v>
      </c>
      <c r="CI2" s="169">
        <v>177</v>
      </c>
      <c r="CJ2" s="169">
        <v>0</v>
      </c>
      <c r="CK2" s="169">
        <v>10</v>
      </c>
      <c r="CL2" s="169">
        <v>8900</v>
      </c>
      <c r="CM2" s="169" t="s">
        <v>356</v>
      </c>
      <c r="CN2" s="172" t="s">
        <v>509</v>
      </c>
      <c r="CO2" s="169" t="s">
        <v>356</v>
      </c>
      <c r="CP2" s="169" t="s">
        <v>510</v>
      </c>
      <c r="CQ2" s="169" t="s">
        <v>366</v>
      </c>
      <c r="CS2" s="169" t="s">
        <v>361</v>
      </c>
      <c r="CT2" s="169" t="s">
        <v>362</v>
      </c>
      <c r="CU2" s="169" t="s">
        <v>363</v>
      </c>
      <c r="CV2" s="169" t="s">
        <v>363</v>
      </c>
      <c r="CW2" s="169" t="s">
        <v>363</v>
      </c>
      <c r="CX2" s="169" t="s">
        <v>363</v>
      </c>
      <c r="CY2" s="169" t="s">
        <v>363</v>
      </c>
      <c r="CZ2" s="169" t="s">
        <v>362</v>
      </c>
      <c r="DA2" s="169" t="s">
        <v>361</v>
      </c>
      <c r="DB2" s="169" t="s">
        <v>362</v>
      </c>
      <c r="DC2" s="169" t="s">
        <v>361</v>
      </c>
      <c r="DD2" s="169" t="s">
        <v>361</v>
      </c>
      <c r="DE2" s="169" t="s">
        <v>362</v>
      </c>
      <c r="DF2" s="169" t="s">
        <v>363</v>
      </c>
      <c r="DG2" s="169" t="s">
        <v>363</v>
      </c>
      <c r="DH2" s="169" t="s">
        <v>363</v>
      </c>
      <c r="DI2" s="169" t="s">
        <v>363</v>
      </c>
      <c r="DJ2" s="169" t="s">
        <v>362</v>
      </c>
      <c r="DK2" s="169" t="s">
        <v>362</v>
      </c>
      <c r="DL2" s="169" t="s">
        <v>361</v>
      </c>
      <c r="DM2" s="169" t="s">
        <v>361</v>
      </c>
      <c r="DN2" s="169" t="s">
        <v>362</v>
      </c>
      <c r="DO2" s="169" t="s">
        <v>361</v>
      </c>
      <c r="DP2" s="169" t="s">
        <v>361</v>
      </c>
      <c r="DQ2" s="169" t="s">
        <v>356</v>
      </c>
      <c r="DR2" s="169" t="s">
        <v>476</v>
      </c>
      <c r="DS2" s="169">
        <v>120</v>
      </c>
      <c r="DT2" s="169">
        <v>0</v>
      </c>
      <c r="DU2" s="169">
        <v>0</v>
      </c>
      <c r="DV2" s="169" t="s">
        <v>477</v>
      </c>
      <c r="DW2" s="169" t="s">
        <v>365</v>
      </c>
      <c r="DX2" s="169">
        <v>40</v>
      </c>
      <c r="DY2" s="169">
        <v>0</v>
      </c>
      <c r="DZ2" s="169">
        <v>0</v>
      </c>
      <c r="EA2" s="169">
        <v>0</v>
      </c>
      <c r="EB2" s="169" t="s">
        <v>383</v>
      </c>
      <c r="ED2" s="169" t="s">
        <v>366</v>
      </c>
      <c r="EF2" s="169" t="s">
        <v>366</v>
      </c>
      <c r="EG2" s="169" t="s">
        <v>511</v>
      </c>
      <c r="EH2" s="169" t="s">
        <v>478</v>
      </c>
      <c r="EI2" s="169" t="s">
        <v>479</v>
      </c>
      <c r="EJ2" s="169"/>
      <c r="EK2" s="169" t="s">
        <v>480</v>
      </c>
      <c r="EL2" s="169" t="s">
        <v>512</v>
      </c>
      <c r="EM2" s="169"/>
      <c r="EO2" s="172" t="s">
        <v>513</v>
      </c>
      <c r="EP2" s="172" t="s">
        <v>514</v>
      </c>
      <c r="EQ2" s="172" t="s">
        <v>515</v>
      </c>
      <c r="ER2" s="169" t="s">
        <v>516</v>
      </c>
      <c r="ES2" s="169" t="s">
        <v>517</v>
      </c>
      <c r="ET2" s="169" t="s">
        <v>471</v>
      </c>
    </row>
    <row r="3" spans="1:157" ht="16" customHeight="1" x14ac:dyDescent="0.2">
      <c r="B3" s="170">
        <v>44593.764297743059</v>
      </c>
      <c r="C3" s="169" t="s">
        <v>370</v>
      </c>
      <c r="D3" s="169" t="s">
        <v>371</v>
      </c>
      <c r="E3" s="171">
        <v>6303779277</v>
      </c>
      <c r="F3" s="169" t="s">
        <v>518</v>
      </c>
      <c r="G3" s="169">
        <v>6303779277</v>
      </c>
      <c r="H3" s="169" t="s">
        <v>372</v>
      </c>
      <c r="I3" s="169" t="s">
        <v>373</v>
      </c>
      <c r="J3" s="169" t="s">
        <v>351</v>
      </c>
      <c r="K3" s="169">
        <v>60174</v>
      </c>
      <c r="M3" s="169" t="s">
        <v>371</v>
      </c>
      <c r="N3" s="169" t="s">
        <v>352</v>
      </c>
      <c r="O3" s="169" t="s">
        <v>370</v>
      </c>
      <c r="S3" s="172" t="s">
        <v>374</v>
      </c>
      <c r="T3" s="169" t="s">
        <v>356</v>
      </c>
      <c r="U3" s="171" t="s">
        <v>375</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376</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519</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520</v>
      </c>
      <c r="CC3" s="169" t="s">
        <v>358</v>
      </c>
      <c r="CD3" s="169" t="s">
        <v>385</v>
      </c>
      <c r="CE3" s="169" t="s">
        <v>521</v>
      </c>
      <c r="CF3" s="169">
        <v>5</v>
      </c>
      <c r="CG3" s="169">
        <v>5</v>
      </c>
      <c r="CH3" s="169">
        <v>4</v>
      </c>
      <c r="CI3" s="169">
        <v>155</v>
      </c>
      <c r="CJ3" s="169">
        <v>125</v>
      </c>
      <c r="CK3" s="169">
        <v>10</v>
      </c>
      <c r="CL3" s="169">
        <v>11960</v>
      </c>
      <c r="CM3" s="169" t="s">
        <v>356</v>
      </c>
      <c r="CN3" s="169" t="s">
        <v>378</v>
      </c>
      <c r="CO3" s="169" t="s">
        <v>356</v>
      </c>
      <c r="CP3" s="169" t="s">
        <v>379</v>
      </c>
      <c r="CQ3" s="169" t="s">
        <v>366</v>
      </c>
      <c r="CS3" s="169" t="s">
        <v>362</v>
      </c>
      <c r="CT3" s="169" t="s">
        <v>362</v>
      </c>
      <c r="CU3" s="169" t="s">
        <v>362</v>
      </c>
      <c r="CV3" s="169" t="s">
        <v>380</v>
      </c>
      <c r="CW3" s="169" t="s">
        <v>380</v>
      </c>
      <c r="CX3" s="169" t="s">
        <v>362</v>
      </c>
      <c r="CY3" s="169" t="s">
        <v>363</v>
      </c>
      <c r="CZ3" s="169" t="s">
        <v>362</v>
      </c>
      <c r="DA3" s="169" t="s">
        <v>362</v>
      </c>
      <c r="DB3" s="169" t="s">
        <v>363</v>
      </c>
      <c r="DC3" s="169" t="s">
        <v>361</v>
      </c>
      <c r="DD3" s="169" t="s">
        <v>361</v>
      </c>
      <c r="DE3" s="169" t="s">
        <v>362</v>
      </c>
      <c r="DF3" s="169" t="s">
        <v>361</v>
      </c>
      <c r="DG3" s="169" t="s">
        <v>361</v>
      </c>
      <c r="DH3" s="169" t="s">
        <v>362</v>
      </c>
      <c r="DI3" s="169" t="s">
        <v>363</v>
      </c>
      <c r="DJ3" s="169" t="s">
        <v>363</v>
      </c>
      <c r="DK3" s="169" t="s">
        <v>363</v>
      </c>
      <c r="DL3" s="169" t="s">
        <v>363</v>
      </c>
      <c r="DM3" s="169" t="s">
        <v>362</v>
      </c>
      <c r="DN3" s="169" t="s">
        <v>363</v>
      </c>
      <c r="DO3" s="169" t="s">
        <v>362</v>
      </c>
      <c r="DP3" s="169" t="s">
        <v>362</v>
      </c>
      <c r="DQ3" s="169" t="s">
        <v>356</v>
      </c>
      <c r="DR3" s="169" t="s">
        <v>381</v>
      </c>
      <c r="DS3" s="169">
        <v>259</v>
      </c>
      <c r="DT3" s="169">
        <v>285</v>
      </c>
      <c r="DU3" s="169">
        <v>0</v>
      </c>
      <c r="DV3" s="169" t="s">
        <v>382</v>
      </c>
      <c r="DW3" s="169" t="s">
        <v>365</v>
      </c>
      <c r="DX3" s="169" t="s">
        <v>522</v>
      </c>
      <c r="DY3" s="169" t="s">
        <v>523</v>
      </c>
      <c r="DZ3" s="169" t="s">
        <v>366</v>
      </c>
      <c r="EA3" s="169" t="s">
        <v>366</v>
      </c>
      <c r="EB3" s="169" t="s">
        <v>383</v>
      </c>
      <c r="ED3" s="169" t="s">
        <v>366</v>
      </c>
      <c r="EF3" s="169" t="s">
        <v>366</v>
      </c>
      <c r="EG3" s="169" t="s">
        <v>524</v>
      </c>
      <c r="EH3" s="169" t="s">
        <v>525</v>
      </c>
      <c r="EI3" s="169"/>
      <c r="EJ3" s="169"/>
      <c r="EK3" s="169" t="s">
        <v>526</v>
      </c>
      <c r="EL3" s="169" t="s">
        <v>527</v>
      </c>
      <c r="EM3" s="169"/>
      <c r="EN3" s="169" t="s">
        <v>528</v>
      </c>
      <c r="EO3" s="172" t="s">
        <v>529</v>
      </c>
      <c r="EP3" s="172" t="s">
        <v>530</v>
      </c>
      <c r="EQ3" s="172" t="s">
        <v>531</v>
      </c>
      <c r="ER3" s="169" t="s">
        <v>516</v>
      </c>
      <c r="ES3" s="169" t="s">
        <v>207</v>
      </c>
      <c r="ET3" s="169" t="s">
        <v>371</v>
      </c>
    </row>
    <row r="4" spans="1:157" ht="16" customHeight="1" x14ac:dyDescent="0.2">
      <c r="B4" s="170">
        <v>44596.543175243052</v>
      </c>
      <c r="C4" s="169" t="s">
        <v>397</v>
      </c>
      <c r="D4" s="169" t="s">
        <v>398</v>
      </c>
      <c r="E4" s="171">
        <v>2172463728</v>
      </c>
      <c r="F4" s="169" t="s">
        <v>208</v>
      </c>
      <c r="G4" s="169" t="s">
        <v>532</v>
      </c>
      <c r="H4" s="169" t="s">
        <v>533</v>
      </c>
      <c r="I4" s="169" t="s">
        <v>399</v>
      </c>
      <c r="J4" s="169" t="s">
        <v>400</v>
      </c>
      <c r="K4" s="169">
        <v>61938</v>
      </c>
      <c r="L4" s="169" t="s">
        <v>533</v>
      </c>
      <c r="M4" s="169" t="s">
        <v>398</v>
      </c>
      <c r="N4" s="169" t="s">
        <v>401</v>
      </c>
      <c r="O4" s="169" t="s">
        <v>397</v>
      </c>
      <c r="P4" s="169" t="s">
        <v>402</v>
      </c>
      <c r="Q4" s="169" t="s">
        <v>534</v>
      </c>
      <c r="R4" s="169" t="s">
        <v>403</v>
      </c>
      <c r="S4" s="172" t="s">
        <v>535</v>
      </c>
      <c r="T4" s="169" t="s">
        <v>356</v>
      </c>
      <c r="U4" s="171" t="s">
        <v>404</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536</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358</v>
      </c>
      <c r="CC4" s="169" t="s">
        <v>537</v>
      </c>
      <c r="CD4" s="169" t="s">
        <v>538</v>
      </c>
      <c r="CE4" s="169" t="s">
        <v>539</v>
      </c>
      <c r="CF4" s="169">
        <v>8</v>
      </c>
      <c r="CG4" s="169">
        <v>1</v>
      </c>
      <c r="CH4" s="169">
        <v>1</v>
      </c>
      <c r="CI4" s="169">
        <v>8</v>
      </c>
      <c r="CJ4" s="169">
        <v>8</v>
      </c>
      <c r="CK4" s="169">
        <v>0</v>
      </c>
      <c r="CL4" s="169">
        <v>14488</v>
      </c>
      <c r="CM4" s="169" t="s">
        <v>356</v>
      </c>
      <c r="CN4" s="169" t="s">
        <v>405</v>
      </c>
      <c r="CO4" s="169" t="s">
        <v>366</v>
      </c>
      <c r="CQ4" s="169" t="s">
        <v>366</v>
      </c>
      <c r="CS4" s="169" t="s">
        <v>361</v>
      </c>
      <c r="CT4" s="169" t="s">
        <v>361</v>
      </c>
      <c r="CU4" s="169" t="s">
        <v>361</v>
      </c>
      <c r="CV4" s="169" t="s">
        <v>361</v>
      </c>
      <c r="CW4" s="169" t="s">
        <v>361</v>
      </c>
      <c r="CX4" s="169" t="s">
        <v>361</v>
      </c>
      <c r="CY4" s="169" t="s">
        <v>361</v>
      </c>
      <c r="CZ4" s="169" t="s">
        <v>361</v>
      </c>
      <c r="DA4" s="169" t="s">
        <v>362</v>
      </c>
      <c r="DB4" s="169" t="s">
        <v>361</v>
      </c>
      <c r="DC4" s="169" t="s">
        <v>361</v>
      </c>
      <c r="DD4" s="169" t="s">
        <v>361</v>
      </c>
      <c r="DE4" s="169" t="s">
        <v>361</v>
      </c>
      <c r="DF4" s="169" t="s">
        <v>361</v>
      </c>
      <c r="DG4" s="169" t="s">
        <v>361</v>
      </c>
      <c r="DH4" s="169" t="s">
        <v>361</v>
      </c>
      <c r="DI4" s="169" t="s">
        <v>361</v>
      </c>
      <c r="DJ4" s="169" t="s">
        <v>361</v>
      </c>
      <c r="DK4" s="169" t="s">
        <v>361</v>
      </c>
      <c r="DL4" s="169" t="s">
        <v>361</v>
      </c>
      <c r="DM4" s="169" t="s">
        <v>361</v>
      </c>
      <c r="DN4" s="169" t="s">
        <v>362</v>
      </c>
      <c r="DO4" s="169" t="s">
        <v>361</v>
      </c>
      <c r="DP4" s="169" t="s">
        <v>361</v>
      </c>
      <c r="DQ4" s="169" t="s">
        <v>356</v>
      </c>
      <c r="DR4" s="169" t="s">
        <v>540</v>
      </c>
      <c r="DS4" s="169">
        <v>0</v>
      </c>
      <c r="DT4" s="169">
        <v>0</v>
      </c>
      <c r="DU4" s="169">
        <v>0</v>
      </c>
      <c r="DV4" s="169" t="s">
        <v>406</v>
      </c>
      <c r="DW4" s="169" t="s">
        <v>407</v>
      </c>
      <c r="DX4" s="169" t="s">
        <v>541</v>
      </c>
      <c r="DY4" s="169" t="s">
        <v>542</v>
      </c>
      <c r="DZ4" s="169" t="s">
        <v>543</v>
      </c>
      <c r="EA4" s="169" t="s">
        <v>408</v>
      </c>
      <c r="EB4" s="169" t="s">
        <v>544</v>
      </c>
      <c r="ED4" s="169" t="s">
        <v>356</v>
      </c>
      <c r="EE4" s="169" t="s">
        <v>368</v>
      </c>
      <c r="EG4" s="169" t="s">
        <v>545</v>
      </c>
      <c r="EH4" s="169" t="s">
        <v>422</v>
      </c>
      <c r="EI4" s="169"/>
      <c r="EJ4" s="169"/>
      <c r="EK4" s="169" t="s">
        <v>546</v>
      </c>
      <c r="EM4" s="169"/>
      <c r="EN4" s="169" t="s">
        <v>547</v>
      </c>
      <c r="EO4" s="172" t="s">
        <v>548</v>
      </c>
      <c r="EP4" s="172" t="s">
        <v>549</v>
      </c>
      <c r="EQ4" s="172" t="s">
        <v>550</v>
      </c>
      <c r="ER4" s="169" t="s">
        <v>516</v>
      </c>
      <c r="ES4" s="169" t="s">
        <v>408</v>
      </c>
      <c r="ET4" s="169" t="s">
        <v>398</v>
      </c>
    </row>
    <row r="5" spans="1:157" ht="16" customHeight="1" x14ac:dyDescent="0.2">
      <c r="B5" s="170">
        <v>44599.458645625004</v>
      </c>
      <c r="C5" s="169" t="s">
        <v>551</v>
      </c>
      <c r="D5" s="169" t="s">
        <v>552</v>
      </c>
      <c r="E5" s="171"/>
      <c r="F5" s="169" t="s">
        <v>553</v>
      </c>
      <c r="G5" s="169" t="s">
        <v>554</v>
      </c>
      <c r="H5" s="169" t="s">
        <v>555</v>
      </c>
      <c r="I5" s="169" t="s">
        <v>556</v>
      </c>
      <c r="J5" s="169" t="s">
        <v>400</v>
      </c>
      <c r="K5" s="169">
        <v>60064</v>
      </c>
      <c r="M5" s="169" t="s">
        <v>552</v>
      </c>
      <c r="N5" s="169" t="s">
        <v>414</v>
      </c>
      <c r="O5" s="169">
        <v>7142930678</v>
      </c>
      <c r="S5" s="172" t="s">
        <v>557</v>
      </c>
      <c r="T5" s="169" t="s">
        <v>356</v>
      </c>
      <c r="U5" s="171" t="s">
        <v>558</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559</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560</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358</v>
      </c>
      <c r="CC5" s="169" t="s">
        <v>358</v>
      </c>
      <c r="CD5" s="169" t="s">
        <v>561</v>
      </c>
      <c r="CE5" s="169" t="s">
        <v>562</v>
      </c>
      <c r="CF5" s="169">
        <v>0</v>
      </c>
      <c r="CG5" s="169">
        <v>0</v>
      </c>
      <c r="CH5" s="169">
        <v>0</v>
      </c>
      <c r="CI5" s="169">
        <v>261</v>
      </c>
      <c r="CJ5" s="169">
        <v>31</v>
      </c>
      <c r="CK5" s="169">
        <v>9</v>
      </c>
      <c r="CL5" s="169">
        <v>0</v>
      </c>
      <c r="CM5" s="169" t="s">
        <v>356</v>
      </c>
      <c r="CN5" s="169" t="s">
        <v>465</v>
      </c>
      <c r="CO5" s="169" t="s">
        <v>356</v>
      </c>
      <c r="CP5" s="169" t="s">
        <v>485</v>
      </c>
      <c r="CQ5" s="169" t="s">
        <v>356</v>
      </c>
      <c r="CR5" s="169" t="s">
        <v>563</v>
      </c>
      <c r="CS5" s="169" t="s">
        <v>361</v>
      </c>
      <c r="CT5" s="169" t="s">
        <v>380</v>
      </c>
      <c r="CU5" s="169" t="s">
        <v>362</v>
      </c>
      <c r="CV5" s="169" t="s">
        <v>363</v>
      </c>
      <c r="CW5" s="169" t="s">
        <v>361</v>
      </c>
      <c r="CX5" s="169" t="s">
        <v>362</v>
      </c>
      <c r="CY5" s="169" t="s">
        <v>361</v>
      </c>
      <c r="CZ5" s="169" t="s">
        <v>361</v>
      </c>
      <c r="DA5" s="169" t="s">
        <v>361</v>
      </c>
      <c r="DB5" s="169" t="s">
        <v>361</v>
      </c>
      <c r="DC5" s="169" t="s">
        <v>361</v>
      </c>
      <c r="DD5" s="169" t="s">
        <v>364</v>
      </c>
      <c r="DE5" s="169" t="s">
        <v>364</v>
      </c>
      <c r="DF5" s="169" t="s">
        <v>364</v>
      </c>
      <c r="DG5" s="169" t="s">
        <v>361</v>
      </c>
      <c r="DH5" s="169" t="s">
        <v>361</v>
      </c>
      <c r="DI5" s="169" t="s">
        <v>361</v>
      </c>
      <c r="DJ5" s="169" t="s">
        <v>362</v>
      </c>
      <c r="DK5" s="169" t="s">
        <v>362</v>
      </c>
      <c r="DL5" s="169" t="s">
        <v>361</v>
      </c>
      <c r="DM5" s="169" t="s">
        <v>361</v>
      </c>
      <c r="DN5" s="169" t="s">
        <v>362</v>
      </c>
      <c r="DO5" s="169" t="s">
        <v>363</v>
      </c>
      <c r="DP5" s="169" t="s">
        <v>363</v>
      </c>
      <c r="DQ5" s="169" t="s">
        <v>356</v>
      </c>
      <c r="DR5" s="169" t="s">
        <v>564</v>
      </c>
      <c r="DS5" s="169">
        <v>159</v>
      </c>
      <c r="DT5" s="169">
        <v>0</v>
      </c>
      <c r="DU5" s="169">
        <v>287</v>
      </c>
      <c r="DV5" s="169" t="s">
        <v>565</v>
      </c>
      <c r="DW5" s="169" t="s">
        <v>365</v>
      </c>
      <c r="DX5" s="169">
        <v>6</v>
      </c>
      <c r="DY5" s="169" t="s">
        <v>366</v>
      </c>
      <c r="DZ5" s="169" t="s">
        <v>566</v>
      </c>
      <c r="EA5" s="169" t="s">
        <v>366</v>
      </c>
      <c r="EB5" s="169" t="s">
        <v>367</v>
      </c>
      <c r="ED5" s="169" t="s">
        <v>366</v>
      </c>
      <c r="EF5" s="169" t="s">
        <v>366</v>
      </c>
      <c r="EG5" s="169" t="s">
        <v>567</v>
      </c>
      <c r="EH5" s="169" t="s">
        <v>568</v>
      </c>
      <c r="EI5" s="169" t="s">
        <v>479</v>
      </c>
      <c r="EJ5" s="169"/>
      <c r="EK5" s="169" t="s">
        <v>569</v>
      </c>
      <c r="EL5" s="169" t="s">
        <v>570</v>
      </c>
      <c r="EM5" s="169" t="s">
        <v>571</v>
      </c>
      <c r="EO5" s="172" t="s">
        <v>572</v>
      </c>
      <c r="EP5" s="173" t="s">
        <v>573</v>
      </c>
      <c r="EQ5" s="172" t="s">
        <v>574</v>
      </c>
      <c r="ER5" s="169" t="s">
        <v>575</v>
      </c>
      <c r="ET5" s="169" t="s">
        <v>552</v>
      </c>
    </row>
    <row r="6" spans="1:157" ht="16" customHeight="1" x14ac:dyDescent="0.2">
      <c r="B6" s="170">
        <v>44602.443904918982</v>
      </c>
      <c r="C6" s="169" t="s">
        <v>576</v>
      </c>
      <c r="D6" s="169" t="s">
        <v>577</v>
      </c>
      <c r="E6" s="171">
        <v>8153164171</v>
      </c>
      <c r="F6" s="169" t="s">
        <v>578</v>
      </c>
      <c r="G6" s="169" t="s">
        <v>579</v>
      </c>
      <c r="H6" s="169" t="s">
        <v>580</v>
      </c>
      <c r="I6" s="169" t="s">
        <v>581</v>
      </c>
      <c r="J6" s="169" t="s">
        <v>582</v>
      </c>
      <c r="K6" s="169">
        <v>61102</v>
      </c>
      <c r="L6" s="169" t="s">
        <v>580</v>
      </c>
      <c r="M6" s="169" t="s">
        <v>577</v>
      </c>
      <c r="N6" s="169" t="s">
        <v>583</v>
      </c>
      <c r="O6" s="169" t="s">
        <v>576</v>
      </c>
      <c r="P6" s="169" t="s">
        <v>584</v>
      </c>
      <c r="Q6" s="169" t="s">
        <v>585</v>
      </c>
      <c r="R6" s="169" t="s">
        <v>586</v>
      </c>
      <c r="S6" s="172" t="s">
        <v>587</v>
      </c>
      <c r="T6" s="169" t="s">
        <v>356</v>
      </c>
      <c r="U6" s="171" t="s">
        <v>588</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357</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589</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358</v>
      </c>
      <c r="CC6" s="169" t="s">
        <v>358</v>
      </c>
      <c r="CD6" s="169" t="s">
        <v>590</v>
      </c>
      <c r="CE6" s="169" t="s">
        <v>591</v>
      </c>
      <c r="CF6" s="169">
        <v>2</v>
      </c>
      <c r="CG6" s="169">
        <v>0</v>
      </c>
      <c r="CH6" s="169">
        <v>0</v>
      </c>
      <c r="CI6" s="169">
        <v>60</v>
      </c>
      <c r="CJ6" s="169">
        <v>6</v>
      </c>
      <c r="CK6" s="169">
        <v>2</v>
      </c>
      <c r="CL6" s="169">
        <v>4000</v>
      </c>
      <c r="CM6" s="169" t="s">
        <v>356</v>
      </c>
      <c r="CN6" s="169" t="s">
        <v>592</v>
      </c>
      <c r="CO6" s="169" t="s">
        <v>366</v>
      </c>
      <c r="CS6" s="169" t="s">
        <v>363</v>
      </c>
      <c r="CT6" s="169" t="s">
        <v>363</v>
      </c>
      <c r="CU6" s="169" t="s">
        <v>363</v>
      </c>
      <c r="CV6" s="169" t="s">
        <v>363</v>
      </c>
      <c r="CW6" s="169" t="s">
        <v>363</v>
      </c>
      <c r="CX6" s="169" t="s">
        <v>363</v>
      </c>
      <c r="CY6" s="169" t="s">
        <v>363</v>
      </c>
      <c r="CZ6" s="169" t="s">
        <v>363</v>
      </c>
      <c r="DA6" s="169" t="s">
        <v>362</v>
      </c>
      <c r="DB6" s="169" t="s">
        <v>362</v>
      </c>
      <c r="DC6" s="169" t="s">
        <v>363</v>
      </c>
      <c r="DD6" s="169" t="s">
        <v>363</v>
      </c>
      <c r="DE6" s="169" t="s">
        <v>363</v>
      </c>
      <c r="DF6" s="169" t="s">
        <v>363</v>
      </c>
      <c r="DG6" s="169" t="s">
        <v>363</v>
      </c>
      <c r="DH6" s="169" t="s">
        <v>363</v>
      </c>
      <c r="DI6" s="169" t="s">
        <v>362</v>
      </c>
      <c r="DJ6" s="169" t="s">
        <v>363</v>
      </c>
      <c r="DK6" s="169" t="s">
        <v>363</v>
      </c>
      <c r="DL6" s="169" t="s">
        <v>363</v>
      </c>
      <c r="DM6" s="169" t="s">
        <v>362</v>
      </c>
      <c r="DN6" s="169" t="s">
        <v>362</v>
      </c>
      <c r="DO6" s="169" t="s">
        <v>363</v>
      </c>
      <c r="DP6" s="169" t="s">
        <v>363</v>
      </c>
      <c r="DQ6" s="169" t="s">
        <v>366</v>
      </c>
      <c r="DR6" s="169" t="s">
        <v>593</v>
      </c>
      <c r="DS6" s="169">
        <v>0</v>
      </c>
      <c r="DT6" s="169" t="s">
        <v>536</v>
      </c>
      <c r="DU6" s="169">
        <v>90</v>
      </c>
      <c r="DV6" s="169" t="s">
        <v>406</v>
      </c>
      <c r="DW6" s="169" t="s">
        <v>365</v>
      </c>
      <c r="DX6" s="169">
        <v>40</v>
      </c>
      <c r="DY6" s="169">
        <v>0</v>
      </c>
      <c r="DZ6" s="169" t="s">
        <v>594</v>
      </c>
      <c r="EA6" s="169" t="s">
        <v>366</v>
      </c>
      <c r="EB6" s="169" t="s">
        <v>367</v>
      </c>
      <c r="ED6" s="169" t="s">
        <v>366</v>
      </c>
      <c r="EF6" s="169" t="s">
        <v>366</v>
      </c>
      <c r="EG6" s="169" t="s">
        <v>595</v>
      </c>
      <c r="EH6" s="169"/>
      <c r="EI6" s="169" t="s">
        <v>431</v>
      </c>
      <c r="EJ6" s="169"/>
      <c r="EK6" s="169">
        <v>0</v>
      </c>
      <c r="EL6" s="169">
        <v>0</v>
      </c>
      <c r="EM6" s="169"/>
      <c r="ER6" s="169" t="s">
        <v>516</v>
      </c>
      <c r="ES6" s="169" t="s">
        <v>596</v>
      </c>
      <c r="ET6" s="169" t="s">
        <v>577</v>
      </c>
    </row>
    <row r="7" spans="1:157" ht="22.5" customHeight="1" x14ac:dyDescent="0.2">
      <c r="B7" s="170">
        <v>44602.460125729172</v>
      </c>
      <c r="C7" s="169" t="s">
        <v>409</v>
      </c>
      <c r="D7" s="169" t="s">
        <v>410</v>
      </c>
      <c r="E7" s="171" t="s">
        <v>411</v>
      </c>
      <c r="F7" s="169" t="s">
        <v>209</v>
      </c>
      <c r="G7" s="169" t="s">
        <v>412</v>
      </c>
      <c r="H7" s="169" t="s">
        <v>597</v>
      </c>
      <c r="I7" s="169" t="s">
        <v>598</v>
      </c>
      <c r="J7" s="169" t="s">
        <v>400</v>
      </c>
      <c r="K7" s="169">
        <v>60188</v>
      </c>
      <c r="L7" s="169" t="s">
        <v>597</v>
      </c>
      <c r="M7" s="169" t="s">
        <v>413</v>
      </c>
      <c r="N7" s="169" t="s">
        <v>414</v>
      </c>
      <c r="O7" s="169" t="s">
        <v>415</v>
      </c>
      <c r="P7" s="169" t="s">
        <v>410</v>
      </c>
      <c r="Q7" s="169" t="s">
        <v>599</v>
      </c>
      <c r="R7" s="169" t="s">
        <v>409</v>
      </c>
      <c r="S7" s="172" t="s">
        <v>416</v>
      </c>
      <c r="T7" s="169" t="s">
        <v>356</v>
      </c>
      <c r="U7" s="171" t="s">
        <v>417</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600</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601</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602</v>
      </c>
      <c r="CC7" s="169" t="s">
        <v>603</v>
      </c>
      <c r="CD7" s="169" t="s">
        <v>418</v>
      </c>
      <c r="CE7" s="169" t="s">
        <v>419</v>
      </c>
      <c r="CF7" s="169">
        <v>13</v>
      </c>
      <c r="CG7" s="169">
        <v>2</v>
      </c>
      <c r="CH7" s="169">
        <v>0</v>
      </c>
      <c r="CI7" s="169" t="s">
        <v>604</v>
      </c>
      <c r="CJ7" s="169" t="s">
        <v>604</v>
      </c>
      <c r="CK7" s="169" t="s">
        <v>604</v>
      </c>
      <c r="CL7" s="169" t="s">
        <v>604</v>
      </c>
      <c r="CM7" s="169" t="s">
        <v>366</v>
      </c>
      <c r="CO7" s="169" t="s">
        <v>366</v>
      </c>
      <c r="CQ7" s="169" t="s">
        <v>366</v>
      </c>
      <c r="CS7" s="169" t="s">
        <v>362</v>
      </c>
      <c r="CT7" s="169" t="s">
        <v>362</v>
      </c>
      <c r="CU7" s="169" t="s">
        <v>362</v>
      </c>
      <c r="CV7" s="169" t="s">
        <v>362</v>
      </c>
      <c r="CW7" s="169" t="s">
        <v>362</v>
      </c>
      <c r="CX7" s="169" t="s">
        <v>362</v>
      </c>
      <c r="CY7" s="169" t="s">
        <v>362</v>
      </c>
      <c r="CZ7" s="169" t="s">
        <v>362</v>
      </c>
      <c r="DA7" s="169" t="s">
        <v>363</v>
      </c>
      <c r="DB7" s="169" t="s">
        <v>362</v>
      </c>
      <c r="DC7" s="169" t="s">
        <v>363</v>
      </c>
      <c r="DD7" s="169" t="s">
        <v>363</v>
      </c>
      <c r="DE7" s="169" t="s">
        <v>362</v>
      </c>
      <c r="DF7" s="169" t="s">
        <v>362</v>
      </c>
      <c r="DG7" s="169" t="s">
        <v>362</v>
      </c>
      <c r="DH7" s="169" t="s">
        <v>363</v>
      </c>
      <c r="DI7" s="169" t="s">
        <v>362</v>
      </c>
      <c r="DJ7" s="169" t="s">
        <v>362</v>
      </c>
      <c r="DK7" s="169" t="s">
        <v>362</v>
      </c>
      <c r="DL7" s="169" t="s">
        <v>362</v>
      </c>
      <c r="DM7" s="169" t="s">
        <v>362</v>
      </c>
      <c r="DN7" s="169" t="s">
        <v>362</v>
      </c>
      <c r="DO7" s="169" t="s">
        <v>362</v>
      </c>
      <c r="DP7" s="169" t="s">
        <v>362</v>
      </c>
      <c r="DQ7" s="169" t="s">
        <v>366</v>
      </c>
      <c r="DR7" s="169" t="s">
        <v>420</v>
      </c>
      <c r="DS7" s="169">
        <v>1941</v>
      </c>
      <c r="DT7" s="169" t="s">
        <v>604</v>
      </c>
      <c r="DU7" s="169">
        <v>2630</v>
      </c>
      <c r="DV7" s="169" t="s">
        <v>605</v>
      </c>
      <c r="DW7" s="169" t="s">
        <v>606</v>
      </c>
      <c r="DX7" s="169">
        <v>50</v>
      </c>
      <c r="DY7" s="169" t="s">
        <v>607</v>
      </c>
      <c r="DZ7" s="169" t="s">
        <v>608</v>
      </c>
      <c r="EA7" s="169" t="s">
        <v>366</v>
      </c>
      <c r="EB7" s="169" t="s">
        <v>609</v>
      </c>
      <c r="EC7" s="172" t="s">
        <v>610</v>
      </c>
      <c r="ED7" s="169" t="s">
        <v>366</v>
      </c>
      <c r="EF7" s="169" t="s">
        <v>366</v>
      </c>
      <c r="EG7" s="169" t="s">
        <v>421</v>
      </c>
      <c r="EH7" s="169" t="s">
        <v>422</v>
      </c>
      <c r="EI7" s="169" t="s">
        <v>604</v>
      </c>
      <c r="EJ7" s="169" t="s">
        <v>604</v>
      </c>
      <c r="EK7" s="169" t="s">
        <v>611</v>
      </c>
      <c r="EL7" s="169" t="s">
        <v>612</v>
      </c>
      <c r="EM7" s="169" t="s">
        <v>613</v>
      </c>
      <c r="EN7" s="169" t="s">
        <v>614</v>
      </c>
      <c r="EO7" s="172" t="s">
        <v>615</v>
      </c>
      <c r="EP7" s="172" t="s">
        <v>616</v>
      </c>
      <c r="EQ7" s="172" t="s">
        <v>617</v>
      </c>
      <c r="ER7" s="169" t="s">
        <v>516</v>
      </c>
      <c r="ES7" s="169" t="s">
        <v>618</v>
      </c>
      <c r="ET7" s="169" t="s">
        <v>410</v>
      </c>
    </row>
    <row r="8" spans="1:157" ht="16" customHeight="1" x14ac:dyDescent="0.2">
      <c r="B8" s="170">
        <v>44606.466959259262</v>
      </c>
      <c r="C8" s="169" t="s">
        <v>619</v>
      </c>
      <c r="D8" s="169" t="s">
        <v>620</v>
      </c>
      <c r="E8" s="171">
        <v>12173982914</v>
      </c>
      <c r="F8" s="169" t="s">
        <v>621</v>
      </c>
      <c r="G8" s="169">
        <v>12173982914</v>
      </c>
      <c r="H8" s="169" t="s">
        <v>622</v>
      </c>
      <c r="I8" s="169" t="s">
        <v>623</v>
      </c>
      <c r="J8" s="169" t="s">
        <v>351</v>
      </c>
      <c r="K8" s="169">
        <v>61801</v>
      </c>
      <c r="L8" s="169" t="s">
        <v>622</v>
      </c>
      <c r="M8" s="169" t="s">
        <v>620</v>
      </c>
      <c r="N8" s="169" t="s">
        <v>352</v>
      </c>
      <c r="O8" s="169" t="s">
        <v>619</v>
      </c>
      <c r="S8" s="172" t="s">
        <v>624</v>
      </c>
      <c r="T8" s="169" t="s">
        <v>356</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428</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625</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626</v>
      </c>
      <c r="CC8" s="169" t="s">
        <v>626</v>
      </c>
      <c r="CD8" s="169" t="s">
        <v>627</v>
      </c>
      <c r="CE8" s="169" t="s">
        <v>628</v>
      </c>
      <c r="CF8" s="169">
        <v>1</v>
      </c>
      <c r="CG8" s="169">
        <v>6</v>
      </c>
      <c r="CH8" s="169">
        <v>0</v>
      </c>
      <c r="CI8" s="169">
        <v>90</v>
      </c>
      <c r="CJ8" s="169">
        <v>11</v>
      </c>
      <c r="CK8" s="169">
        <v>5</v>
      </c>
      <c r="CL8" s="169">
        <v>3640</v>
      </c>
      <c r="CM8" s="169" t="s">
        <v>356</v>
      </c>
      <c r="CN8" s="169" t="s">
        <v>465</v>
      </c>
      <c r="CO8" s="169" t="s">
        <v>356</v>
      </c>
      <c r="CP8" s="169" t="s">
        <v>359</v>
      </c>
      <c r="CQ8" s="169" t="s">
        <v>356</v>
      </c>
      <c r="CR8" s="169" t="s">
        <v>629</v>
      </c>
      <c r="CS8" s="169" t="s">
        <v>362</v>
      </c>
      <c r="CT8" s="169" t="s">
        <v>362</v>
      </c>
      <c r="CU8" s="169" t="s">
        <v>363</v>
      </c>
      <c r="CV8" s="169" t="s">
        <v>363</v>
      </c>
      <c r="CW8" s="169" t="s">
        <v>363</v>
      </c>
      <c r="CX8" s="169" t="s">
        <v>363</v>
      </c>
      <c r="CY8" s="169" t="s">
        <v>363</v>
      </c>
      <c r="CZ8" s="169" t="s">
        <v>362</v>
      </c>
      <c r="DA8" s="169" t="s">
        <v>363</v>
      </c>
      <c r="DB8" s="169" t="s">
        <v>363</v>
      </c>
      <c r="DC8" s="169" t="s">
        <v>380</v>
      </c>
      <c r="DD8" s="169" t="s">
        <v>361</v>
      </c>
      <c r="DE8" s="169" t="s">
        <v>361</v>
      </c>
      <c r="DF8" s="169" t="s">
        <v>361</v>
      </c>
      <c r="DG8" s="169" t="s">
        <v>361</v>
      </c>
      <c r="DH8" s="169" t="s">
        <v>361</v>
      </c>
      <c r="DI8" s="169" t="s">
        <v>362</v>
      </c>
      <c r="DJ8" s="169" t="s">
        <v>362</v>
      </c>
      <c r="DK8" s="169" t="s">
        <v>363</v>
      </c>
      <c r="DL8" s="169" t="s">
        <v>363</v>
      </c>
      <c r="DM8" s="169" t="s">
        <v>363</v>
      </c>
      <c r="DN8" s="169" t="s">
        <v>362</v>
      </c>
      <c r="DO8" s="169" t="s">
        <v>363</v>
      </c>
      <c r="DP8" s="169" t="s">
        <v>363</v>
      </c>
      <c r="DQ8" s="169" t="s">
        <v>356</v>
      </c>
      <c r="DR8" s="169" t="s">
        <v>630</v>
      </c>
      <c r="DS8" s="169">
        <v>0</v>
      </c>
      <c r="DT8" s="169">
        <v>5</v>
      </c>
      <c r="DU8" s="169">
        <v>0</v>
      </c>
      <c r="DV8" s="169" t="s">
        <v>631</v>
      </c>
      <c r="DW8" s="169" t="s">
        <v>365</v>
      </c>
      <c r="DX8" s="169">
        <v>10</v>
      </c>
      <c r="DY8" s="169" t="s">
        <v>430</v>
      </c>
      <c r="DZ8" s="169" t="s">
        <v>430</v>
      </c>
      <c r="EA8" s="169" t="s">
        <v>430</v>
      </c>
      <c r="EB8" s="169" t="s">
        <v>383</v>
      </c>
      <c r="ED8" s="169" t="s">
        <v>366</v>
      </c>
      <c r="EE8" s="169" t="s">
        <v>632</v>
      </c>
      <c r="EF8" s="169" t="s">
        <v>366</v>
      </c>
      <c r="EG8" s="169" t="s">
        <v>633</v>
      </c>
      <c r="EH8" s="169" t="s">
        <v>634</v>
      </c>
      <c r="EI8" s="169" t="s">
        <v>635</v>
      </c>
      <c r="EJ8" s="169" t="s">
        <v>636</v>
      </c>
      <c r="EK8" s="169" t="s">
        <v>637</v>
      </c>
      <c r="EL8" s="169" t="s">
        <v>638</v>
      </c>
      <c r="EM8" s="169" t="s">
        <v>430</v>
      </c>
      <c r="EN8" s="169" t="s">
        <v>639</v>
      </c>
      <c r="EO8" s="172" t="s">
        <v>640</v>
      </c>
      <c r="EP8" s="172" t="s">
        <v>641</v>
      </c>
      <c r="EQ8" s="172" t="s">
        <v>642</v>
      </c>
      <c r="ER8" s="169" t="s">
        <v>575</v>
      </c>
      <c r="ET8" s="169" t="s">
        <v>620</v>
      </c>
    </row>
    <row r="9" spans="1:157" ht="16" customHeight="1" x14ac:dyDescent="0.2">
      <c r="B9" s="170">
        <v>44606.668665613433</v>
      </c>
      <c r="C9" s="169" t="s">
        <v>455</v>
      </c>
      <c r="D9" s="169" t="s">
        <v>643</v>
      </c>
      <c r="E9" s="171">
        <v>17792209315</v>
      </c>
      <c r="F9" s="169" t="s">
        <v>213</v>
      </c>
      <c r="G9" s="169">
        <v>7792209300</v>
      </c>
      <c r="H9" s="169" t="s">
        <v>644</v>
      </c>
      <c r="I9" s="169" t="s">
        <v>457</v>
      </c>
      <c r="J9" s="169" t="s">
        <v>351</v>
      </c>
      <c r="K9" s="169">
        <v>60014</v>
      </c>
      <c r="L9" s="169" t="s">
        <v>645</v>
      </c>
      <c r="M9" s="169" t="s">
        <v>456</v>
      </c>
      <c r="N9" s="169" t="s">
        <v>352</v>
      </c>
      <c r="O9" s="169" t="s">
        <v>455</v>
      </c>
      <c r="P9" s="169" t="s">
        <v>458</v>
      </c>
      <c r="Q9" s="169" t="s">
        <v>459</v>
      </c>
      <c r="R9" s="169" t="s">
        <v>460</v>
      </c>
      <c r="S9" s="172" t="s">
        <v>461</v>
      </c>
      <c r="T9" s="169" t="s">
        <v>356</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357</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646</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520</v>
      </c>
      <c r="CC9" s="169" t="s">
        <v>358</v>
      </c>
      <c r="CD9" s="169" t="s">
        <v>463</v>
      </c>
      <c r="CE9" s="169" t="s">
        <v>464</v>
      </c>
      <c r="CF9" s="169">
        <v>13</v>
      </c>
      <c r="CG9" s="169">
        <v>13</v>
      </c>
      <c r="CH9" s="169">
        <v>4</v>
      </c>
      <c r="CI9" s="169">
        <v>75</v>
      </c>
      <c r="CJ9" s="169">
        <v>15</v>
      </c>
      <c r="CK9" s="169">
        <v>60</v>
      </c>
      <c r="CL9" s="169">
        <v>48000</v>
      </c>
      <c r="CM9" s="169" t="s">
        <v>356</v>
      </c>
      <c r="CN9" s="169" t="s">
        <v>465</v>
      </c>
      <c r="CO9" s="169" t="s">
        <v>356</v>
      </c>
      <c r="CP9" s="169" t="s">
        <v>485</v>
      </c>
      <c r="CQ9" s="169" t="s">
        <v>356</v>
      </c>
      <c r="CR9" s="172" t="s">
        <v>466</v>
      </c>
      <c r="CS9" s="169" t="s">
        <v>363</v>
      </c>
      <c r="CT9" s="169" t="s">
        <v>362</v>
      </c>
      <c r="CU9" s="169" t="s">
        <v>362</v>
      </c>
      <c r="CV9" s="169" t="s">
        <v>362</v>
      </c>
      <c r="CW9" s="169" t="s">
        <v>362</v>
      </c>
      <c r="CX9" s="169" t="s">
        <v>362</v>
      </c>
      <c r="CY9" s="169" t="s">
        <v>363</v>
      </c>
      <c r="CZ9" s="169" t="s">
        <v>362</v>
      </c>
      <c r="DA9" s="169" t="s">
        <v>362</v>
      </c>
      <c r="DB9" s="169" t="s">
        <v>362</v>
      </c>
      <c r="DC9" s="169" t="s">
        <v>362</v>
      </c>
      <c r="DD9" s="169" t="s">
        <v>363</v>
      </c>
      <c r="DE9" s="169" t="s">
        <v>362</v>
      </c>
      <c r="DF9" s="169" t="s">
        <v>362</v>
      </c>
      <c r="DG9" s="169" t="s">
        <v>362</v>
      </c>
      <c r="DH9" s="169" t="s">
        <v>362</v>
      </c>
      <c r="DI9" s="169" t="s">
        <v>363</v>
      </c>
      <c r="DJ9" s="169" t="s">
        <v>362</v>
      </c>
      <c r="DK9" s="169" t="s">
        <v>363</v>
      </c>
      <c r="DL9" s="169" t="s">
        <v>363</v>
      </c>
      <c r="DM9" s="169" t="s">
        <v>362</v>
      </c>
      <c r="DN9" s="169" t="s">
        <v>362</v>
      </c>
      <c r="DO9" s="169" t="s">
        <v>363</v>
      </c>
      <c r="DP9" s="169" t="s">
        <v>362</v>
      </c>
      <c r="DQ9" s="169" t="s">
        <v>356</v>
      </c>
      <c r="DR9" s="169" t="s">
        <v>647</v>
      </c>
      <c r="DS9" s="169">
        <v>700</v>
      </c>
      <c r="DT9" s="169" t="s">
        <v>604</v>
      </c>
      <c r="DU9" s="169" t="s">
        <v>648</v>
      </c>
      <c r="DV9" s="169" t="s">
        <v>649</v>
      </c>
      <c r="DW9" s="169" t="s">
        <v>407</v>
      </c>
      <c r="DX9" s="169">
        <v>45</v>
      </c>
      <c r="DY9" s="169" t="s">
        <v>430</v>
      </c>
      <c r="DZ9" s="169" t="s">
        <v>467</v>
      </c>
      <c r="EA9" s="169" t="s">
        <v>488</v>
      </c>
      <c r="EB9" s="169" t="s">
        <v>468</v>
      </c>
      <c r="EC9" s="172" t="s">
        <v>650</v>
      </c>
      <c r="ED9" s="169" t="s">
        <v>356</v>
      </c>
      <c r="EE9" s="169" t="s">
        <v>469</v>
      </c>
      <c r="EF9" s="169" t="s">
        <v>356</v>
      </c>
      <c r="EG9" s="169" t="s">
        <v>651</v>
      </c>
      <c r="EH9" s="169" t="s">
        <v>652</v>
      </c>
      <c r="EI9" s="169" t="s">
        <v>653</v>
      </c>
      <c r="EJ9" s="169" t="s">
        <v>654</v>
      </c>
      <c r="EK9" s="169" t="s">
        <v>655</v>
      </c>
      <c r="EM9" s="169"/>
      <c r="EN9" s="169" t="s">
        <v>656</v>
      </c>
      <c r="EO9" s="172" t="s">
        <v>657</v>
      </c>
      <c r="EP9" s="172" t="s">
        <v>658</v>
      </c>
      <c r="EQ9" s="172" t="s">
        <v>659</v>
      </c>
      <c r="ER9" s="169" t="s">
        <v>516</v>
      </c>
      <c r="ES9" s="169" t="s">
        <v>660</v>
      </c>
      <c r="ET9" s="169" t="s">
        <v>456</v>
      </c>
    </row>
    <row r="10" spans="1:157" ht="16" customHeight="1" x14ac:dyDescent="0.2">
      <c r="B10" s="170">
        <v>44609.701158009259</v>
      </c>
      <c r="C10" s="169" t="s">
        <v>495</v>
      </c>
      <c r="D10" s="169" t="s">
        <v>500</v>
      </c>
      <c r="E10" s="171">
        <v>7733959900</v>
      </c>
      <c r="F10" s="169" t="s">
        <v>216</v>
      </c>
      <c r="G10" s="169">
        <v>7733959900</v>
      </c>
      <c r="H10" s="169" t="s">
        <v>661</v>
      </c>
      <c r="I10" s="169" t="s">
        <v>350</v>
      </c>
      <c r="J10" s="169" t="s">
        <v>662</v>
      </c>
      <c r="K10" s="169" t="s">
        <v>494</v>
      </c>
      <c r="M10" s="169" t="s">
        <v>663</v>
      </c>
      <c r="N10" s="169" t="s">
        <v>664</v>
      </c>
      <c r="O10" s="169" t="s">
        <v>665</v>
      </c>
      <c r="P10" s="169" t="s">
        <v>500</v>
      </c>
      <c r="Q10" s="169" t="s">
        <v>494</v>
      </c>
      <c r="R10" s="169" t="s">
        <v>495</v>
      </c>
      <c r="S10" s="172" t="s">
        <v>666</v>
      </c>
      <c r="T10" s="169" t="s">
        <v>356</v>
      </c>
      <c r="U10" s="171" t="s">
        <v>496</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376</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667</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668</v>
      </c>
      <c r="CC10" s="169" t="s">
        <v>462</v>
      </c>
      <c r="CD10" s="169" t="s">
        <v>669</v>
      </c>
      <c r="CE10" s="169" t="s">
        <v>446</v>
      </c>
      <c r="CF10" s="169">
        <v>33</v>
      </c>
      <c r="CG10" s="169">
        <v>8</v>
      </c>
      <c r="CH10" s="169">
        <v>5</v>
      </c>
      <c r="CI10" s="169">
        <v>878</v>
      </c>
      <c r="CJ10" s="169">
        <v>347</v>
      </c>
      <c r="CK10" s="169">
        <v>531</v>
      </c>
      <c r="CL10" s="175">
        <v>69150</v>
      </c>
      <c r="CM10" s="169" t="s">
        <v>356</v>
      </c>
      <c r="CN10" s="169" t="s">
        <v>670</v>
      </c>
      <c r="CO10" s="169" t="s">
        <v>356</v>
      </c>
      <c r="CP10" s="169" t="s">
        <v>485</v>
      </c>
      <c r="CQ10" s="169" t="s">
        <v>356</v>
      </c>
      <c r="CR10" s="169" t="s">
        <v>465</v>
      </c>
      <c r="CS10" s="169" t="s">
        <v>362</v>
      </c>
      <c r="CT10" s="169" t="s">
        <v>362</v>
      </c>
      <c r="CU10" s="169" t="s">
        <v>362</v>
      </c>
      <c r="CV10" s="169" t="s">
        <v>362</v>
      </c>
      <c r="CW10" s="169" t="s">
        <v>362</v>
      </c>
      <c r="CX10" s="169" t="s">
        <v>362</v>
      </c>
      <c r="CY10" s="169" t="s">
        <v>363</v>
      </c>
      <c r="CZ10" s="169" t="s">
        <v>362</v>
      </c>
      <c r="DA10" s="169" t="s">
        <v>362</v>
      </c>
      <c r="DB10" s="169" t="s">
        <v>363</v>
      </c>
      <c r="DC10" s="169" t="s">
        <v>362</v>
      </c>
      <c r="DD10" s="169" t="s">
        <v>363</v>
      </c>
      <c r="DE10" s="169" t="s">
        <v>362</v>
      </c>
      <c r="DF10" s="169" t="s">
        <v>362</v>
      </c>
      <c r="DG10" s="169" t="s">
        <v>363</v>
      </c>
      <c r="DH10" s="169" t="s">
        <v>362</v>
      </c>
      <c r="DI10" s="169" t="s">
        <v>363</v>
      </c>
      <c r="DJ10" s="169" t="s">
        <v>362</v>
      </c>
      <c r="DK10" s="169" t="s">
        <v>362</v>
      </c>
      <c r="DL10" s="169" t="s">
        <v>363</v>
      </c>
      <c r="DM10" s="169" t="s">
        <v>362</v>
      </c>
      <c r="DN10" s="169" t="s">
        <v>362</v>
      </c>
      <c r="DO10" s="169" t="s">
        <v>362</v>
      </c>
      <c r="DP10" s="169" t="s">
        <v>362</v>
      </c>
      <c r="DQ10" s="169" t="s">
        <v>356</v>
      </c>
      <c r="DR10" s="169" t="s">
        <v>671</v>
      </c>
      <c r="DS10" s="169">
        <v>1687</v>
      </c>
      <c r="DT10" s="169" t="s">
        <v>604</v>
      </c>
      <c r="DU10" s="175">
        <v>10893</v>
      </c>
      <c r="DV10" s="169" t="s">
        <v>497</v>
      </c>
      <c r="DW10" s="169" t="s">
        <v>365</v>
      </c>
      <c r="DX10" s="169">
        <v>58</v>
      </c>
      <c r="DY10" s="169" t="s">
        <v>672</v>
      </c>
      <c r="DZ10" s="169" t="s">
        <v>673</v>
      </c>
      <c r="EA10" s="169" t="s">
        <v>498</v>
      </c>
      <c r="EB10" s="169" t="s">
        <v>383</v>
      </c>
      <c r="ED10" s="169" t="s">
        <v>366</v>
      </c>
      <c r="EF10" s="169" t="s">
        <v>366</v>
      </c>
      <c r="EG10" s="169" t="s">
        <v>674</v>
      </c>
      <c r="EH10" s="169" t="s">
        <v>499</v>
      </c>
      <c r="EI10" s="169"/>
      <c r="EJ10" s="169"/>
      <c r="EK10" s="169"/>
      <c r="EM10" s="169"/>
      <c r="EO10" s="172" t="s">
        <v>675</v>
      </c>
      <c r="EP10" s="172" t="s">
        <v>676</v>
      </c>
      <c r="EQ10" s="172" t="s">
        <v>677</v>
      </c>
      <c r="ER10" s="169" t="s">
        <v>516</v>
      </c>
      <c r="ES10" s="169" t="s">
        <v>678</v>
      </c>
      <c r="ET10" s="169" t="s">
        <v>493</v>
      </c>
    </row>
    <row r="11" spans="1:157" ht="16" customHeight="1" x14ac:dyDescent="0.2">
      <c r="B11" s="170">
        <v>44610.398104375003</v>
      </c>
      <c r="C11" s="169" t="s">
        <v>679</v>
      </c>
      <c r="D11" s="169" t="s">
        <v>680</v>
      </c>
      <c r="E11" s="171">
        <v>7735066007</v>
      </c>
      <c r="F11" s="169" t="s">
        <v>681</v>
      </c>
      <c r="G11" s="169">
        <v>7735066007</v>
      </c>
      <c r="H11" s="169" t="s">
        <v>682</v>
      </c>
      <c r="I11" s="169" t="s">
        <v>350</v>
      </c>
      <c r="J11" s="169" t="s">
        <v>351</v>
      </c>
      <c r="K11" s="169">
        <v>60622</v>
      </c>
      <c r="M11" s="169" t="s">
        <v>680</v>
      </c>
      <c r="N11" s="169" t="s">
        <v>683</v>
      </c>
      <c r="O11" s="169" t="s">
        <v>679</v>
      </c>
      <c r="P11" s="169" t="s">
        <v>684</v>
      </c>
      <c r="Q11" s="169" t="s">
        <v>685</v>
      </c>
      <c r="R11" s="169" t="s">
        <v>686</v>
      </c>
      <c r="S11" s="172" t="s">
        <v>687</v>
      </c>
      <c r="T11" s="169" t="s">
        <v>356</v>
      </c>
      <c r="U11" s="171" t="s">
        <v>688</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689</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690</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358</v>
      </c>
      <c r="CC11" s="169" t="s">
        <v>358</v>
      </c>
      <c r="CD11" s="169" t="s">
        <v>691</v>
      </c>
      <c r="CE11" s="169" t="s">
        <v>424</v>
      </c>
      <c r="CF11" s="169">
        <v>84</v>
      </c>
      <c r="CG11" s="169">
        <v>51</v>
      </c>
      <c r="CH11" s="169">
        <v>2</v>
      </c>
      <c r="CI11" s="169">
        <v>564</v>
      </c>
      <c r="CJ11" s="169">
        <v>8</v>
      </c>
      <c r="CK11" s="169">
        <v>97</v>
      </c>
      <c r="CL11" s="175">
        <v>201386</v>
      </c>
      <c r="CM11" s="169" t="s">
        <v>356</v>
      </c>
      <c r="CN11" s="169" t="s">
        <v>692</v>
      </c>
      <c r="CO11" s="169" t="s">
        <v>356</v>
      </c>
      <c r="CP11" s="169" t="s">
        <v>379</v>
      </c>
      <c r="CQ11" s="169" t="s">
        <v>366</v>
      </c>
      <c r="CS11" s="169" t="s">
        <v>362</v>
      </c>
      <c r="CT11" s="169" t="s">
        <v>362</v>
      </c>
      <c r="CU11" s="169" t="s">
        <v>362</v>
      </c>
      <c r="CV11" s="169" t="s">
        <v>362</v>
      </c>
      <c r="CW11" s="169" t="s">
        <v>362</v>
      </c>
      <c r="CX11" s="169" t="s">
        <v>363</v>
      </c>
      <c r="CY11" s="169" t="s">
        <v>363</v>
      </c>
      <c r="CZ11" s="169" t="s">
        <v>362</v>
      </c>
      <c r="DA11" s="169" t="s">
        <v>363</v>
      </c>
      <c r="DB11" s="169" t="s">
        <v>363</v>
      </c>
      <c r="DC11" s="169" t="s">
        <v>363</v>
      </c>
      <c r="DD11" s="169" t="s">
        <v>363</v>
      </c>
      <c r="DE11" s="169" t="s">
        <v>363</v>
      </c>
      <c r="DF11" s="169" t="s">
        <v>362</v>
      </c>
      <c r="DG11" s="169" t="s">
        <v>362</v>
      </c>
      <c r="DH11" s="169" t="s">
        <v>362</v>
      </c>
      <c r="DI11" s="169" t="s">
        <v>362</v>
      </c>
      <c r="DJ11" s="169" t="s">
        <v>364</v>
      </c>
      <c r="DK11" s="169" t="s">
        <v>363</v>
      </c>
      <c r="DL11" s="169" t="s">
        <v>363</v>
      </c>
      <c r="DM11" s="169" t="s">
        <v>362</v>
      </c>
      <c r="DN11" s="169" t="s">
        <v>362</v>
      </c>
      <c r="DO11" s="169" t="s">
        <v>363</v>
      </c>
      <c r="DP11" s="169" t="s">
        <v>363</v>
      </c>
      <c r="DQ11" s="169" t="s">
        <v>356</v>
      </c>
      <c r="DR11" s="169" t="s">
        <v>693</v>
      </c>
      <c r="DS11" s="169">
        <v>0</v>
      </c>
      <c r="DT11" s="169">
        <v>2218</v>
      </c>
      <c r="DU11" s="169">
        <v>0</v>
      </c>
      <c r="DV11" s="169" t="s">
        <v>694</v>
      </c>
      <c r="DW11" s="169" t="s">
        <v>365</v>
      </c>
      <c r="DX11" s="169" t="s">
        <v>695</v>
      </c>
      <c r="DY11" s="169" t="s">
        <v>696</v>
      </c>
      <c r="DZ11" s="169" t="s">
        <v>697</v>
      </c>
      <c r="EA11" s="169" t="s">
        <v>366</v>
      </c>
      <c r="EB11" s="169" t="s">
        <v>367</v>
      </c>
      <c r="ED11" s="169" t="s">
        <v>366</v>
      </c>
      <c r="EF11" s="169" t="s">
        <v>366</v>
      </c>
      <c r="EG11" s="169" t="s">
        <v>698</v>
      </c>
      <c r="EH11" s="169" t="s">
        <v>699</v>
      </c>
      <c r="EI11" s="169" t="s">
        <v>700</v>
      </c>
      <c r="EJ11" s="169" t="s">
        <v>536</v>
      </c>
      <c r="EK11" s="169" t="s">
        <v>701</v>
      </c>
      <c r="EL11" s="169" t="s">
        <v>702</v>
      </c>
      <c r="EM11" s="169" t="s">
        <v>366</v>
      </c>
      <c r="EN11" s="169" t="s">
        <v>703</v>
      </c>
      <c r="EO11" s="172" t="s">
        <v>704</v>
      </c>
      <c r="EP11" s="172" t="s">
        <v>705</v>
      </c>
      <c r="EQ11" s="172" t="s">
        <v>706</v>
      </c>
      <c r="ER11" s="169" t="s">
        <v>516</v>
      </c>
      <c r="ES11" s="169" t="s">
        <v>681</v>
      </c>
      <c r="ET11" s="169" t="s">
        <v>680</v>
      </c>
    </row>
    <row r="12" spans="1:157" ht="16" customHeight="1" x14ac:dyDescent="0.2">
      <c r="B12" s="170">
        <v>44610.6155472338</v>
      </c>
      <c r="C12" s="169" t="s">
        <v>707</v>
      </c>
      <c r="D12" s="169" t="s">
        <v>708</v>
      </c>
      <c r="E12" s="171">
        <v>7732551589</v>
      </c>
      <c r="F12" s="169" t="s">
        <v>709</v>
      </c>
      <c r="G12" s="169">
        <v>7732758630</v>
      </c>
      <c r="H12" s="169" t="s">
        <v>710</v>
      </c>
      <c r="I12" s="169" t="s">
        <v>350</v>
      </c>
      <c r="J12" s="169" t="s">
        <v>400</v>
      </c>
      <c r="K12" s="169">
        <v>60659</v>
      </c>
      <c r="L12" s="169" t="s">
        <v>711</v>
      </c>
      <c r="M12" s="169" t="s">
        <v>708</v>
      </c>
      <c r="N12" s="169" t="s">
        <v>712</v>
      </c>
      <c r="O12" s="169" t="s">
        <v>707</v>
      </c>
      <c r="P12" s="169" t="s">
        <v>713</v>
      </c>
      <c r="Q12" s="169" t="s">
        <v>714</v>
      </c>
      <c r="R12" s="169" t="s">
        <v>715</v>
      </c>
      <c r="S12" s="172" t="s">
        <v>388</v>
      </c>
      <c r="T12" s="169" t="s">
        <v>356</v>
      </c>
      <c r="U12" s="171" t="s">
        <v>389</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390</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716</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392</v>
      </c>
      <c r="CC12" s="169" t="s">
        <v>717</v>
      </c>
      <c r="CD12" s="169" t="s">
        <v>393</v>
      </c>
      <c r="CE12" s="169" t="s">
        <v>718</v>
      </c>
      <c r="CF12" s="169">
        <v>0</v>
      </c>
      <c r="CG12" s="169">
        <v>8</v>
      </c>
      <c r="CH12" s="169">
        <v>0</v>
      </c>
      <c r="CI12" s="169">
        <v>100</v>
      </c>
      <c r="CJ12" s="169">
        <v>20</v>
      </c>
      <c r="CK12" s="169">
        <v>16</v>
      </c>
      <c r="CL12" s="169">
        <v>3000</v>
      </c>
      <c r="CM12" s="169" t="s">
        <v>356</v>
      </c>
      <c r="CN12" s="169" t="s">
        <v>394</v>
      </c>
      <c r="CO12" s="169" t="s">
        <v>366</v>
      </c>
      <c r="CP12" s="169" t="s">
        <v>719</v>
      </c>
      <c r="CQ12" s="169" t="s">
        <v>366</v>
      </c>
      <c r="CR12" s="169" t="s">
        <v>720</v>
      </c>
      <c r="CS12" s="169" t="s">
        <v>363</v>
      </c>
      <c r="CT12" s="169" t="s">
        <v>362</v>
      </c>
      <c r="CU12" s="169" t="s">
        <v>362</v>
      </c>
      <c r="CV12" s="169" t="s">
        <v>363</v>
      </c>
      <c r="CW12" s="169" t="s">
        <v>363</v>
      </c>
      <c r="CX12" s="169" t="s">
        <v>362</v>
      </c>
      <c r="CY12" s="169" t="s">
        <v>363</v>
      </c>
      <c r="CZ12" s="169" t="s">
        <v>362</v>
      </c>
      <c r="DA12" s="169" t="s">
        <v>363</v>
      </c>
      <c r="DB12" s="169" t="s">
        <v>363</v>
      </c>
      <c r="DC12" s="169" t="s">
        <v>363</v>
      </c>
      <c r="DD12" s="169" t="s">
        <v>363</v>
      </c>
      <c r="DE12" s="169" t="s">
        <v>363</v>
      </c>
      <c r="DF12" s="169" t="s">
        <v>363</v>
      </c>
      <c r="DG12" s="169" t="s">
        <v>363</v>
      </c>
      <c r="DH12" s="169" t="s">
        <v>363</v>
      </c>
      <c r="DI12" s="169" t="s">
        <v>363</v>
      </c>
      <c r="DJ12" s="169" t="s">
        <v>363</v>
      </c>
      <c r="DK12" s="169" t="s">
        <v>364</v>
      </c>
      <c r="DL12" s="169" t="s">
        <v>363</v>
      </c>
      <c r="DM12" s="169" t="s">
        <v>362</v>
      </c>
      <c r="DN12" s="169" t="s">
        <v>362</v>
      </c>
      <c r="DO12" s="169" t="s">
        <v>362</v>
      </c>
      <c r="DP12" s="169" t="s">
        <v>362</v>
      </c>
      <c r="DQ12" s="169" t="s">
        <v>356</v>
      </c>
      <c r="DR12" s="169" t="s">
        <v>721</v>
      </c>
      <c r="DS12" s="169">
        <v>12</v>
      </c>
      <c r="DT12" s="169">
        <v>50</v>
      </c>
      <c r="DU12" s="178">
        <v>0.73</v>
      </c>
      <c r="DV12" s="169" t="s">
        <v>722</v>
      </c>
      <c r="DW12" s="169" t="s">
        <v>723</v>
      </c>
      <c r="DX12" s="169" t="s">
        <v>723</v>
      </c>
      <c r="DY12" s="169" t="s">
        <v>366</v>
      </c>
      <c r="DZ12" s="169" t="s">
        <v>366</v>
      </c>
      <c r="EA12" s="169" t="s">
        <v>366</v>
      </c>
      <c r="EB12" s="169" t="s">
        <v>724</v>
      </c>
      <c r="ED12" s="169" t="s">
        <v>366</v>
      </c>
      <c r="EE12" s="169" t="s">
        <v>725</v>
      </c>
      <c r="EF12" s="169" t="s">
        <v>366</v>
      </c>
      <c r="EG12" s="169" t="s">
        <v>726</v>
      </c>
      <c r="EH12" s="169" t="s">
        <v>395</v>
      </c>
      <c r="EI12" s="169" t="s">
        <v>396</v>
      </c>
      <c r="EJ12" s="169" t="s">
        <v>727</v>
      </c>
      <c r="EK12" s="169" t="s">
        <v>728</v>
      </c>
      <c r="EL12" s="169" t="s">
        <v>729</v>
      </c>
      <c r="EM12" s="169" t="s">
        <v>366</v>
      </c>
      <c r="EN12" s="169" t="s">
        <v>730</v>
      </c>
      <c r="EO12" s="172" t="s">
        <v>731</v>
      </c>
      <c r="EP12" s="172" t="s">
        <v>732</v>
      </c>
      <c r="EQ12" s="172" t="s">
        <v>733</v>
      </c>
      <c r="ER12" s="169" t="s">
        <v>575</v>
      </c>
      <c r="ET12" s="169" t="s">
        <v>708</v>
      </c>
    </row>
    <row r="13" spans="1:157" ht="16" customHeight="1" x14ac:dyDescent="0.2">
      <c r="B13" s="170">
        <v>44611.44623976852</v>
      </c>
      <c r="C13" s="169" t="s">
        <v>347</v>
      </c>
      <c r="D13" s="169" t="s">
        <v>348</v>
      </c>
      <c r="E13" s="171">
        <v>7732952282</v>
      </c>
      <c r="F13" s="169" t="s">
        <v>206</v>
      </c>
      <c r="G13" s="169">
        <v>7732544030</v>
      </c>
      <c r="H13" s="169" t="s">
        <v>349</v>
      </c>
      <c r="I13" s="169" t="s">
        <v>350</v>
      </c>
      <c r="J13" s="169" t="s">
        <v>400</v>
      </c>
      <c r="K13" s="169">
        <v>60609</v>
      </c>
      <c r="M13" s="169" t="s">
        <v>348</v>
      </c>
      <c r="N13" s="169" t="s">
        <v>352</v>
      </c>
      <c r="O13" s="169" t="s">
        <v>347</v>
      </c>
      <c r="P13" s="169" t="s">
        <v>353</v>
      </c>
      <c r="Q13" s="169" t="s">
        <v>734</v>
      </c>
      <c r="R13" s="169" t="s">
        <v>354</v>
      </c>
      <c r="S13" s="172" t="s">
        <v>355</v>
      </c>
      <c r="T13" s="169" t="s">
        <v>356</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377</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735</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358</v>
      </c>
      <c r="CC13" s="169" t="s">
        <v>358</v>
      </c>
      <c r="CD13" s="169" t="s">
        <v>736</v>
      </c>
      <c r="CE13" s="169" t="s">
        <v>443</v>
      </c>
      <c r="CF13" s="169">
        <v>24</v>
      </c>
      <c r="CG13" s="169">
        <v>3</v>
      </c>
      <c r="CH13" s="169">
        <v>5</v>
      </c>
      <c r="CI13" s="169">
        <v>11</v>
      </c>
      <c r="CJ13" s="169">
        <v>0</v>
      </c>
      <c r="CK13" s="169">
        <v>11</v>
      </c>
      <c r="CL13" s="169">
        <v>53040</v>
      </c>
      <c r="CM13" s="169" t="s">
        <v>356</v>
      </c>
      <c r="CN13" s="169" t="s">
        <v>737</v>
      </c>
      <c r="CO13" s="169" t="s">
        <v>356</v>
      </c>
      <c r="CP13" s="169" t="s">
        <v>485</v>
      </c>
      <c r="CQ13" s="169" t="s">
        <v>356</v>
      </c>
      <c r="CR13" s="169" t="s">
        <v>360</v>
      </c>
      <c r="CS13" s="169" t="s">
        <v>363</v>
      </c>
      <c r="CT13" s="169" t="s">
        <v>362</v>
      </c>
      <c r="CU13" s="169" t="s">
        <v>362</v>
      </c>
      <c r="CV13" s="169" t="s">
        <v>362</v>
      </c>
      <c r="CW13" s="169" t="s">
        <v>362</v>
      </c>
      <c r="CX13" s="169" t="s">
        <v>361</v>
      </c>
      <c r="CY13" s="169" t="s">
        <v>361</v>
      </c>
      <c r="CZ13" s="169" t="s">
        <v>362</v>
      </c>
      <c r="DA13" s="169" t="s">
        <v>362</v>
      </c>
      <c r="DB13" s="169" t="s">
        <v>362</v>
      </c>
      <c r="DC13" s="169" t="s">
        <v>361</v>
      </c>
      <c r="DD13" s="169" t="s">
        <v>361</v>
      </c>
      <c r="DE13" s="169" t="s">
        <v>361</v>
      </c>
      <c r="DF13" s="169" t="s">
        <v>361</v>
      </c>
      <c r="DG13" s="169" t="s">
        <v>361</v>
      </c>
      <c r="DH13" s="169" t="s">
        <v>361</v>
      </c>
      <c r="DI13" s="169" t="s">
        <v>363</v>
      </c>
      <c r="DJ13" s="169" t="s">
        <v>380</v>
      </c>
      <c r="DK13" s="169" t="s">
        <v>362</v>
      </c>
      <c r="DL13" s="169" t="s">
        <v>364</v>
      </c>
      <c r="DM13" s="169" t="s">
        <v>363</v>
      </c>
      <c r="DN13" s="169" t="s">
        <v>362</v>
      </c>
      <c r="DO13" s="169" t="s">
        <v>361</v>
      </c>
      <c r="DP13" s="169" t="s">
        <v>361</v>
      </c>
      <c r="DQ13" s="169" t="s">
        <v>356</v>
      </c>
      <c r="DR13" s="169" t="s">
        <v>738</v>
      </c>
      <c r="DS13" s="169">
        <v>2491</v>
      </c>
      <c r="DT13" s="169">
        <v>0</v>
      </c>
      <c r="DU13" s="169">
        <v>0</v>
      </c>
      <c r="DV13" s="169" t="s">
        <v>739</v>
      </c>
      <c r="DW13" s="169" t="s">
        <v>365</v>
      </c>
      <c r="DX13" s="169" t="s">
        <v>740</v>
      </c>
      <c r="DY13" s="169" t="s">
        <v>366</v>
      </c>
      <c r="DZ13" s="169" t="s">
        <v>741</v>
      </c>
      <c r="EA13" s="169" t="s">
        <v>366</v>
      </c>
      <c r="EB13" s="169" t="s">
        <v>367</v>
      </c>
      <c r="ED13" s="169" t="s">
        <v>356</v>
      </c>
      <c r="EE13" s="169" t="s">
        <v>368</v>
      </c>
      <c r="EG13" s="169" t="s">
        <v>742</v>
      </c>
      <c r="EH13" s="169" t="s">
        <v>743</v>
      </c>
      <c r="EI13" s="169" t="s">
        <v>744</v>
      </c>
      <c r="EJ13" s="169"/>
      <c r="EK13" s="169" t="s">
        <v>745</v>
      </c>
      <c r="EL13" s="169" t="s">
        <v>746</v>
      </c>
      <c r="EM13" s="169"/>
      <c r="EN13" s="169" t="s">
        <v>747</v>
      </c>
      <c r="EO13" s="172" t="s">
        <v>748</v>
      </c>
      <c r="EP13" s="172" t="s">
        <v>749</v>
      </c>
      <c r="EQ13" s="172" t="s">
        <v>750</v>
      </c>
      <c r="ER13" s="169" t="s">
        <v>575</v>
      </c>
      <c r="ET13" s="169" t="s">
        <v>348</v>
      </c>
    </row>
    <row r="14" spans="1:157" ht="16" customHeight="1" x14ac:dyDescent="0.2">
      <c r="B14" s="170">
        <v>44617.503055717592</v>
      </c>
      <c r="C14" s="169" t="s">
        <v>751</v>
      </c>
      <c r="D14" s="169" t="s">
        <v>752</v>
      </c>
      <c r="E14" s="171" t="s">
        <v>753</v>
      </c>
      <c r="F14" s="169" t="s">
        <v>754</v>
      </c>
      <c r="G14" s="169">
        <v>7739356126</v>
      </c>
      <c r="H14" s="169" t="s">
        <v>755</v>
      </c>
      <c r="I14" s="169" t="s">
        <v>350</v>
      </c>
      <c r="J14" s="169" t="s">
        <v>351</v>
      </c>
      <c r="K14" s="169">
        <v>60640</v>
      </c>
      <c r="L14" s="169" t="s">
        <v>755</v>
      </c>
      <c r="M14" s="169" t="s">
        <v>752</v>
      </c>
      <c r="N14" s="169" t="s">
        <v>352</v>
      </c>
      <c r="O14" s="169" t="s">
        <v>751</v>
      </c>
      <c r="P14" s="169" t="s">
        <v>756</v>
      </c>
      <c r="Q14" s="169" t="s">
        <v>757</v>
      </c>
      <c r="R14" s="169" t="s">
        <v>758</v>
      </c>
      <c r="S14" s="172" t="s">
        <v>759</v>
      </c>
      <c r="T14" s="169" t="s">
        <v>356</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428</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760</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761</v>
      </c>
      <c r="CD14" s="169" t="s">
        <v>762</v>
      </c>
      <c r="CE14" s="169" t="s">
        <v>428</v>
      </c>
      <c r="CF14" s="169">
        <v>9</v>
      </c>
      <c r="CG14" s="169">
        <v>11</v>
      </c>
      <c r="CH14" s="169">
        <v>1</v>
      </c>
      <c r="CI14" s="169">
        <v>34</v>
      </c>
      <c r="CJ14" s="169">
        <v>26</v>
      </c>
      <c r="CK14" s="169">
        <v>8</v>
      </c>
      <c r="CL14" s="175">
        <v>32665</v>
      </c>
      <c r="CM14" s="169" t="s">
        <v>356</v>
      </c>
      <c r="CN14" s="169" t="s">
        <v>763</v>
      </c>
      <c r="CO14" s="169" t="s">
        <v>356</v>
      </c>
      <c r="CP14" s="169" t="s">
        <v>359</v>
      </c>
      <c r="CQ14" s="169" t="s">
        <v>356</v>
      </c>
      <c r="CR14" s="172" t="s">
        <v>764</v>
      </c>
      <c r="CS14" s="169" t="s">
        <v>362</v>
      </c>
      <c r="CT14" s="169" t="s">
        <v>362</v>
      </c>
      <c r="CU14" s="169" t="s">
        <v>363</v>
      </c>
      <c r="CV14" s="169" t="s">
        <v>363</v>
      </c>
      <c r="CW14" s="169" t="s">
        <v>363</v>
      </c>
      <c r="CX14" s="169" t="s">
        <v>363</v>
      </c>
      <c r="CY14" s="169" t="s">
        <v>363</v>
      </c>
      <c r="CZ14" s="169" t="s">
        <v>362</v>
      </c>
      <c r="DA14" s="169" t="s">
        <v>363</v>
      </c>
      <c r="DB14" s="169" t="s">
        <v>363</v>
      </c>
      <c r="DC14" s="169" t="s">
        <v>362</v>
      </c>
      <c r="DD14" s="169" t="s">
        <v>363</v>
      </c>
      <c r="DE14" s="169" t="s">
        <v>362</v>
      </c>
      <c r="DF14" s="169" t="s">
        <v>362</v>
      </c>
      <c r="DG14" s="169" t="s">
        <v>362</v>
      </c>
      <c r="DH14" s="169" t="s">
        <v>362</v>
      </c>
      <c r="DI14" s="169" t="s">
        <v>363</v>
      </c>
      <c r="DJ14" s="169" t="s">
        <v>362</v>
      </c>
      <c r="DK14" s="169" t="s">
        <v>363</v>
      </c>
      <c r="DL14" s="169" t="s">
        <v>363</v>
      </c>
      <c r="DM14" s="169" t="s">
        <v>380</v>
      </c>
      <c r="DN14" s="169" t="s">
        <v>362</v>
      </c>
      <c r="DO14" s="169" t="s">
        <v>363</v>
      </c>
      <c r="DP14" s="169" t="s">
        <v>363</v>
      </c>
      <c r="DQ14" s="169" t="s">
        <v>366</v>
      </c>
      <c r="DR14" s="169" t="s">
        <v>765</v>
      </c>
      <c r="DS14" s="169">
        <v>2655</v>
      </c>
      <c r="DT14" s="169" t="s">
        <v>536</v>
      </c>
      <c r="DU14" s="169" t="s">
        <v>536</v>
      </c>
      <c r="DV14" s="169" t="s">
        <v>766</v>
      </c>
      <c r="DW14" s="169" t="s">
        <v>767</v>
      </c>
      <c r="DX14" s="169">
        <v>32</v>
      </c>
      <c r="DY14" s="169" t="s">
        <v>366</v>
      </c>
      <c r="DZ14" s="169" t="s">
        <v>768</v>
      </c>
      <c r="EA14" s="169" t="s">
        <v>366</v>
      </c>
      <c r="EB14" s="169" t="s">
        <v>468</v>
      </c>
      <c r="ED14" s="169" t="s">
        <v>356</v>
      </c>
      <c r="EE14" s="169" t="s">
        <v>769</v>
      </c>
      <c r="EF14" s="169" t="s">
        <v>366</v>
      </c>
      <c r="EG14" s="169" t="s">
        <v>770</v>
      </c>
      <c r="EH14" s="169" t="s">
        <v>771</v>
      </c>
      <c r="EI14" s="169" t="s">
        <v>772</v>
      </c>
      <c r="EJ14" s="169"/>
      <c r="EK14" s="169" t="s">
        <v>773</v>
      </c>
      <c r="EL14" s="169" t="s">
        <v>774</v>
      </c>
      <c r="EM14" s="169" t="s">
        <v>775</v>
      </c>
      <c r="EP14" s="172" t="s">
        <v>776</v>
      </c>
      <c r="EQ14" s="172" t="s">
        <v>777</v>
      </c>
      <c r="ER14" s="169" t="s">
        <v>575</v>
      </c>
      <c r="ES14" s="169" t="s">
        <v>778</v>
      </c>
      <c r="ET14" s="169" t="s">
        <v>752</v>
      </c>
    </row>
    <row r="15" spans="1:157" ht="16" customHeight="1" x14ac:dyDescent="0.2">
      <c r="B15" s="170">
        <v>44623.52807252315</v>
      </c>
      <c r="C15" s="169" t="s">
        <v>481</v>
      </c>
      <c r="D15" s="169" t="s">
        <v>779</v>
      </c>
      <c r="E15" s="171">
        <v>8157263377</v>
      </c>
      <c r="F15" s="169" t="s">
        <v>780</v>
      </c>
      <c r="G15" s="169">
        <v>8157265112</v>
      </c>
      <c r="H15" s="169" t="s">
        <v>781</v>
      </c>
      <c r="I15" s="169" t="s">
        <v>782</v>
      </c>
      <c r="J15" s="169" t="s">
        <v>351</v>
      </c>
      <c r="K15" s="169">
        <v>60432</v>
      </c>
      <c r="M15" s="169" t="s">
        <v>482</v>
      </c>
      <c r="N15" s="169" t="s">
        <v>352</v>
      </c>
      <c r="O15" s="169" t="s">
        <v>481</v>
      </c>
      <c r="P15" s="169" t="s">
        <v>783</v>
      </c>
      <c r="Q15" s="169" t="s">
        <v>492</v>
      </c>
      <c r="R15" s="169" t="s">
        <v>784</v>
      </c>
      <c r="S15" s="172" t="s">
        <v>483</v>
      </c>
      <c r="T15" s="169" t="s">
        <v>356</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357</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785</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358</v>
      </c>
      <c r="CC15" s="169" t="s">
        <v>786</v>
      </c>
      <c r="CD15" s="169" t="s">
        <v>484</v>
      </c>
      <c r="CE15" s="169" t="s">
        <v>386</v>
      </c>
      <c r="CF15" s="169">
        <v>10</v>
      </c>
      <c r="CG15" s="169">
        <v>4</v>
      </c>
      <c r="CH15" s="169">
        <v>0</v>
      </c>
      <c r="CI15" s="169">
        <v>100</v>
      </c>
      <c r="CJ15" s="169">
        <v>16</v>
      </c>
      <c r="CK15" s="169">
        <v>20</v>
      </c>
      <c r="CL15" s="169">
        <v>25000</v>
      </c>
      <c r="CM15" s="169" t="s">
        <v>356</v>
      </c>
      <c r="CN15" s="169" t="s">
        <v>787</v>
      </c>
      <c r="CO15" s="169" t="s">
        <v>356</v>
      </c>
      <c r="CP15" s="169" t="s">
        <v>485</v>
      </c>
      <c r="CQ15" s="169" t="s">
        <v>356</v>
      </c>
      <c r="CR15" s="169" t="s">
        <v>788</v>
      </c>
      <c r="CS15" s="169" t="s">
        <v>362</v>
      </c>
      <c r="CT15" s="169" t="s">
        <v>362</v>
      </c>
      <c r="CU15" s="169" t="s">
        <v>363</v>
      </c>
      <c r="CV15" s="169" t="s">
        <v>362</v>
      </c>
      <c r="CW15" s="169" t="s">
        <v>362</v>
      </c>
      <c r="CX15" s="169" t="s">
        <v>363</v>
      </c>
      <c r="CY15" s="169" t="s">
        <v>363</v>
      </c>
      <c r="CZ15" s="169" t="s">
        <v>362</v>
      </c>
      <c r="DA15" s="169" t="s">
        <v>362</v>
      </c>
      <c r="DB15" s="169" t="s">
        <v>362</v>
      </c>
      <c r="DC15" s="169" t="s">
        <v>363</v>
      </c>
      <c r="DD15" s="169" t="s">
        <v>363</v>
      </c>
      <c r="DE15" s="169" t="s">
        <v>362</v>
      </c>
      <c r="DF15" s="169" t="s">
        <v>363</v>
      </c>
      <c r="DG15" s="169" t="s">
        <v>363</v>
      </c>
      <c r="DH15" s="169" t="s">
        <v>363</v>
      </c>
      <c r="DI15" s="169" t="s">
        <v>363</v>
      </c>
      <c r="DJ15" s="169" t="s">
        <v>362</v>
      </c>
      <c r="DK15" s="169" t="s">
        <v>362</v>
      </c>
      <c r="DL15" s="169" t="s">
        <v>362</v>
      </c>
      <c r="DM15" s="169" t="s">
        <v>362</v>
      </c>
      <c r="DN15" s="169" t="s">
        <v>362</v>
      </c>
      <c r="DO15" s="169" t="s">
        <v>363</v>
      </c>
      <c r="DP15" s="169" t="s">
        <v>362</v>
      </c>
      <c r="DQ15" s="169" t="s">
        <v>356</v>
      </c>
      <c r="DR15" s="169" t="s">
        <v>789</v>
      </c>
      <c r="DS15" s="169">
        <v>125</v>
      </c>
      <c r="DT15" s="175">
        <v>1000</v>
      </c>
      <c r="DU15" s="169">
        <v>1200</v>
      </c>
      <c r="DV15" s="169" t="s">
        <v>790</v>
      </c>
      <c r="DW15" s="169" t="s">
        <v>365</v>
      </c>
      <c r="DX15" s="169">
        <v>40</v>
      </c>
      <c r="DY15" s="169" t="s">
        <v>791</v>
      </c>
      <c r="DZ15" s="169" t="s">
        <v>488</v>
      </c>
      <c r="EA15" s="169" t="s">
        <v>488</v>
      </c>
      <c r="EB15" s="169" t="s">
        <v>367</v>
      </c>
      <c r="ED15" s="169" t="s">
        <v>356</v>
      </c>
      <c r="EE15" s="169" t="s">
        <v>792</v>
      </c>
      <c r="EF15" s="169" t="s">
        <v>356</v>
      </c>
      <c r="EG15" s="169" t="s">
        <v>793</v>
      </c>
      <c r="EH15" s="169" t="s">
        <v>794</v>
      </c>
      <c r="EI15" s="169" t="s">
        <v>431</v>
      </c>
      <c r="EJ15" s="169" t="s">
        <v>486</v>
      </c>
      <c r="EK15" s="169" t="s">
        <v>487</v>
      </c>
      <c r="EL15" s="169" t="s">
        <v>795</v>
      </c>
      <c r="EM15" s="169" t="s">
        <v>366</v>
      </c>
      <c r="EN15" s="169" t="s">
        <v>796</v>
      </c>
      <c r="EO15" s="172" t="s">
        <v>797</v>
      </c>
      <c r="EP15" s="172" t="s">
        <v>798</v>
      </c>
      <c r="EQ15" s="172" t="s">
        <v>799</v>
      </c>
      <c r="ER15" s="169" t="s">
        <v>516</v>
      </c>
      <c r="ES15" s="169" t="s">
        <v>780</v>
      </c>
      <c r="ET15" s="169" t="s">
        <v>482</v>
      </c>
    </row>
    <row r="16" spans="1:157" ht="16" customHeight="1" x14ac:dyDescent="0.2">
      <c r="B16" s="170">
        <v>44642.609985995368</v>
      </c>
      <c r="C16" s="169" t="s">
        <v>800</v>
      </c>
      <c r="D16" s="169" t="s">
        <v>801</v>
      </c>
      <c r="E16" s="171" t="s">
        <v>802</v>
      </c>
      <c r="F16" s="169" t="s">
        <v>803</v>
      </c>
      <c r="G16" s="169" t="s">
        <v>804</v>
      </c>
      <c r="H16" s="169" t="s">
        <v>805</v>
      </c>
      <c r="I16" s="169" t="s">
        <v>350</v>
      </c>
      <c r="J16" s="169" t="s">
        <v>351</v>
      </c>
      <c r="K16" s="169">
        <v>60645</v>
      </c>
      <c r="M16" s="169" t="s">
        <v>801</v>
      </c>
      <c r="N16" s="169" t="s">
        <v>806</v>
      </c>
      <c r="O16" s="169" t="s">
        <v>807</v>
      </c>
      <c r="P16" s="169" t="s">
        <v>808</v>
      </c>
      <c r="Q16" s="169" t="s">
        <v>809</v>
      </c>
      <c r="R16" s="169" t="s">
        <v>810</v>
      </c>
      <c r="S16" s="172" t="s">
        <v>811</v>
      </c>
      <c r="T16" s="169" t="s">
        <v>356</v>
      </c>
      <c r="U16" s="171" t="s">
        <v>812</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376</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536</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813</v>
      </c>
      <c r="CC16" s="169" t="s">
        <v>813</v>
      </c>
      <c r="CD16" s="169" t="s">
        <v>814</v>
      </c>
      <c r="CE16" s="169" t="s">
        <v>386</v>
      </c>
      <c r="CF16" s="169">
        <v>4</v>
      </c>
      <c r="CG16" s="169">
        <v>5</v>
      </c>
      <c r="CH16" s="169">
        <v>2</v>
      </c>
      <c r="CI16" s="169">
        <v>100</v>
      </c>
      <c r="CJ16" s="169">
        <v>11</v>
      </c>
      <c r="CK16" s="169">
        <v>0</v>
      </c>
      <c r="CL16" s="169" t="s">
        <v>815</v>
      </c>
      <c r="CM16" s="169" t="s">
        <v>366</v>
      </c>
      <c r="CO16" s="169" t="s">
        <v>356</v>
      </c>
      <c r="CP16" s="169" t="s">
        <v>379</v>
      </c>
      <c r="CQ16" s="169" t="s">
        <v>366</v>
      </c>
      <c r="CS16" s="169" t="s">
        <v>363</v>
      </c>
      <c r="CT16" s="169" t="s">
        <v>362</v>
      </c>
      <c r="CU16" s="169" t="s">
        <v>363</v>
      </c>
      <c r="CV16" s="169" t="s">
        <v>363</v>
      </c>
      <c r="CW16" s="169" t="s">
        <v>363</v>
      </c>
      <c r="CX16" s="169" t="s">
        <v>362</v>
      </c>
      <c r="CY16" s="169" t="s">
        <v>363</v>
      </c>
      <c r="CZ16" s="169" t="s">
        <v>362</v>
      </c>
      <c r="DA16" s="169" t="s">
        <v>362</v>
      </c>
      <c r="DB16" s="169" t="s">
        <v>362</v>
      </c>
      <c r="DC16" s="169" t="s">
        <v>362</v>
      </c>
      <c r="DD16" s="169" t="s">
        <v>363</v>
      </c>
      <c r="DE16" s="169" t="s">
        <v>362</v>
      </c>
      <c r="DF16" s="169" t="s">
        <v>363</v>
      </c>
      <c r="DG16" s="169" t="s">
        <v>363</v>
      </c>
      <c r="DH16" s="169" t="s">
        <v>362</v>
      </c>
      <c r="DI16" s="169" t="s">
        <v>363</v>
      </c>
      <c r="DJ16" s="169" t="s">
        <v>362</v>
      </c>
      <c r="DK16" s="169" t="s">
        <v>363</v>
      </c>
      <c r="DL16" s="169" t="s">
        <v>363</v>
      </c>
      <c r="DM16" s="169" t="s">
        <v>362</v>
      </c>
      <c r="DN16" s="169" t="s">
        <v>362</v>
      </c>
      <c r="DO16" s="169" t="s">
        <v>362</v>
      </c>
      <c r="DP16" s="169" t="s">
        <v>362</v>
      </c>
      <c r="DQ16" s="169" t="s">
        <v>356</v>
      </c>
      <c r="DR16" s="169" t="s">
        <v>816</v>
      </c>
      <c r="DS16" s="169"/>
      <c r="DT16" s="169">
        <v>0</v>
      </c>
      <c r="DU16" s="169">
        <v>0</v>
      </c>
      <c r="DV16" s="169" t="s">
        <v>817</v>
      </c>
      <c r="DW16" s="169" t="s">
        <v>365</v>
      </c>
      <c r="DX16" s="169">
        <v>33</v>
      </c>
      <c r="DY16" s="169" t="s">
        <v>818</v>
      </c>
      <c r="DZ16" s="169" t="s">
        <v>366</v>
      </c>
      <c r="EA16" s="169" t="s">
        <v>366</v>
      </c>
      <c r="EB16" s="169" t="s">
        <v>367</v>
      </c>
      <c r="ED16" s="169" t="s">
        <v>366</v>
      </c>
      <c r="EF16" s="169" t="s">
        <v>366</v>
      </c>
      <c r="EG16" s="169" t="s">
        <v>819</v>
      </c>
      <c r="EH16" s="169" t="s">
        <v>820</v>
      </c>
      <c r="EI16" s="169"/>
      <c r="EJ16" s="169" t="s">
        <v>454</v>
      </c>
      <c r="EK16" s="169" t="s">
        <v>821</v>
      </c>
      <c r="EL16" s="169" t="s">
        <v>822</v>
      </c>
      <c r="EM16" s="169"/>
      <c r="EN16" s="169" t="s">
        <v>823</v>
      </c>
      <c r="EO16" s="172" t="s">
        <v>824</v>
      </c>
      <c r="EP16" s="172" t="s">
        <v>825</v>
      </c>
      <c r="EQ16" s="172" t="s">
        <v>826</v>
      </c>
      <c r="ER16" s="169" t="s">
        <v>516</v>
      </c>
      <c r="ET16" s="169" t="s">
        <v>827</v>
      </c>
    </row>
    <row r="17" spans="2:157" ht="16" customHeight="1" x14ac:dyDescent="0.2">
      <c r="B17" s="170">
        <v>44645.561266053242</v>
      </c>
      <c r="C17" s="169" t="s">
        <v>800</v>
      </c>
      <c r="D17" s="169" t="s">
        <v>450</v>
      </c>
      <c r="E17" s="171" t="s">
        <v>828</v>
      </c>
      <c r="F17" s="169" t="s">
        <v>212</v>
      </c>
      <c r="G17" s="169" t="s">
        <v>448</v>
      </c>
      <c r="H17" s="169" t="s">
        <v>829</v>
      </c>
      <c r="I17" s="169" t="s">
        <v>449</v>
      </c>
      <c r="J17" s="169" t="s">
        <v>830</v>
      </c>
      <c r="K17" s="169">
        <v>60901</v>
      </c>
      <c r="M17" s="169" t="s">
        <v>831</v>
      </c>
      <c r="N17" s="169" t="s">
        <v>685</v>
      </c>
      <c r="O17" s="169" t="s">
        <v>832</v>
      </c>
      <c r="P17" s="169" t="s">
        <v>450</v>
      </c>
      <c r="Q17" s="169" t="s">
        <v>833</v>
      </c>
      <c r="R17" s="169" t="s">
        <v>451</v>
      </c>
      <c r="T17" s="169" t="s">
        <v>356</v>
      </c>
      <c r="U17" s="171" t="s">
        <v>452</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357</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834</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453</v>
      </c>
      <c r="CC17" s="169" t="s">
        <v>358</v>
      </c>
      <c r="CD17" s="169" t="s">
        <v>835</v>
      </c>
      <c r="CE17" s="169" t="s">
        <v>836</v>
      </c>
      <c r="CF17" s="169">
        <v>0</v>
      </c>
      <c r="CG17" s="169">
        <v>2</v>
      </c>
      <c r="CH17" s="169">
        <v>0</v>
      </c>
      <c r="CI17" s="169">
        <v>16</v>
      </c>
      <c r="CJ17" s="169">
        <v>6</v>
      </c>
      <c r="CK17" s="169">
        <v>2</v>
      </c>
      <c r="CL17" s="169">
        <v>400</v>
      </c>
      <c r="CM17" s="169" t="s">
        <v>366</v>
      </c>
      <c r="CO17" s="169" t="s">
        <v>356</v>
      </c>
      <c r="CP17" s="169" t="s">
        <v>837</v>
      </c>
      <c r="CQ17" s="169" t="s">
        <v>366</v>
      </c>
      <c r="CS17" s="169" t="s">
        <v>362</v>
      </c>
      <c r="CT17" s="169" t="s">
        <v>362</v>
      </c>
      <c r="CU17" s="169" t="s">
        <v>362</v>
      </c>
      <c r="CV17" s="169" t="s">
        <v>363</v>
      </c>
      <c r="CW17" s="169" t="s">
        <v>363</v>
      </c>
      <c r="CX17" s="169" t="s">
        <v>363</v>
      </c>
      <c r="CY17" s="169" t="s">
        <v>363</v>
      </c>
      <c r="CZ17" s="169" t="s">
        <v>362</v>
      </c>
      <c r="DA17" s="169" t="s">
        <v>363</v>
      </c>
      <c r="DB17" s="169" t="s">
        <v>362</v>
      </c>
      <c r="DC17" s="169" t="s">
        <v>363</v>
      </c>
      <c r="DD17" s="169" t="s">
        <v>363</v>
      </c>
      <c r="DE17" s="169" t="s">
        <v>362</v>
      </c>
      <c r="DF17" s="169" t="s">
        <v>363</v>
      </c>
      <c r="DG17" s="169" t="s">
        <v>363</v>
      </c>
      <c r="DH17" s="169" t="s">
        <v>363</v>
      </c>
      <c r="DI17" s="169" t="s">
        <v>363</v>
      </c>
      <c r="DJ17" s="169" t="s">
        <v>362</v>
      </c>
      <c r="DK17" s="169" t="s">
        <v>362</v>
      </c>
      <c r="DL17" s="169" t="s">
        <v>362</v>
      </c>
      <c r="DM17" s="169" t="s">
        <v>361</v>
      </c>
      <c r="DN17" s="169" t="s">
        <v>362</v>
      </c>
      <c r="DO17" s="169" t="s">
        <v>363</v>
      </c>
      <c r="DP17" s="169" t="s">
        <v>361</v>
      </c>
      <c r="DQ17" s="169" t="s">
        <v>356</v>
      </c>
      <c r="DR17" s="169" t="s">
        <v>838</v>
      </c>
      <c r="DS17" s="169" t="s">
        <v>839</v>
      </c>
      <c r="DT17" s="169">
        <v>0</v>
      </c>
      <c r="DU17" s="169">
        <v>0</v>
      </c>
      <c r="DV17" s="169" t="s">
        <v>840</v>
      </c>
      <c r="DW17" s="169" t="s">
        <v>407</v>
      </c>
      <c r="DX17" s="169">
        <v>20</v>
      </c>
      <c r="DY17" s="169" t="s">
        <v>366</v>
      </c>
      <c r="DZ17" s="169" t="s">
        <v>366</v>
      </c>
      <c r="EA17" s="169" t="s">
        <v>366</v>
      </c>
      <c r="EB17" s="169" t="s">
        <v>383</v>
      </c>
      <c r="ED17" s="169" t="s">
        <v>366</v>
      </c>
      <c r="EF17" s="169" t="s">
        <v>366</v>
      </c>
      <c r="EG17" s="169" t="s">
        <v>841</v>
      </c>
      <c r="EH17" s="169" t="s">
        <v>842</v>
      </c>
      <c r="EI17" s="169" t="s">
        <v>444</v>
      </c>
      <c r="EJ17" s="169" t="s">
        <v>444</v>
      </c>
      <c r="EK17" s="169" t="s">
        <v>843</v>
      </c>
      <c r="EL17" s="169" t="s">
        <v>844</v>
      </c>
      <c r="EM17" s="169" t="s">
        <v>845</v>
      </c>
      <c r="ER17" s="169" t="s">
        <v>516</v>
      </c>
      <c r="ET17" s="169" t="s">
        <v>450</v>
      </c>
    </row>
    <row r="18" spans="2:157" ht="16" customHeight="1" x14ac:dyDescent="0.2">
      <c r="B18" s="170">
        <v>44649.678118553238</v>
      </c>
      <c r="C18" s="169" t="s">
        <v>846</v>
      </c>
      <c r="D18" s="169" t="s">
        <v>847</v>
      </c>
      <c r="E18" s="171">
        <v>3128239516</v>
      </c>
      <c r="F18" s="169" t="s">
        <v>848</v>
      </c>
      <c r="G18" s="169">
        <v>7734654749</v>
      </c>
      <c r="H18" s="169" t="s">
        <v>849</v>
      </c>
      <c r="I18" s="169" t="s">
        <v>350</v>
      </c>
      <c r="J18" s="169" t="s">
        <v>400</v>
      </c>
      <c r="K18" s="169">
        <v>60659</v>
      </c>
      <c r="M18" s="169" t="s">
        <v>847</v>
      </c>
      <c r="N18" s="169" t="s">
        <v>352</v>
      </c>
      <c r="O18" s="169" t="s">
        <v>846</v>
      </c>
      <c r="P18" s="169" t="s">
        <v>850</v>
      </c>
      <c r="Q18" s="169" t="s">
        <v>851</v>
      </c>
      <c r="R18" s="169" t="s">
        <v>852</v>
      </c>
      <c r="S18" s="172" t="s">
        <v>853</v>
      </c>
      <c r="T18" s="169" t="s">
        <v>356</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357</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384</v>
      </c>
      <c r="CC18" s="169" t="s">
        <v>854</v>
      </c>
      <c r="CD18" s="169" t="s">
        <v>855</v>
      </c>
      <c r="CE18" s="169" t="s">
        <v>856</v>
      </c>
      <c r="CF18" s="169">
        <v>0</v>
      </c>
      <c r="CG18" s="169">
        <v>2</v>
      </c>
      <c r="CH18" s="169">
        <v>0</v>
      </c>
      <c r="CI18" s="169">
        <v>25</v>
      </c>
      <c r="CJ18" s="169">
        <v>17</v>
      </c>
      <c r="CK18" s="169">
        <v>8</v>
      </c>
      <c r="CL18" s="169">
        <v>320</v>
      </c>
      <c r="CM18" s="169" t="s">
        <v>356</v>
      </c>
      <c r="CN18" s="169" t="s">
        <v>857</v>
      </c>
      <c r="CO18" s="169" t="s">
        <v>356</v>
      </c>
      <c r="CP18" s="169" t="s">
        <v>379</v>
      </c>
      <c r="CQ18" s="169" t="s">
        <v>366</v>
      </c>
      <c r="CS18" s="169" t="s">
        <v>361</v>
      </c>
      <c r="CT18" s="169" t="s">
        <v>364</v>
      </c>
      <c r="CU18" s="169" t="s">
        <v>361</v>
      </c>
      <c r="CV18" s="169" t="s">
        <v>361</v>
      </c>
      <c r="CW18" s="169" t="s">
        <v>361</v>
      </c>
      <c r="CX18" s="169" t="s">
        <v>363</v>
      </c>
      <c r="CY18" s="169" t="s">
        <v>363</v>
      </c>
      <c r="CZ18" s="169" t="s">
        <v>362</v>
      </c>
      <c r="DA18" s="169" t="s">
        <v>364</v>
      </c>
      <c r="DB18" s="169" t="s">
        <v>362</v>
      </c>
      <c r="DC18" s="169" t="s">
        <v>361</v>
      </c>
      <c r="DD18" s="169" t="s">
        <v>380</v>
      </c>
      <c r="DE18" s="169" t="s">
        <v>380</v>
      </c>
      <c r="DF18" s="169" t="s">
        <v>380</v>
      </c>
      <c r="DG18" s="169" t="s">
        <v>380</v>
      </c>
      <c r="DH18" s="169" t="s">
        <v>380</v>
      </c>
      <c r="DI18" s="169" t="s">
        <v>380</v>
      </c>
      <c r="DJ18" s="169" t="s">
        <v>364</v>
      </c>
      <c r="DK18" s="169" t="s">
        <v>364</v>
      </c>
      <c r="DL18" s="169" t="s">
        <v>364</v>
      </c>
      <c r="DM18" s="169" t="s">
        <v>363</v>
      </c>
      <c r="DN18" s="169" t="s">
        <v>363</v>
      </c>
      <c r="DO18" s="169" t="s">
        <v>380</v>
      </c>
      <c r="DP18" s="169" t="s">
        <v>362</v>
      </c>
      <c r="DQ18" s="169" t="s">
        <v>356</v>
      </c>
      <c r="DR18" s="169" t="s">
        <v>858</v>
      </c>
      <c r="DS18" s="169">
        <v>475</v>
      </c>
      <c r="DT18" s="169">
        <v>150</v>
      </c>
      <c r="DU18" s="169">
        <v>325</v>
      </c>
      <c r="DV18" s="169" t="s">
        <v>406</v>
      </c>
      <c r="DW18" s="169" t="s">
        <v>407</v>
      </c>
      <c r="DX18" s="169">
        <v>6</v>
      </c>
      <c r="DY18" s="169" t="s">
        <v>859</v>
      </c>
      <c r="DZ18" s="169" t="s">
        <v>366</v>
      </c>
      <c r="EA18" s="169" t="s">
        <v>860</v>
      </c>
      <c r="EB18" s="169" t="s">
        <v>383</v>
      </c>
      <c r="ED18" s="169" t="s">
        <v>366</v>
      </c>
      <c r="EF18" s="169" t="s">
        <v>366</v>
      </c>
      <c r="EG18" s="169" t="s">
        <v>861</v>
      </c>
      <c r="EH18" s="169" t="s">
        <v>862</v>
      </c>
      <c r="EI18" s="169" t="s">
        <v>431</v>
      </c>
      <c r="EJ18" s="169"/>
      <c r="EK18" s="169" t="s">
        <v>863</v>
      </c>
      <c r="EL18" s="169" t="s">
        <v>864</v>
      </c>
      <c r="EM18" s="169" t="s">
        <v>424</v>
      </c>
      <c r="EN18" s="169" t="s">
        <v>865</v>
      </c>
      <c r="ER18" s="169" t="s">
        <v>575</v>
      </c>
      <c r="ET18" s="169" t="s">
        <v>866</v>
      </c>
    </row>
    <row r="19" spans="2:157" ht="20.25" customHeight="1" x14ac:dyDescent="0.2">
      <c r="B19" s="170">
        <v>44650.495552592591</v>
      </c>
      <c r="C19" s="169" t="s">
        <v>800</v>
      </c>
      <c r="D19" s="169" t="s">
        <v>867</v>
      </c>
      <c r="E19" s="171" t="s">
        <v>868</v>
      </c>
      <c r="F19" s="169" t="s">
        <v>869</v>
      </c>
      <c r="G19" s="169" t="s">
        <v>868</v>
      </c>
      <c r="H19" s="169" t="s">
        <v>870</v>
      </c>
      <c r="I19" s="169" t="s">
        <v>871</v>
      </c>
      <c r="J19" s="169" t="s">
        <v>351</v>
      </c>
      <c r="K19" s="169">
        <v>60440</v>
      </c>
      <c r="M19" s="169" t="s">
        <v>867</v>
      </c>
      <c r="N19" s="169" t="s">
        <v>352</v>
      </c>
      <c r="O19" s="169" t="s">
        <v>872</v>
      </c>
      <c r="S19" s="172" t="s">
        <v>873</v>
      </c>
      <c r="T19" s="169" t="s">
        <v>356</v>
      </c>
      <c r="U19" s="171" t="s">
        <v>874</v>
      </c>
      <c r="V19" s="169">
        <v>204178</v>
      </c>
      <c r="W19" s="169" t="s">
        <v>875</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357</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876</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877</v>
      </c>
      <c r="CC19" s="169" t="s">
        <v>878</v>
      </c>
      <c r="CD19" s="169" t="s">
        <v>879</v>
      </c>
      <c r="CE19" s="169" t="s">
        <v>562</v>
      </c>
      <c r="CF19" s="169">
        <v>0</v>
      </c>
      <c r="CG19" s="169">
        <v>3</v>
      </c>
      <c r="CH19" s="169">
        <v>3</v>
      </c>
      <c r="CI19" s="169">
        <v>141</v>
      </c>
      <c r="CJ19" s="169">
        <v>17</v>
      </c>
      <c r="CK19" s="169">
        <v>0</v>
      </c>
      <c r="CL19" s="169">
        <v>2640</v>
      </c>
      <c r="CM19" s="169" t="s">
        <v>356</v>
      </c>
      <c r="CN19" s="169" t="s">
        <v>880</v>
      </c>
      <c r="CO19" s="169" t="s">
        <v>356</v>
      </c>
      <c r="CP19" s="169" t="s">
        <v>837</v>
      </c>
      <c r="CQ19" s="169" t="s">
        <v>356</v>
      </c>
      <c r="CR19" s="169" t="s">
        <v>360</v>
      </c>
      <c r="CS19" s="169" t="s">
        <v>361</v>
      </c>
      <c r="CT19" s="169" t="s">
        <v>362</v>
      </c>
      <c r="CU19" s="169" t="s">
        <v>362</v>
      </c>
      <c r="CV19" s="169" t="s">
        <v>362</v>
      </c>
      <c r="CW19" s="169" t="s">
        <v>362</v>
      </c>
      <c r="CX19" s="169" t="s">
        <v>362</v>
      </c>
      <c r="CY19" s="169" t="s">
        <v>363</v>
      </c>
      <c r="CZ19" s="169" t="s">
        <v>362</v>
      </c>
      <c r="DA19" s="169" t="s">
        <v>363</v>
      </c>
      <c r="DB19" s="169" t="s">
        <v>362</v>
      </c>
      <c r="DC19" s="169" t="s">
        <v>362</v>
      </c>
      <c r="DD19" s="169" t="s">
        <v>363</v>
      </c>
      <c r="DE19" s="169" t="s">
        <v>362</v>
      </c>
      <c r="DF19" s="169" t="s">
        <v>362</v>
      </c>
      <c r="DG19" s="169" t="s">
        <v>362</v>
      </c>
      <c r="DH19" s="169" t="s">
        <v>362</v>
      </c>
      <c r="DI19" s="169" t="s">
        <v>362</v>
      </c>
      <c r="DJ19" s="169" t="s">
        <v>363</v>
      </c>
      <c r="DK19" s="169" t="s">
        <v>362</v>
      </c>
      <c r="DL19" s="169" t="s">
        <v>362</v>
      </c>
      <c r="DM19" s="169" t="s">
        <v>362</v>
      </c>
      <c r="DN19" s="169" t="s">
        <v>362</v>
      </c>
      <c r="DO19" s="169" t="s">
        <v>361</v>
      </c>
      <c r="DP19" s="169" t="s">
        <v>362</v>
      </c>
      <c r="DQ19" s="169" t="s">
        <v>356</v>
      </c>
      <c r="DR19" s="169" t="s">
        <v>881</v>
      </c>
      <c r="DS19" s="169">
        <v>35</v>
      </c>
      <c r="DT19" s="169">
        <v>20</v>
      </c>
      <c r="DU19" s="169">
        <v>96</v>
      </c>
      <c r="DV19" s="169" t="s">
        <v>882</v>
      </c>
      <c r="DW19" s="169" t="s">
        <v>407</v>
      </c>
      <c r="DX19" s="169" t="s">
        <v>883</v>
      </c>
      <c r="DY19" s="169" t="s">
        <v>884</v>
      </c>
      <c r="DZ19" s="169" t="s">
        <v>536</v>
      </c>
      <c r="EA19" s="169" t="s">
        <v>536</v>
      </c>
      <c r="EB19" s="169" t="s">
        <v>468</v>
      </c>
      <c r="ED19" s="169" t="s">
        <v>366</v>
      </c>
      <c r="EF19" s="169" t="s">
        <v>366</v>
      </c>
      <c r="EG19" s="169" t="s">
        <v>885</v>
      </c>
      <c r="EH19" s="169" t="s">
        <v>447</v>
      </c>
      <c r="EI19" s="169" t="s">
        <v>479</v>
      </c>
      <c r="EJ19" s="169"/>
      <c r="EK19" s="169" t="s">
        <v>886</v>
      </c>
      <c r="EL19" s="169" t="s">
        <v>887</v>
      </c>
      <c r="EM19" s="169"/>
      <c r="EN19" s="169" t="s">
        <v>888</v>
      </c>
      <c r="ER19" s="169" t="s">
        <v>516</v>
      </c>
      <c r="ET19" s="169" t="s">
        <v>889</v>
      </c>
    </row>
    <row r="20" spans="2:157" ht="16" customHeight="1" x14ac:dyDescent="0.2">
      <c r="B20" s="170">
        <v>44669.442747175934</v>
      </c>
      <c r="C20" s="169" t="s">
        <v>432</v>
      </c>
      <c r="D20" s="169" t="s">
        <v>433</v>
      </c>
      <c r="E20" s="171">
        <v>3098885531</v>
      </c>
      <c r="F20" s="169" t="s">
        <v>211</v>
      </c>
      <c r="G20" s="169">
        <v>3098885531</v>
      </c>
      <c r="H20" s="169" t="s">
        <v>434</v>
      </c>
      <c r="I20" s="169" t="s">
        <v>435</v>
      </c>
      <c r="J20" s="169" t="s">
        <v>351</v>
      </c>
      <c r="K20" s="169">
        <v>61761</v>
      </c>
      <c r="M20" s="169" t="s">
        <v>433</v>
      </c>
      <c r="N20" s="169" t="s">
        <v>352</v>
      </c>
      <c r="O20" s="169" t="s">
        <v>432</v>
      </c>
      <c r="P20" s="169" t="s">
        <v>436</v>
      </c>
      <c r="Q20" s="169" t="s">
        <v>437</v>
      </c>
      <c r="R20" s="169" t="s">
        <v>438</v>
      </c>
      <c r="S20" s="172" t="s">
        <v>439</v>
      </c>
      <c r="T20" s="169" t="s">
        <v>356</v>
      </c>
      <c r="U20" s="171" t="s">
        <v>890</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357</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891</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892</v>
      </c>
      <c r="CC20" s="169" t="s">
        <v>440</v>
      </c>
      <c r="CD20" s="169" t="s">
        <v>893</v>
      </c>
      <c r="CE20" s="169" t="s">
        <v>894</v>
      </c>
      <c r="CF20" s="169">
        <v>1</v>
      </c>
      <c r="CG20" s="169">
        <v>11</v>
      </c>
      <c r="CH20" s="169">
        <v>2</v>
      </c>
      <c r="CI20" s="169">
        <v>75</v>
      </c>
      <c r="CJ20" s="169">
        <v>35</v>
      </c>
      <c r="CK20" s="169">
        <v>40</v>
      </c>
      <c r="CL20" s="175">
        <v>20000</v>
      </c>
      <c r="CM20" s="169" t="s">
        <v>356</v>
      </c>
      <c r="CN20" s="169" t="s">
        <v>895</v>
      </c>
      <c r="CO20" s="169" t="s">
        <v>356</v>
      </c>
      <c r="CP20" s="169" t="s">
        <v>485</v>
      </c>
      <c r="CQ20" s="169" t="s">
        <v>356</v>
      </c>
      <c r="CR20" s="172" t="s">
        <v>764</v>
      </c>
      <c r="CS20" s="169" t="s">
        <v>362</v>
      </c>
      <c r="CT20" s="169" t="s">
        <v>362</v>
      </c>
      <c r="CU20" s="169" t="s">
        <v>362</v>
      </c>
      <c r="CV20" s="169" t="s">
        <v>363</v>
      </c>
      <c r="CW20" s="169" t="s">
        <v>363</v>
      </c>
      <c r="CX20" s="169" t="s">
        <v>363</v>
      </c>
      <c r="CY20" s="169" t="s">
        <v>363</v>
      </c>
      <c r="CZ20" s="169" t="s">
        <v>362</v>
      </c>
      <c r="DA20" s="169" t="s">
        <v>362</v>
      </c>
      <c r="DB20" s="169" t="s">
        <v>363</v>
      </c>
      <c r="DC20" s="169" t="s">
        <v>363</v>
      </c>
      <c r="DD20" s="169" t="s">
        <v>363</v>
      </c>
      <c r="DE20" s="169" t="s">
        <v>363</v>
      </c>
      <c r="DF20" s="169" t="s">
        <v>362</v>
      </c>
      <c r="DG20" s="169" t="s">
        <v>362</v>
      </c>
      <c r="DH20" s="169" t="s">
        <v>363</v>
      </c>
      <c r="DI20" s="169" t="s">
        <v>363</v>
      </c>
      <c r="DJ20" s="169" t="s">
        <v>362</v>
      </c>
      <c r="DK20" s="169" t="s">
        <v>362</v>
      </c>
      <c r="DL20" s="169" t="s">
        <v>361</v>
      </c>
      <c r="DM20" s="169" t="s">
        <v>362</v>
      </c>
      <c r="DN20" s="169" t="s">
        <v>362</v>
      </c>
      <c r="DO20" s="169" t="s">
        <v>363</v>
      </c>
      <c r="DP20" s="169" t="s">
        <v>362</v>
      </c>
      <c r="DQ20" s="169" t="s">
        <v>356</v>
      </c>
      <c r="DR20" s="169" t="s">
        <v>896</v>
      </c>
      <c r="DS20" s="169">
        <v>550</v>
      </c>
      <c r="DT20" s="169">
        <v>1500</v>
      </c>
      <c r="DU20" s="175">
        <v>5800</v>
      </c>
      <c r="DV20" s="169" t="s">
        <v>897</v>
      </c>
      <c r="DW20" s="169" t="s">
        <v>365</v>
      </c>
      <c r="DX20" s="169">
        <v>36</v>
      </c>
      <c r="DY20" s="169" t="s">
        <v>366</v>
      </c>
      <c r="DZ20" s="169" t="s">
        <v>898</v>
      </c>
      <c r="EA20" s="169" t="s">
        <v>366</v>
      </c>
      <c r="EB20" s="169" t="s">
        <v>383</v>
      </c>
      <c r="ED20" s="169" t="s">
        <v>366</v>
      </c>
      <c r="EE20" s="169" t="s">
        <v>424</v>
      </c>
      <c r="EF20" s="169" t="s">
        <v>366</v>
      </c>
      <c r="EG20" s="169" t="s">
        <v>899</v>
      </c>
      <c r="EH20" s="169" t="s">
        <v>441</v>
      </c>
      <c r="EI20" s="169" t="s">
        <v>424</v>
      </c>
      <c r="EJ20" s="169" t="s">
        <v>424</v>
      </c>
      <c r="EK20" s="169" t="s">
        <v>900</v>
      </c>
      <c r="EL20" s="169" t="s">
        <v>901</v>
      </c>
      <c r="EM20" s="169" t="s">
        <v>442</v>
      </c>
      <c r="EN20" s="169" t="s">
        <v>902</v>
      </c>
      <c r="EO20" s="172" t="s">
        <v>903</v>
      </c>
      <c r="EP20" s="172" t="s">
        <v>904</v>
      </c>
      <c r="EQ20" s="172" t="s">
        <v>905</v>
      </c>
      <c r="ER20" s="169" t="s">
        <v>575</v>
      </c>
      <c r="ES20" s="169" t="s">
        <v>442</v>
      </c>
      <c r="ET20" s="169" t="s">
        <v>433</v>
      </c>
    </row>
    <row r="21" spans="2:157" ht="16" customHeight="1" x14ac:dyDescent="0.2">
      <c r="B21" s="170">
        <v>44671.572777118054</v>
      </c>
      <c r="C21" s="169" t="s">
        <v>800</v>
      </c>
      <c r="D21" s="169" t="s">
        <v>906</v>
      </c>
      <c r="E21" s="171" t="s">
        <v>490</v>
      </c>
      <c r="F21" s="169" t="s">
        <v>215</v>
      </c>
      <c r="G21" s="169" t="s">
        <v>490</v>
      </c>
      <c r="H21" s="169" t="s">
        <v>907</v>
      </c>
      <c r="I21" s="169" t="s">
        <v>350</v>
      </c>
      <c r="J21" s="169" t="s">
        <v>351</v>
      </c>
      <c r="K21" s="169">
        <v>60653</v>
      </c>
      <c r="M21" s="169" t="s">
        <v>906</v>
      </c>
      <c r="N21" s="169" t="s">
        <v>908</v>
      </c>
      <c r="O21" s="169" t="s">
        <v>489</v>
      </c>
      <c r="S21" s="172" t="s">
        <v>909</v>
      </c>
      <c r="T21" s="169" t="s">
        <v>356</v>
      </c>
      <c r="U21" s="171" t="s">
        <v>491</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910</v>
      </c>
      <c r="CC21" s="169" t="s">
        <v>910</v>
      </c>
      <c r="CD21" s="169" t="s">
        <v>911</v>
      </c>
      <c r="CE21" s="169" t="s">
        <v>912</v>
      </c>
      <c r="CF21" s="169" t="s">
        <v>424</v>
      </c>
      <c r="CG21" s="169">
        <v>5</v>
      </c>
      <c r="CH21" s="169" t="s">
        <v>815</v>
      </c>
      <c r="CI21" s="169">
        <v>5</v>
      </c>
      <c r="CJ21" s="169" t="s">
        <v>913</v>
      </c>
      <c r="CK21" s="169">
        <v>2</v>
      </c>
      <c r="CL21" s="169" t="s">
        <v>914</v>
      </c>
      <c r="CM21" s="169" t="s">
        <v>366</v>
      </c>
      <c r="CO21" s="169" t="s">
        <v>356</v>
      </c>
      <c r="CP21" s="169" t="s">
        <v>915</v>
      </c>
      <c r="CQ21" s="169" t="s">
        <v>356</v>
      </c>
      <c r="CR21" s="169" t="s">
        <v>916</v>
      </c>
      <c r="CS21" s="169" t="s">
        <v>362</v>
      </c>
      <c r="CT21" s="169" t="s">
        <v>362</v>
      </c>
      <c r="CU21" s="169" t="s">
        <v>361</v>
      </c>
      <c r="CV21" s="169" t="s">
        <v>361</v>
      </c>
      <c r="CW21" s="169" t="s">
        <v>361</v>
      </c>
      <c r="CX21" s="169" t="s">
        <v>361</v>
      </c>
      <c r="CY21" s="169" t="s">
        <v>361</v>
      </c>
      <c r="CZ21" s="169" t="s">
        <v>362</v>
      </c>
      <c r="DA21" s="169" t="s">
        <v>361</v>
      </c>
      <c r="DB21" s="169" t="s">
        <v>361</v>
      </c>
      <c r="DC21" s="169" t="s">
        <v>361</v>
      </c>
      <c r="DD21" s="169" t="s">
        <v>361</v>
      </c>
      <c r="DE21" s="169" t="s">
        <v>361</v>
      </c>
      <c r="DF21" s="169" t="s">
        <v>361</v>
      </c>
      <c r="DG21" s="169" t="s">
        <v>361</v>
      </c>
      <c r="DH21" s="169" t="s">
        <v>361</v>
      </c>
      <c r="DI21" s="169" t="s">
        <v>361</v>
      </c>
      <c r="DJ21" s="169" t="s">
        <v>361</v>
      </c>
      <c r="DK21" s="169" t="s">
        <v>361</v>
      </c>
      <c r="DL21" s="169" t="s">
        <v>361</v>
      </c>
      <c r="DM21" s="169" t="s">
        <v>361</v>
      </c>
      <c r="DN21" s="169" t="s">
        <v>361</v>
      </c>
      <c r="DO21" s="169" t="s">
        <v>361</v>
      </c>
      <c r="DP21" s="169" t="s">
        <v>361</v>
      </c>
      <c r="DQ21" s="169" t="s">
        <v>356</v>
      </c>
      <c r="DR21" s="169" t="s">
        <v>917</v>
      </c>
      <c r="DS21" s="169">
        <v>0</v>
      </c>
      <c r="DT21" s="169">
        <v>0</v>
      </c>
      <c r="DU21" s="169">
        <v>0</v>
      </c>
      <c r="DV21" s="169">
        <v>0</v>
      </c>
      <c r="DW21" s="169" t="s">
        <v>365</v>
      </c>
      <c r="DX21" s="169">
        <v>0</v>
      </c>
      <c r="DY21" s="169" t="s">
        <v>366</v>
      </c>
      <c r="DZ21" s="169" t="s">
        <v>366</v>
      </c>
      <c r="EA21" s="169" t="s">
        <v>918</v>
      </c>
      <c r="EB21" s="169" t="s">
        <v>367</v>
      </c>
      <c r="ED21" s="169" t="s">
        <v>366</v>
      </c>
      <c r="EF21" s="169" t="s">
        <v>366</v>
      </c>
      <c r="EG21" s="169" t="s">
        <v>919</v>
      </c>
      <c r="EH21" s="169" t="s">
        <v>920</v>
      </c>
      <c r="EI21" s="169" t="s">
        <v>444</v>
      </c>
      <c r="EJ21" s="169" t="s">
        <v>444</v>
      </c>
      <c r="EK21" s="169" t="s">
        <v>921</v>
      </c>
      <c r="EL21" s="169" t="s">
        <v>922</v>
      </c>
      <c r="EM21" s="169" t="s">
        <v>921</v>
      </c>
      <c r="EN21" s="169" t="s">
        <v>815</v>
      </c>
      <c r="EO21" s="172" t="s">
        <v>923</v>
      </c>
      <c r="EP21" s="172" t="s">
        <v>924</v>
      </c>
      <c r="EQ21" s="172" t="s">
        <v>925</v>
      </c>
      <c r="ER21" s="169" t="s">
        <v>516</v>
      </c>
      <c r="ET21" s="169" t="s">
        <v>906</v>
      </c>
    </row>
    <row r="22" spans="2:157" ht="16" customHeight="1" x14ac:dyDescent="0.2">
      <c r="B22" s="170">
        <v>44679.673942951391</v>
      </c>
      <c r="C22" s="169" t="s">
        <v>926</v>
      </c>
      <c r="D22" s="169" t="s">
        <v>927</v>
      </c>
      <c r="E22" s="171" t="s">
        <v>928</v>
      </c>
      <c r="F22" s="169" t="s">
        <v>929</v>
      </c>
      <c r="G22" s="169" t="s">
        <v>930</v>
      </c>
      <c r="H22" s="169" t="s">
        <v>931</v>
      </c>
      <c r="I22" s="169" t="s">
        <v>932</v>
      </c>
      <c r="J22" s="169" t="s">
        <v>400</v>
      </c>
      <c r="K22" s="169">
        <v>60139</v>
      </c>
      <c r="M22" s="169" t="s">
        <v>927</v>
      </c>
      <c r="N22" s="169" t="s">
        <v>933</v>
      </c>
      <c r="O22" s="169" t="s">
        <v>926</v>
      </c>
      <c r="P22" s="169" t="s">
        <v>934</v>
      </c>
      <c r="Q22" s="169" t="s">
        <v>352</v>
      </c>
      <c r="R22" s="169" t="s">
        <v>935</v>
      </c>
      <c r="S22" s="172" t="s">
        <v>936</v>
      </c>
      <c r="T22" s="169" t="s">
        <v>356</v>
      </c>
      <c r="U22" s="171" t="s">
        <v>937</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938</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939</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940</v>
      </c>
      <c r="CC22" s="169" t="s">
        <v>445</v>
      </c>
      <c r="CD22" s="169" t="s">
        <v>423</v>
      </c>
      <c r="CE22" s="169" t="s">
        <v>941</v>
      </c>
      <c r="CF22" s="169">
        <v>0</v>
      </c>
      <c r="CG22" s="169">
        <v>0</v>
      </c>
      <c r="CH22" s="169">
        <v>0</v>
      </c>
      <c r="CI22" s="169">
        <v>29</v>
      </c>
      <c r="CJ22" s="169">
        <v>23</v>
      </c>
      <c r="CK22" s="169">
        <v>6</v>
      </c>
      <c r="CL22" s="169">
        <v>0</v>
      </c>
      <c r="CM22" s="169" t="s">
        <v>356</v>
      </c>
      <c r="CN22" s="169" t="s">
        <v>465</v>
      </c>
      <c r="CO22" s="169" t="s">
        <v>366</v>
      </c>
      <c r="CQ22" s="169" t="s">
        <v>366</v>
      </c>
      <c r="CR22" s="169" t="s">
        <v>536</v>
      </c>
      <c r="CS22" s="169" t="s">
        <v>362</v>
      </c>
      <c r="CT22" s="169" t="s">
        <v>362</v>
      </c>
      <c r="CU22" s="169" t="s">
        <v>363</v>
      </c>
      <c r="CV22" s="169" t="s">
        <v>363</v>
      </c>
      <c r="CW22" s="169" t="s">
        <v>363</v>
      </c>
      <c r="CX22" s="169" t="s">
        <v>363</v>
      </c>
      <c r="CY22" s="169" t="s">
        <v>363</v>
      </c>
      <c r="CZ22" s="169" t="s">
        <v>362</v>
      </c>
      <c r="DA22" s="169" t="s">
        <v>363</v>
      </c>
      <c r="DB22" s="169" t="s">
        <v>363</v>
      </c>
      <c r="DC22" s="169" t="s">
        <v>362</v>
      </c>
      <c r="DD22" s="169" t="s">
        <v>362</v>
      </c>
      <c r="DE22" s="169" t="s">
        <v>362</v>
      </c>
      <c r="DF22" s="169" t="s">
        <v>380</v>
      </c>
      <c r="DG22" s="169" t="s">
        <v>380</v>
      </c>
      <c r="DH22" s="169" t="s">
        <v>380</v>
      </c>
      <c r="DI22" s="169" t="s">
        <v>363</v>
      </c>
      <c r="DJ22" s="169" t="s">
        <v>364</v>
      </c>
      <c r="DK22" s="169" t="s">
        <v>364</v>
      </c>
      <c r="DL22" s="169" t="s">
        <v>380</v>
      </c>
      <c r="DM22" s="169" t="s">
        <v>362</v>
      </c>
      <c r="DN22" s="169" t="s">
        <v>362</v>
      </c>
      <c r="DO22" s="169" t="s">
        <v>363</v>
      </c>
      <c r="DP22" s="169" t="s">
        <v>363</v>
      </c>
      <c r="DQ22" s="169" t="s">
        <v>356</v>
      </c>
      <c r="DR22" s="169" t="s">
        <v>942</v>
      </c>
      <c r="DS22" s="169">
        <v>0</v>
      </c>
      <c r="DT22" s="169">
        <v>135</v>
      </c>
      <c r="DU22" s="169">
        <v>0</v>
      </c>
      <c r="DV22" s="169" t="s">
        <v>406</v>
      </c>
      <c r="DW22" s="169" t="s">
        <v>365</v>
      </c>
      <c r="DX22" s="169">
        <v>5</v>
      </c>
      <c r="DY22" s="169" t="s">
        <v>366</v>
      </c>
      <c r="DZ22" s="169" t="s">
        <v>536</v>
      </c>
      <c r="EA22" s="169" t="s">
        <v>943</v>
      </c>
      <c r="EB22" s="169" t="s">
        <v>383</v>
      </c>
      <c r="ED22" s="169" t="s">
        <v>366</v>
      </c>
      <c r="EF22" s="169" t="s">
        <v>366</v>
      </c>
      <c r="EG22" s="169" t="s">
        <v>944</v>
      </c>
      <c r="EH22" s="169" t="s">
        <v>945</v>
      </c>
      <c r="EI22" s="169" t="s">
        <v>479</v>
      </c>
      <c r="EJ22" s="169"/>
      <c r="EK22" s="169" t="s">
        <v>946</v>
      </c>
      <c r="EM22" s="169" t="s">
        <v>536</v>
      </c>
      <c r="EN22" s="169" t="s">
        <v>947</v>
      </c>
      <c r="EO22" s="172" t="s">
        <v>948</v>
      </c>
      <c r="EP22" s="172" t="s">
        <v>949</v>
      </c>
      <c r="EQ22" s="172" t="s">
        <v>950</v>
      </c>
      <c r="ER22" s="169" t="s">
        <v>516</v>
      </c>
      <c r="ES22" s="169" t="s">
        <v>951</v>
      </c>
      <c r="ET22" s="169" t="s">
        <v>927</v>
      </c>
    </row>
    <row r="23" spans="2:157" ht="16" customHeight="1" x14ac:dyDescent="0.2">
      <c r="B23" s="179">
        <v>44761.538807685189</v>
      </c>
      <c r="C23" s="180" t="s">
        <v>952</v>
      </c>
      <c r="D23" s="180" t="s">
        <v>953</v>
      </c>
      <c r="E23" s="180" t="s">
        <v>954</v>
      </c>
      <c r="F23" s="180" t="s">
        <v>955</v>
      </c>
      <c r="G23" s="181">
        <v>7732928200</v>
      </c>
      <c r="H23" s="180" t="s">
        <v>956</v>
      </c>
      <c r="I23" s="180" t="s">
        <v>350</v>
      </c>
      <c r="J23" s="180" t="s">
        <v>351</v>
      </c>
      <c r="K23" s="181">
        <v>60622</v>
      </c>
      <c r="L23" s="180"/>
      <c r="M23" s="180" t="s">
        <v>957</v>
      </c>
      <c r="N23" s="180" t="s">
        <v>958</v>
      </c>
      <c r="O23" s="180" t="s">
        <v>959</v>
      </c>
      <c r="P23" s="180" t="s">
        <v>953</v>
      </c>
      <c r="Q23" s="180" t="s">
        <v>960</v>
      </c>
      <c r="R23" s="180" t="s">
        <v>952</v>
      </c>
      <c r="S23" s="180"/>
      <c r="T23" s="180" t="s">
        <v>356</v>
      </c>
      <c r="U23" s="180" t="s">
        <v>961</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357</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962</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358</v>
      </c>
      <c r="CC23" s="180" t="s">
        <v>963</v>
      </c>
      <c r="CD23" s="180" t="s">
        <v>964</v>
      </c>
      <c r="CE23" s="180" t="s">
        <v>965</v>
      </c>
      <c r="CF23" s="181">
        <v>4</v>
      </c>
      <c r="CG23" s="181">
        <v>0</v>
      </c>
      <c r="CH23" s="181">
        <v>1</v>
      </c>
      <c r="CI23" s="181">
        <v>2</v>
      </c>
      <c r="CJ23" s="181">
        <v>0</v>
      </c>
      <c r="CK23" s="181">
        <v>0</v>
      </c>
      <c r="CL23" s="181">
        <v>8320</v>
      </c>
      <c r="CM23" s="180" t="s">
        <v>356</v>
      </c>
      <c r="CN23" s="180" t="s">
        <v>966</v>
      </c>
      <c r="CO23" s="180" t="s">
        <v>366</v>
      </c>
      <c r="CP23" s="180"/>
      <c r="CQ23" s="180"/>
      <c r="CR23" s="180"/>
      <c r="CS23" s="180" t="s">
        <v>363</v>
      </c>
      <c r="CT23" s="180" t="s">
        <v>362</v>
      </c>
      <c r="CU23" s="180" t="s">
        <v>362</v>
      </c>
      <c r="CV23" s="180" t="s">
        <v>362</v>
      </c>
      <c r="CW23" s="180" t="s">
        <v>363</v>
      </c>
      <c r="CX23" s="180" t="s">
        <v>362</v>
      </c>
      <c r="CY23" s="180" t="s">
        <v>363</v>
      </c>
      <c r="CZ23" s="180" t="s">
        <v>362</v>
      </c>
      <c r="DA23" s="180" t="s">
        <v>363</v>
      </c>
      <c r="DB23" s="180" t="s">
        <v>362</v>
      </c>
      <c r="DC23" s="180" t="s">
        <v>362</v>
      </c>
      <c r="DD23" s="180" t="s">
        <v>363</v>
      </c>
      <c r="DE23" s="180" t="s">
        <v>363</v>
      </c>
      <c r="DF23" s="180" t="s">
        <v>362</v>
      </c>
      <c r="DG23" s="180" t="s">
        <v>362</v>
      </c>
      <c r="DH23" s="180" t="s">
        <v>362</v>
      </c>
      <c r="DI23" s="180" t="s">
        <v>363</v>
      </c>
      <c r="DJ23" s="180" t="s">
        <v>363</v>
      </c>
      <c r="DK23" s="180" t="s">
        <v>363</v>
      </c>
      <c r="DL23" s="180" t="s">
        <v>363</v>
      </c>
      <c r="DM23" s="180" t="s">
        <v>363</v>
      </c>
      <c r="DN23" s="180" t="s">
        <v>362</v>
      </c>
      <c r="DO23" s="180" t="s">
        <v>363</v>
      </c>
      <c r="DP23" s="180" t="s">
        <v>362</v>
      </c>
      <c r="DQ23" s="180" t="s">
        <v>356</v>
      </c>
      <c r="DR23" s="180" t="s">
        <v>967</v>
      </c>
      <c r="DS23" s="180">
        <v>0</v>
      </c>
      <c r="DT23" s="180">
        <v>0</v>
      </c>
      <c r="DU23" s="180">
        <v>0</v>
      </c>
      <c r="DV23" s="180" t="s">
        <v>968</v>
      </c>
      <c r="DW23" s="180" t="s">
        <v>365</v>
      </c>
      <c r="DX23" s="181">
        <v>40</v>
      </c>
      <c r="DY23" s="180" t="s">
        <v>366</v>
      </c>
      <c r="DZ23" s="180" t="s">
        <v>969</v>
      </c>
      <c r="EA23" s="180" t="s">
        <v>970</v>
      </c>
      <c r="EB23" s="182" t="s">
        <v>367</v>
      </c>
      <c r="EC23" s="180"/>
      <c r="ED23" s="180" t="s">
        <v>366</v>
      </c>
      <c r="EE23" s="180"/>
      <c r="EF23" s="180" t="s">
        <v>366</v>
      </c>
      <c r="EG23" s="180" t="s">
        <v>971</v>
      </c>
      <c r="EH23" s="180" t="s">
        <v>972</v>
      </c>
      <c r="EI23" s="180" t="s">
        <v>444</v>
      </c>
      <c r="EJ23" s="180"/>
      <c r="EK23" s="180" t="s">
        <v>973</v>
      </c>
      <c r="EL23" s="180" t="s">
        <v>974</v>
      </c>
      <c r="EM23" s="180" t="s">
        <v>975</v>
      </c>
      <c r="EN23" s="180"/>
      <c r="EO23" s="173" t="s">
        <v>976</v>
      </c>
      <c r="EP23" s="173" t="s">
        <v>977</v>
      </c>
      <c r="EQ23" s="173" t="s">
        <v>978</v>
      </c>
      <c r="ER23" s="180" t="s">
        <v>516</v>
      </c>
      <c r="ES23" s="180" t="s">
        <v>391</v>
      </c>
      <c r="ET23" s="182" t="s">
        <v>979</v>
      </c>
      <c r="EU23" s="180"/>
      <c r="EV23" s="180"/>
      <c r="EW23" s="180"/>
      <c r="EX23" s="180"/>
      <c r="EY23" s="180"/>
      <c r="EZ23" s="180"/>
      <c r="FA23" s="180"/>
    </row>
    <row r="24" spans="2:157" ht="16" customHeight="1" x14ac:dyDescent="0.2">
      <c r="B24" s="179">
        <v>44761.554204479173</v>
      </c>
      <c r="C24" s="180" t="s">
        <v>980</v>
      </c>
      <c r="D24" s="180" t="s">
        <v>981</v>
      </c>
      <c r="E24" s="181">
        <v>7732922629</v>
      </c>
      <c r="F24" s="180" t="s">
        <v>982</v>
      </c>
      <c r="G24" s="181">
        <v>7732928200</v>
      </c>
      <c r="H24" s="180" t="s">
        <v>956</v>
      </c>
      <c r="I24" s="180" t="s">
        <v>983</v>
      </c>
      <c r="J24" s="180" t="s">
        <v>351</v>
      </c>
      <c r="K24" s="181">
        <v>60566</v>
      </c>
      <c r="L24" s="180"/>
      <c r="M24" s="180" t="s">
        <v>957</v>
      </c>
      <c r="N24" s="180" t="s">
        <v>958</v>
      </c>
      <c r="O24" s="180" t="s">
        <v>959</v>
      </c>
      <c r="P24" s="180" t="s">
        <v>981</v>
      </c>
      <c r="Q24" s="180" t="s">
        <v>984</v>
      </c>
      <c r="R24" s="180" t="s">
        <v>980</v>
      </c>
      <c r="S24" s="180"/>
      <c r="T24" s="180" t="s">
        <v>356</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985</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986</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358</v>
      </c>
      <c r="CC24" s="180" t="s">
        <v>987</v>
      </c>
      <c r="CD24" s="180" t="s">
        <v>964</v>
      </c>
      <c r="CE24" s="180" t="s">
        <v>988</v>
      </c>
      <c r="CF24" s="181">
        <v>4</v>
      </c>
      <c r="CG24" s="181">
        <v>0</v>
      </c>
      <c r="CH24" s="181">
        <v>2</v>
      </c>
      <c r="CI24" s="181">
        <v>0</v>
      </c>
      <c r="CJ24" s="181">
        <v>0</v>
      </c>
      <c r="CK24" s="181">
        <v>4500</v>
      </c>
      <c r="CL24" s="180"/>
      <c r="CM24" s="180" t="s">
        <v>356</v>
      </c>
      <c r="CN24" s="180" t="s">
        <v>989</v>
      </c>
      <c r="CO24" s="180" t="s">
        <v>366</v>
      </c>
      <c r="CP24" s="180"/>
      <c r="CQ24" s="180"/>
      <c r="CR24" s="180"/>
      <c r="CS24" s="180" t="s">
        <v>363</v>
      </c>
      <c r="CT24" s="180" t="s">
        <v>363</v>
      </c>
      <c r="CU24" s="180" t="s">
        <v>363</v>
      </c>
      <c r="CV24" s="180" t="s">
        <v>363</v>
      </c>
      <c r="CW24" s="180" t="s">
        <v>363</v>
      </c>
      <c r="CX24" s="180" t="s">
        <v>361</v>
      </c>
      <c r="CY24" s="180" t="s">
        <v>361</v>
      </c>
      <c r="CZ24" s="180" t="s">
        <v>363</v>
      </c>
      <c r="DA24" s="180" t="s">
        <v>362</v>
      </c>
      <c r="DB24" s="180" t="s">
        <v>363</v>
      </c>
      <c r="DC24" s="180" t="s">
        <v>361</v>
      </c>
      <c r="DD24" s="180" t="s">
        <v>361</v>
      </c>
      <c r="DE24" s="180" t="s">
        <v>361</v>
      </c>
      <c r="DF24" s="180" t="s">
        <v>361</v>
      </c>
      <c r="DG24" s="180" t="s">
        <v>361</v>
      </c>
      <c r="DH24" s="180" t="s">
        <v>361</v>
      </c>
      <c r="DI24" s="180" t="s">
        <v>361</v>
      </c>
      <c r="DJ24" s="180" t="s">
        <v>363</v>
      </c>
      <c r="DK24" s="180" t="s">
        <v>363</v>
      </c>
      <c r="DL24" s="180" t="s">
        <v>363</v>
      </c>
      <c r="DM24" s="180" t="s">
        <v>363</v>
      </c>
      <c r="DN24" s="180" t="s">
        <v>362</v>
      </c>
      <c r="DO24" s="180" t="s">
        <v>363</v>
      </c>
      <c r="DP24" s="180" t="s">
        <v>363</v>
      </c>
      <c r="DQ24" s="180" t="s">
        <v>356</v>
      </c>
      <c r="DR24" s="180" t="s">
        <v>990</v>
      </c>
      <c r="DS24" s="180">
        <v>0</v>
      </c>
      <c r="DT24" s="180">
        <v>0</v>
      </c>
      <c r="DU24" s="180">
        <v>0</v>
      </c>
      <c r="DV24" s="180" t="s">
        <v>968</v>
      </c>
      <c r="DW24" s="180" t="s">
        <v>365</v>
      </c>
      <c r="DX24" s="181">
        <v>40</v>
      </c>
      <c r="DY24" s="180" t="s">
        <v>366</v>
      </c>
      <c r="DZ24" s="180" t="s">
        <v>991</v>
      </c>
      <c r="EA24" s="180" t="s">
        <v>982</v>
      </c>
      <c r="EB24" s="182" t="s">
        <v>367</v>
      </c>
      <c r="EC24" s="180"/>
      <c r="ED24" s="180" t="s">
        <v>366</v>
      </c>
      <c r="EE24" s="180"/>
      <c r="EF24" s="180" t="s">
        <v>366</v>
      </c>
      <c r="EG24" s="180" t="s">
        <v>971</v>
      </c>
      <c r="EH24" s="180" t="s">
        <v>992</v>
      </c>
      <c r="EI24" s="180" t="s">
        <v>444</v>
      </c>
      <c r="EJ24" s="180"/>
      <c r="EK24" s="180" t="s">
        <v>993</v>
      </c>
      <c r="EL24" s="180" t="s">
        <v>994</v>
      </c>
      <c r="EM24" s="180" t="s">
        <v>995</v>
      </c>
      <c r="EN24" s="182" t="s">
        <v>996</v>
      </c>
      <c r="EO24" s="180"/>
      <c r="EP24" s="180"/>
      <c r="EQ24" s="180"/>
      <c r="ER24" s="180" t="s">
        <v>516</v>
      </c>
      <c r="ES24" s="180" t="s">
        <v>997</v>
      </c>
      <c r="ET24" s="182" t="s">
        <v>998</v>
      </c>
      <c r="EU24" s="180"/>
      <c r="EV24" s="180"/>
      <c r="EW24" s="180"/>
      <c r="EX24" s="180"/>
      <c r="EY24" s="180"/>
      <c r="EZ24" s="180"/>
      <c r="FA24" s="180"/>
    </row>
    <row r="25" spans="2:157" ht="16" customHeight="1" x14ac:dyDescent="0.2">
      <c r="B25" s="179">
        <v>44763.013453611107</v>
      </c>
      <c r="C25" s="180" t="s">
        <v>999</v>
      </c>
      <c r="D25" s="180" t="s">
        <v>426</v>
      </c>
      <c r="E25" s="181">
        <v>16306068178</v>
      </c>
      <c r="F25" s="180" t="s">
        <v>210</v>
      </c>
      <c r="G25" s="180" t="s">
        <v>1000</v>
      </c>
      <c r="H25" s="180" t="s">
        <v>427</v>
      </c>
      <c r="I25" s="180" t="s">
        <v>1001</v>
      </c>
      <c r="J25" s="180" t="s">
        <v>400</v>
      </c>
      <c r="K25" s="181">
        <v>60560</v>
      </c>
      <c r="L25" s="180" t="s">
        <v>387</v>
      </c>
      <c r="M25" s="180" t="s">
        <v>426</v>
      </c>
      <c r="N25" s="180" t="s">
        <v>1002</v>
      </c>
      <c r="O25" s="180" t="s">
        <v>425</v>
      </c>
      <c r="P25" s="180" t="s">
        <v>1003</v>
      </c>
      <c r="Q25" s="180" t="s">
        <v>1004</v>
      </c>
      <c r="R25" s="180" t="s">
        <v>1005</v>
      </c>
      <c r="S25" s="173" t="s">
        <v>1006</v>
      </c>
      <c r="T25" s="180" t="s">
        <v>356</v>
      </c>
      <c r="U25" s="180" t="s">
        <v>1007</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1008</v>
      </c>
      <c r="AM25" s="180" t="s">
        <v>424</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1009</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1010</v>
      </c>
      <c r="CC25" s="180" t="s">
        <v>358</v>
      </c>
      <c r="CD25" s="180" t="s">
        <v>1011</v>
      </c>
      <c r="CE25" s="180" t="s">
        <v>1012</v>
      </c>
      <c r="CF25" s="181">
        <v>0</v>
      </c>
      <c r="CG25" s="181">
        <v>0</v>
      </c>
      <c r="CH25" s="181">
        <v>0</v>
      </c>
      <c r="CI25" s="180">
        <v>25</v>
      </c>
      <c r="CJ25" s="180">
        <v>4</v>
      </c>
      <c r="CK25" s="180">
        <v>18</v>
      </c>
      <c r="CL25" s="181">
        <v>0</v>
      </c>
      <c r="CM25" s="180" t="s">
        <v>366</v>
      </c>
      <c r="CN25" s="180"/>
      <c r="CO25" s="180" t="s">
        <v>366</v>
      </c>
      <c r="CP25" s="180"/>
      <c r="CQ25" s="180" t="s">
        <v>366</v>
      </c>
      <c r="CR25" s="180"/>
      <c r="CS25" s="180" t="s">
        <v>362</v>
      </c>
      <c r="CT25" s="180" t="s">
        <v>361</v>
      </c>
      <c r="CU25" s="180" t="s">
        <v>361</v>
      </c>
      <c r="CV25" s="180" t="s">
        <v>380</v>
      </c>
      <c r="CW25" s="180" t="s">
        <v>361</v>
      </c>
      <c r="CX25" s="180" t="s">
        <v>361</v>
      </c>
      <c r="CY25" s="180" t="s">
        <v>361</v>
      </c>
      <c r="CZ25" s="180" t="s">
        <v>361</v>
      </c>
      <c r="DA25" s="180" t="s">
        <v>362</v>
      </c>
      <c r="DB25" s="180" t="s">
        <v>380</v>
      </c>
      <c r="DC25" s="180" t="s">
        <v>361</v>
      </c>
      <c r="DD25" s="180" t="s">
        <v>361</v>
      </c>
      <c r="DE25" s="180" t="s">
        <v>361</v>
      </c>
      <c r="DF25" s="180" t="s">
        <v>361</v>
      </c>
      <c r="DG25" s="180" t="s">
        <v>361</v>
      </c>
      <c r="DH25" s="180" t="s">
        <v>361</v>
      </c>
      <c r="DI25" s="180" t="s">
        <v>361</v>
      </c>
      <c r="DJ25" s="180" t="s">
        <v>380</v>
      </c>
      <c r="DK25" s="180" t="s">
        <v>361</v>
      </c>
      <c r="DL25" s="180" t="s">
        <v>380</v>
      </c>
      <c r="DM25" s="180" t="s">
        <v>361</v>
      </c>
      <c r="DN25" s="180" t="s">
        <v>380</v>
      </c>
      <c r="DO25" s="180" t="s">
        <v>361</v>
      </c>
      <c r="DP25" s="180" t="s">
        <v>361</v>
      </c>
      <c r="DQ25" s="180" t="s">
        <v>366</v>
      </c>
      <c r="DR25" s="180" t="s">
        <v>1013</v>
      </c>
      <c r="DS25" s="181">
        <v>0</v>
      </c>
      <c r="DT25" s="181">
        <v>0</v>
      </c>
      <c r="DU25" s="181">
        <v>0</v>
      </c>
      <c r="DV25" s="180" t="s">
        <v>429</v>
      </c>
      <c r="DW25" s="180" t="s">
        <v>365</v>
      </c>
      <c r="DX25" s="180" t="s">
        <v>1014</v>
      </c>
      <c r="DY25" s="180" t="s">
        <v>498</v>
      </c>
      <c r="DZ25" s="180" t="s">
        <v>430</v>
      </c>
      <c r="EA25" s="180" t="s">
        <v>430</v>
      </c>
      <c r="EB25" s="182" t="s">
        <v>383</v>
      </c>
      <c r="EC25" s="180"/>
      <c r="ED25" s="180" t="s">
        <v>366</v>
      </c>
      <c r="EE25" s="180"/>
      <c r="EF25" s="180" t="s">
        <v>366</v>
      </c>
      <c r="EG25" s="180" t="s">
        <v>1015</v>
      </c>
      <c r="EH25" s="180" t="s">
        <v>1016</v>
      </c>
      <c r="EI25" s="180" t="s">
        <v>369</v>
      </c>
      <c r="EJ25" s="180" t="s">
        <v>444</v>
      </c>
      <c r="EK25" s="180" t="s">
        <v>1017</v>
      </c>
      <c r="EL25" s="182" t="s">
        <v>1018</v>
      </c>
      <c r="EM25" s="182"/>
      <c r="EN25" s="180"/>
      <c r="EO25" s="173" t="s">
        <v>1019</v>
      </c>
      <c r="EP25" s="173" t="s">
        <v>1020</v>
      </c>
      <c r="EQ25" s="173" t="s">
        <v>1021</v>
      </c>
      <c r="ER25" s="180" t="s">
        <v>516</v>
      </c>
      <c r="ES25" s="180" t="s">
        <v>1022</v>
      </c>
      <c r="ET25" s="180" t="s">
        <v>1023</v>
      </c>
      <c r="EU25" s="180"/>
      <c r="EV25" s="180"/>
      <c r="EW25" s="180"/>
      <c r="EX25" s="180"/>
      <c r="EY25" s="180"/>
      <c r="EZ25" s="180"/>
      <c r="FA25" s="180"/>
    </row>
    <row r="26" spans="2:157" ht="16" customHeight="1" x14ac:dyDescent="0.2">
      <c r="B26" s="179">
        <v>44771.495187037042</v>
      </c>
      <c r="C26" s="180" t="s">
        <v>800</v>
      </c>
      <c r="D26" s="180" t="s">
        <v>1024</v>
      </c>
      <c r="E26" s="181">
        <v>8477081921</v>
      </c>
      <c r="F26" s="180" t="s">
        <v>1025</v>
      </c>
      <c r="G26" s="180" t="s">
        <v>1026</v>
      </c>
      <c r="H26" s="180" t="s">
        <v>1027</v>
      </c>
      <c r="I26" s="180" t="s">
        <v>1028</v>
      </c>
      <c r="J26" s="180" t="s">
        <v>351</v>
      </c>
      <c r="K26" s="181">
        <v>60040</v>
      </c>
      <c r="L26" s="180"/>
      <c r="M26" s="180" t="s">
        <v>1029</v>
      </c>
      <c r="N26" s="180" t="s">
        <v>1030</v>
      </c>
      <c r="O26" s="180" t="s">
        <v>1031</v>
      </c>
      <c r="P26" s="180"/>
      <c r="Q26" s="180"/>
      <c r="R26" s="180"/>
      <c r="S26" s="173" t="s">
        <v>1032</v>
      </c>
      <c r="T26" s="180" t="s">
        <v>356</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358</v>
      </c>
      <c r="CC26" s="180" t="s">
        <v>358</v>
      </c>
      <c r="CD26" s="180" t="s">
        <v>1033</v>
      </c>
      <c r="CE26" s="180" t="s">
        <v>536</v>
      </c>
      <c r="CF26" s="181">
        <v>5</v>
      </c>
      <c r="CG26" s="181">
        <v>2</v>
      </c>
      <c r="CH26" s="181">
        <v>3</v>
      </c>
      <c r="CI26" s="181">
        <v>6</v>
      </c>
      <c r="CJ26" s="181">
        <v>1</v>
      </c>
      <c r="CK26" s="181">
        <v>5</v>
      </c>
      <c r="CL26" s="181">
        <v>12000</v>
      </c>
      <c r="CM26" s="180" t="s">
        <v>356</v>
      </c>
      <c r="CN26" s="180" t="s">
        <v>394</v>
      </c>
      <c r="CO26" s="180" t="s">
        <v>356</v>
      </c>
      <c r="CP26" s="180" t="s">
        <v>485</v>
      </c>
      <c r="CQ26" s="180" t="s">
        <v>356</v>
      </c>
      <c r="CR26" s="180" t="s">
        <v>394</v>
      </c>
      <c r="CS26" s="180" t="s">
        <v>362</v>
      </c>
      <c r="CT26" s="180" t="s">
        <v>362</v>
      </c>
      <c r="CU26" s="180" t="s">
        <v>362</v>
      </c>
      <c r="CV26" s="180" t="s">
        <v>362</v>
      </c>
      <c r="CW26" s="180" t="s">
        <v>362</v>
      </c>
      <c r="CX26" s="180" t="s">
        <v>362</v>
      </c>
      <c r="CY26" s="180" t="s">
        <v>362</v>
      </c>
      <c r="CZ26" s="180" t="s">
        <v>362</v>
      </c>
      <c r="DA26" s="180" t="s">
        <v>363</v>
      </c>
      <c r="DB26" s="180" t="s">
        <v>362</v>
      </c>
      <c r="DC26" s="180" t="s">
        <v>362</v>
      </c>
      <c r="DD26" s="180" t="s">
        <v>362</v>
      </c>
      <c r="DE26" s="180" t="s">
        <v>363</v>
      </c>
      <c r="DF26" s="180" t="s">
        <v>362</v>
      </c>
      <c r="DG26" s="180" t="s">
        <v>362</v>
      </c>
      <c r="DH26" s="180" t="s">
        <v>362</v>
      </c>
      <c r="DI26" s="180" t="s">
        <v>362</v>
      </c>
      <c r="DJ26" s="180" t="s">
        <v>362</v>
      </c>
      <c r="DK26" s="180" t="s">
        <v>361</v>
      </c>
      <c r="DL26" s="180" t="s">
        <v>361</v>
      </c>
      <c r="DM26" s="180" t="s">
        <v>362</v>
      </c>
      <c r="DN26" s="180" t="s">
        <v>362</v>
      </c>
      <c r="DO26" s="180" t="s">
        <v>363</v>
      </c>
      <c r="DP26" s="180" t="s">
        <v>363</v>
      </c>
      <c r="DQ26" s="180" t="s">
        <v>366</v>
      </c>
      <c r="DR26" s="180" t="s">
        <v>1034</v>
      </c>
      <c r="DS26" s="180" t="s">
        <v>536</v>
      </c>
      <c r="DT26" s="181">
        <v>68</v>
      </c>
      <c r="DU26" s="181">
        <v>0</v>
      </c>
      <c r="DV26" s="180" t="s">
        <v>1035</v>
      </c>
      <c r="DW26" s="180" t="s">
        <v>407</v>
      </c>
      <c r="DX26" s="181">
        <v>47.5</v>
      </c>
      <c r="DY26" s="180" t="s">
        <v>366</v>
      </c>
      <c r="DZ26" s="180" t="s">
        <v>366</v>
      </c>
      <c r="EA26" s="180" t="s">
        <v>366</v>
      </c>
      <c r="EB26" s="182" t="s">
        <v>468</v>
      </c>
      <c r="EC26" s="180"/>
      <c r="ED26" s="180" t="s">
        <v>356</v>
      </c>
      <c r="EE26" s="180" t="s">
        <v>1036</v>
      </c>
      <c r="EF26" s="180" t="s">
        <v>366</v>
      </c>
      <c r="EG26" s="180" t="s">
        <v>1037</v>
      </c>
      <c r="EH26" s="180" t="s">
        <v>1038</v>
      </c>
      <c r="EI26" s="180" t="s">
        <v>444</v>
      </c>
      <c r="EJ26" s="180"/>
      <c r="EK26" s="182" t="s">
        <v>1039</v>
      </c>
      <c r="EL26" s="180"/>
      <c r="EM26" s="180"/>
      <c r="EN26" s="180"/>
      <c r="EO26" s="180"/>
      <c r="EP26" s="180"/>
      <c r="EQ26" s="180"/>
      <c r="ER26" s="182" t="s">
        <v>516</v>
      </c>
      <c r="ES26" s="180"/>
      <c r="ET26" s="180" t="s">
        <v>1024</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1040</v>
      </c>
      <c r="B1" t="s">
        <v>1041</v>
      </c>
      <c r="D1" t="s">
        <v>1042</v>
      </c>
      <c r="F1" t="s">
        <v>1</v>
      </c>
      <c r="G1" t="s">
        <v>1043</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Soetikno</cp:lastModifiedBy>
  <dcterms:created xsi:type="dcterms:W3CDTF">2021-09-01T02:13:12Z</dcterms:created>
  <dcterms:modified xsi:type="dcterms:W3CDTF">2023-09-19T15:15:36Z</dcterms:modified>
</cp:coreProperties>
</file>