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4" i="1"/>
  <c r="D50" i="1"/>
  <c r="D45" i="1"/>
  <c r="D29" i="1"/>
  <c r="D26" i="1"/>
  <c r="D14" i="1"/>
  <c r="D10" i="1"/>
  <c r="D3" i="1"/>
  <c r="D2" i="1" l="1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<sst xmlns="http://schemas.openxmlformats.org/spreadsheetml/2006/main" count="319" uniqueCount="100">
  <si>
    <t>ID</t>
  </si>
  <si>
    <t>Duracion</t>
  </si>
  <si>
    <t>Inicio</t>
  </si>
  <si>
    <t>Final</t>
  </si>
  <si>
    <t>Predecesor</t>
  </si>
  <si>
    <t>Correo_Responsable</t>
  </si>
  <si>
    <t>Porcentaje</t>
  </si>
  <si>
    <t>Campañas</t>
  </si>
  <si>
    <t xml:space="preserve">   Planeación de Campaña</t>
  </si>
  <si>
    <t xml:space="preserve">      Cargar cronograma de actividades en sistema</t>
  </si>
  <si>
    <t xml:space="preserve">      Cargar archivos de Productos, clientes y tiendas a participar</t>
  </si>
  <si>
    <t xml:space="preserve">      Generar y cargar escenarios de estimación</t>
  </si>
  <si>
    <t xml:space="preserve">      Aprobar escenario de estimación</t>
  </si>
  <si>
    <t xml:space="preserve">      Generar analisis de rentabilidad</t>
  </si>
  <si>
    <t xml:space="preserve">      Autorizar analisis de rentabilidad</t>
  </si>
  <si>
    <t xml:space="preserve">   Configuración de Sistemas y Colaboración con Logística</t>
  </si>
  <si>
    <t xml:space="preserve">      Preparar inventario de producto para campaña</t>
  </si>
  <si>
    <t xml:space="preserve">      Generar parametrización en oracle</t>
  </si>
  <si>
    <t xml:space="preserve">      Generar parametrización en Gran Red</t>
  </si>
  <si>
    <t xml:space="preserve">   Desarrollo de artes</t>
  </si>
  <si>
    <t xml:space="preserve">      Desarrollar Brief creativo</t>
  </si>
  <si>
    <t xml:space="preserve">      Elaborar propuesta de arte rector</t>
  </si>
  <si>
    <t xml:space="preserve">      Aprobación de arte rector</t>
  </si>
  <si>
    <t xml:space="preserve">      Generar propuesta de material POP</t>
  </si>
  <si>
    <t xml:space="preserve">      Aprobar material POP</t>
  </si>
  <si>
    <t xml:space="preserve">      Generar legales de campaña</t>
  </si>
  <si>
    <t xml:space="preserve">      Autorizar legales de campaña</t>
  </si>
  <si>
    <t xml:space="preserve">      Definir kit de POP de acuerdo a mecánica y productos a comunicar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</si>
  <si>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</si>
  <si>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</si>
  <si>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</si>
  <si>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</si>
  <si>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</si>
  <si>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</si>
  <si>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</si>
  <si>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</si>
  <si>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</si>
  <si>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</si>
  <si>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</si>
  <si>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</si>
  <si>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 xml:space="preserve">      Liberar Orden de compra</t>
  </si>
  <si>
    <t xml:space="preserve">      Firmar prueba de color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</si>
  <si>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</si>
  <si>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</si>
  <si>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</si>
  <si>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</si>
  <si>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</si>
  <si>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</si>
  <si>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</si>
  <si>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</si>
  <si>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</si>
  <si>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 xml:space="preserve">   Roll Out Capacitación</t>
  </si>
  <si>
    <t xml:space="preserve">   Comunicación Consumidor</t>
  </si>
  <si>
    <t xml:space="preserve">   Medios Digitales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</si>
  <si>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</si>
  <si>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</si>
  <si>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</si>
  <si>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</si>
  <si>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</si>
  <si>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</si>
  <si>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</si>
  <si>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   Generar Propuesta de Pauta Medios de Comunicación</t>
  </si>
  <si>
    <t xml:space="preserve">      Aprobar Pauta Medios de Comunicación</t>
  </si>
  <si>
    <t xml:space="preserve">      Gestionar el proceso de Compras para materiales de Amplificación</t>
  </si>
  <si>
    <t xml:space="preserve">      Producir materiales de amplificación</t>
  </si>
  <si>
    <t xml:space="preserve">      Publicar en Publicomex artes de campaña y medios</t>
  </si>
  <si>
    <t xml:space="preserve">      Generar propuesta de medios Digital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</si>
  <si>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</si>
  <si>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</si>
  <si>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</si>
  <si>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</si>
  <si>
    <t>ID_Padre</t>
  </si>
  <si>
    <t>aSolorzanoTapia@ppg.com</t>
  </si>
  <si>
    <t>rCamperoPerez@ppg.com</t>
  </si>
  <si>
    <t>eGutierrezT@ppg.com</t>
  </si>
  <si>
    <t>oGardunoM@ppg.com</t>
  </si>
  <si>
    <t>jPerezOrtega@ppg.com</t>
  </si>
  <si>
    <t>T_Optimista</t>
  </si>
  <si>
    <t>T_Pesimista</t>
  </si>
  <si>
    <t>Actividad</t>
  </si>
  <si>
    <t>Correo_Responsable_2</t>
  </si>
  <si>
    <t>16</t>
  </si>
  <si>
    <t>30</t>
  </si>
  <si>
    <t>24</t>
  </si>
  <si>
    <t>35</t>
  </si>
  <si>
    <t>48</t>
  </si>
  <si>
    <t>22</t>
  </si>
  <si>
    <t>27</t>
  </si>
  <si>
    <t>8</t>
  </si>
  <si>
    <t>3</t>
  </si>
  <si>
    <t>55</t>
  </si>
  <si>
    <t>57</t>
  </si>
  <si>
    <t>14</t>
  </si>
  <si>
    <t>54</t>
  </si>
  <si>
    <t>Tipo_Flujo</t>
  </si>
  <si>
    <t>Incluir</t>
  </si>
  <si>
    <t>Si</t>
  </si>
  <si>
    <t>Archivo</t>
  </si>
  <si>
    <t>Aprobacion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</si>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</sst>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7" fillId="0" borderId="0" xfId="0" applyFont="1" applyAlignment="1"/>
    <xf numFmtId="0" fontId="8" fillId="2" borderId="2" xfId="1" applyFill="1" applyBorder="1" applyAlignment="1">
      <alignment vertical="center"/>
    </xf>
    <xf numFmtId="14" fontId="7" fillId="0" borderId="0" xfId="0" applyNumberFormat="1" applyFont="1" applyAlignment="1"/>
    <xf numFmtId="14" fontId="3" fillId="2" borderId="1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12" fillId="0" borderId="0" xfId="0" applyFont="1" applyAlignment="1"/>
    <xf numFmtId="0" fontId="0" fillId="0" borderId="0" xfId="0" applyFont="1"/>
  </cellXfs>
  <cellStyles count="3">
    <cellStyle name="Hipervínculo" xfId="1" builtinId="8"/>
    <cellStyle name="Normal" xfId="0" builtinId="0"/>
    <cellStyle name="Normal 2" xfId="2"/>
  </cellStyles>
  <dxfs count="12"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65" totalsRowShown="0" headerRowDxfId="11">
  <autoFilter ref="A1:N65"/>
  <tableColumns count="14">
    <tableColumn id="1" name="ID" dataDxfId="10"/>
    <tableColumn id="2" name="ID_Padre" dataDxfId="9"/>
    <tableColumn id="3" name="Actividad" dataDxfId="8"/>
    <tableColumn id="4" name="Duracion" dataDxfId="7"/>
    <tableColumn id="5" name="Inicio" dataDxfId="6"/>
    <tableColumn id="6" name="Final" dataDxfId="5"/>
    <tableColumn id="10" name="T_Optimista" dataDxfId="4"/>
    <tableColumn id="11" name="T_Pesimista" dataDxfId="3"/>
    <tableColumn id="7" name="Predecesor" dataDxfId="2"/>
    <tableColumn id="8" name="Correo_Responsable" dataDxfId="1" dataCellStyle="Hipervínculo"/>
    <tableColumn id="12" name="Correo_Responsable_2" dataDxfId="0" dataCellStyle="Hipervínculo"/>
    <tableColumn id="9" name="Porcentaje"/>
    <tableColumn id="13" name="Tipo_Flujo"/>
    <tableColumn id="14" name="Inclui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CamperoPerez@ppg.com" TargetMode="External"/><Relationship Id="rId18" Type="http://schemas.openxmlformats.org/officeDocument/2006/relationships/hyperlink" Target="mailto:eGutierrezT@ppg.com" TargetMode="External"/><Relationship Id="rId26" Type="http://schemas.openxmlformats.org/officeDocument/2006/relationships/hyperlink" Target="mailto:eGutierrezT@ppg.com" TargetMode="External"/><Relationship Id="rId39" Type="http://schemas.openxmlformats.org/officeDocument/2006/relationships/hyperlink" Target="mailto:oGardunoM@ppg.com" TargetMode="External"/><Relationship Id="rId21" Type="http://schemas.openxmlformats.org/officeDocument/2006/relationships/hyperlink" Target="mailto:eGutierrezT@ppg.com" TargetMode="External"/><Relationship Id="rId34" Type="http://schemas.openxmlformats.org/officeDocument/2006/relationships/hyperlink" Target="mailto:eGutierrezT@ppg.com" TargetMode="External"/><Relationship Id="rId42" Type="http://schemas.openxmlformats.org/officeDocument/2006/relationships/hyperlink" Target="mailto:jPerezOrtega@ppg.com" TargetMode="External"/><Relationship Id="rId47" Type="http://schemas.openxmlformats.org/officeDocument/2006/relationships/hyperlink" Target="mailto:rCamperoPerez@ppg.com" TargetMode="External"/><Relationship Id="rId50" Type="http://schemas.openxmlformats.org/officeDocument/2006/relationships/hyperlink" Target="mailto:rCamperoPerez@ppg.com" TargetMode="External"/><Relationship Id="rId55" Type="http://schemas.openxmlformats.org/officeDocument/2006/relationships/hyperlink" Target="mailto:jPerezOrtega@ppg.com" TargetMode="External"/><Relationship Id="rId63" Type="http://schemas.openxmlformats.org/officeDocument/2006/relationships/hyperlink" Target="mailto:aSolorzanoTapia@ppg.com" TargetMode="External"/><Relationship Id="rId68" Type="http://schemas.openxmlformats.org/officeDocument/2006/relationships/hyperlink" Target="mailto:aSolorzanoTapia@ppg.com" TargetMode="External"/><Relationship Id="rId76" Type="http://schemas.openxmlformats.org/officeDocument/2006/relationships/table" Target="../tables/table1.xml"/><Relationship Id="rId7" Type="http://schemas.openxmlformats.org/officeDocument/2006/relationships/hyperlink" Target="mailto:rCamperoPerez@ppg.com" TargetMode="External"/><Relationship Id="rId71" Type="http://schemas.openxmlformats.org/officeDocument/2006/relationships/hyperlink" Target="mailto:rCamperoPerez@ppg.com" TargetMode="External"/><Relationship Id="rId2" Type="http://schemas.openxmlformats.org/officeDocument/2006/relationships/hyperlink" Target="mailto:aSolorzanoTapia@ppg.com" TargetMode="External"/><Relationship Id="rId16" Type="http://schemas.openxmlformats.org/officeDocument/2006/relationships/hyperlink" Target="mailto:rCamperoPerez@ppg.com" TargetMode="External"/><Relationship Id="rId29" Type="http://schemas.openxmlformats.org/officeDocument/2006/relationships/hyperlink" Target="mailto:eGutierrezT@ppg.com" TargetMode="External"/><Relationship Id="rId11" Type="http://schemas.openxmlformats.org/officeDocument/2006/relationships/hyperlink" Target="mailto:rCamperoPerez@ppg.com" TargetMode="External"/><Relationship Id="rId24" Type="http://schemas.openxmlformats.org/officeDocument/2006/relationships/hyperlink" Target="mailto:eGutierrezT@ppg.com" TargetMode="External"/><Relationship Id="rId32" Type="http://schemas.openxmlformats.org/officeDocument/2006/relationships/hyperlink" Target="mailto:eGutierrezT@ppg.com" TargetMode="External"/><Relationship Id="rId37" Type="http://schemas.openxmlformats.org/officeDocument/2006/relationships/hyperlink" Target="mailto:oGardunoM@ppg.com" TargetMode="External"/><Relationship Id="rId40" Type="http://schemas.openxmlformats.org/officeDocument/2006/relationships/hyperlink" Target="mailto:oGardunoM@ppg.com" TargetMode="External"/><Relationship Id="rId45" Type="http://schemas.openxmlformats.org/officeDocument/2006/relationships/hyperlink" Target="mailto:jPerezOrtega@ppg.com" TargetMode="External"/><Relationship Id="rId53" Type="http://schemas.openxmlformats.org/officeDocument/2006/relationships/hyperlink" Target="mailto:eGutierrezT@ppg.com" TargetMode="External"/><Relationship Id="rId58" Type="http://schemas.openxmlformats.org/officeDocument/2006/relationships/hyperlink" Target="mailto:jPerezOrtega@ppg.com" TargetMode="External"/><Relationship Id="rId66" Type="http://schemas.openxmlformats.org/officeDocument/2006/relationships/hyperlink" Target="mailto:aSolorzanoTapia@ppg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aSolorzanoTapia@ppg.com" TargetMode="External"/><Relationship Id="rId15" Type="http://schemas.openxmlformats.org/officeDocument/2006/relationships/hyperlink" Target="mailto:rCamperoPerez@ppg.com" TargetMode="External"/><Relationship Id="rId23" Type="http://schemas.openxmlformats.org/officeDocument/2006/relationships/hyperlink" Target="mailto:eGutierrezT@ppg.com" TargetMode="External"/><Relationship Id="rId28" Type="http://schemas.openxmlformats.org/officeDocument/2006/relationships/hyperlink" Target="mailto:eGutierrezT@ppg.com" TargetMode="External"/><Relationship Id="rId36" Type="http://schemas.openxmlformats.org/officeDocument/2006/relationships/hyperlink" Target="mailto:oGardunoM@ppg.com" TargetMode="External"/><Relationship Id="rId49" Type="http://schemas.openxmlformats.org/officeDocument/2006/relationships/hyperlink" Target="mailto:rCamperoPerez@ppg.com" TargetMode="External"/><Relationship Id="rId57" Type="http://schemas.openxmlformats.org/officeDocument/2006/relationships/hyperlink" Target="mailto:jPerezOrtega@ppg.com" TargetMode="External"/><Relationship Id="rId61" Type="http://schemas.openxmlformats.org/officeDocument/2006/relationships/hyperlink" Target="mailto:oGardunoM@ppg.com" TargetMode="External"/><Relationship Id="rId10" Type="http://schemas.openxmlformats.org/officeDocument/2006/relationships/hyperlink" Target="mailto:rCamperoPerez@ppg.com" TargetMode="External"/><Relationship Id="rId19" Type="http://schemas.openxmlformats.org/officeDocument/2006/relationships/hyperlink" Target="mailto:eGutierrezT@ppg.com" TargetMode="External"/><Relationship Id="rId31" Type="http://schemas.openxmlformats.org/officeDocument/2006/relationships/hyperlink" Target="mailto:eGutierrezT@ppg.com" TargetMode="External"/><Relationship Id="rId44" Type="http://schemas.openxmlformats.org/officeDocument/2006/relationships/hyperlink" Target="mailto:jPerezOrtega@ppg.com" TargetMode="External"/><Relationship Id="rId52" Type="http://schemas.openxmlformats.org/officeDocument/2006/relationships/hyperlink" Target="mailto:rCamperoPerez@ppg.com" TargetMode="External"/><Relationship Id="rId60" Type="http://schemas.openxmlformats.org/officeDocument/2006/relationships/hyperlink" Target="mailto:oGardunoM@ppg.com" TargetMode="External"/><Relationship Id="rId65" Type="http://schemas.openxmlformats.org/officeDocument/2006/relationships/hyperlink" Target="mailto:aSolorzanoTapia@ppg.com" TargetMode="External"/><Relationship Id="rId73" Type="http://schemas.openxmlformats.org/officeDocument/2006/relationships/hyperlink" Target="mailto:eGutierrezT@ppg.com" TargetMode="External"/><Relationship Id="rId4" Type="http://schemas.openxmlformats.org/officeDocument/2006/relationships/hyperlink" Target="mailto:aSolorzanoTapia@ppg.com" TargetMode="External"/><Relationship Id="rId9" Type="http://schemas.openxmlformats.org/officeDocument/2006/relationships/hyperlink" Target="mailto:rCamperoPerez@ppg.com" TargetMode="External"/><Relationship Id="rId14" Type="http://schemas.openxmlformats.org/officeDocument/2006/relationships/hyperlink" Target="mailto:rCamperoPerez@ppg.com" TargetMode="External"/><Relationship Id="rId22" Type="http://schemas.openxmlformats.org/officeDocument/2006/relationships/hyperlink" Target="mailto:eGutierrezT@ppg.com" TargetMode="External"/><Relationship Id="rId27" Type="http://schemas.openxmlformats.org/officeDocument/2006/relationships/hyperlink" Target="mailto:eGutierrezT@ppg.com" TargetMode="External"/><Relationship Id="rId30" Type="http://schemas.openxmlformats.org/officeDocument/2006/relationships/hyperlink" Target="mailto:eGutierrezT@ppg.com" TargetMode="External"/><Relationship Id="rId35" Type="http://schemas.openxmlformats.org/officeDocument/2006/relationships/hyperlink" Target="mailto:oGardunoM@ppg.com" TargetMode="External"/><Relationship Id="rId43" Type="http://schemas.openxmlformats.org/officeDocument/2006/relationships/hyperlink" Target="mailto:jPerezOrtega@ppg.com" TargetMode="External"/><Relationship Id="rId48" Type="http://schemas.openxmlformats.org/officeDocument/2006/relationships/hyperlink" Target="mailto:rCamperoPerez@ppg.com" TargetMode="External"/><Relationship Id="rId56" Type="http://schemas.openxmlformats.org/officeDocument/2006/relationships/hyperlink" Target="mailto:jPerezOrtega@ppg.com" TargetMode="External"/><Relationship Id="rId64" Type="http://schemas.openxmlformats.org/officeDocument/2006/relationships/hyperlink" Target="mailto:aSolorzanoTapia@ppg.com" TargetMode="External"/><Relationship Id="rId69" Type="http://schemas.openxmlformats.org/officeDocument/2006/relationships/hyperlink" Target="mailto:aSolorzanoTapia@ppg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rCamperoPerez@ppg.com" TargetMode="External"/><Relationship Id="rId51" Type="http://schemas.openxmlformats.org/officeDocument/2006/relationships/hyperlink" Target="mailto:rCamperoPerez@ppg.com" TargetMode="External"/><Relationship Id="rId72" Type="http://schemas.openxmlformats.org/officeDocument/2006/relationships/hyperlink" Target="mailto:eGutierrezT@ppg.com" TargetMode="External"/><Relationship Id="rId3" Type="http://schemas.openxmlformats.org/officeDocument/2006/relationships/hyperlink" Target="mailto:aSolorzanoTapia@ppg.com" TargetMode="External"/><Relationship Id="rId12" Type="http://schemas.openxmlformats.org/officeDocument/2006/relationships/hyperlink" Target="mailto:rCamperoPerez@ppg.com" TargetMode="External"/><Relationship Id="rId17" Type="http://schemas.openxmlformats.org/officeDocument/2006/relationships/hyperlink" Target="mailto:rCamperoPerez@ppg.com" TargetMode="External"/><Relationship Id="rId25" Type="http://schemas.openxmlformats.org/officeDocument/2006/relationships/hyperlink" Target="mailto:eGutierrezT@ppg.com" TargetMode="External"/><Relationship Id="rId33" Type="http://schemas.openxmlformats.org/officeDocument/2006/relationships/hyperlink" Target="mailto:eGutierrezT@ppg.com" TargetMode="External"/><Relationship Id="rId38" Type="http://schemas.openxmlformats.org/officeDocument/2006/relationships/hyperlink" Target="mailto:oGardunoM@ppg.com" TargetMode="External"/><Relationship Id="rId46" Type="http://schemas.openxmlformats.org/officeDocument/2006/relationships/hyperlink" Target="mailto:jPerezOrtega@ppg.com" TargetMode="External"/><Relationship Id="rId59" Type="http://schemas.openxmlformats.org/officeDocument/2006/relationships/hyperlink" Target="mailto:oGardunoM@ppg.com" TargetMode="External"/><Relationship Id="rId67" Type="http://schemas.openxmlformats.org/officeDocument/2006/relationships/hyperlink" Target="mailto:aSolorzanoTapia@ppg.com" TargetMode="External"/><Relationship Id="rId20" Type="http://schemas.openxmlformats.org/officeDocument/2006/relationships/hyperlink" Target="mailto:eGutierrezT@ppg.com" TargetMode="External"/><Relationship Id="rId41" Type="http://schemas.openxmlformats.org/officeDocument/2006/relationships/hyperlink" Target="mailto:oGardunoM@ppg.com" TargetMode="External"/><Relationship Id="rId54" Type="http://schemas.openxmlformats.org/officeDocument/2006/relationships/hyperlink" Target="mailto:eGutierrezT@ppg.com" TargetMode="External"/><Relationship Id="rId62" Type="http://schemas.openxmlformats.org/officeDocument/2006/relationships/hyperlink" Target="mailto:oGardunoM@ppg.com" TargetMode="External"/><Relationship Id="rId70" Type="http://schemas.openxmlformats.org/officeDocument/2006/relationships/hyperlink" Target="mailto:rCamperoPerez@ppg.com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aSolorzanoTapia@ppg.com" TargetMode="External"/><Relationship Id="rId6" Type="http://schemas.openxmlformats.org/officeDocument/2006/relationships/hyperlink" Target="mailto:aSolorzanoTapia@pp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topLeftCell="E1" workbookViewId="0">
      <selection activeCell="A6" sqref="A6"/>
    </sheetView>
  </sheetViews>
  <sheetFormatPr baseColWidth="10" defaultRowHeight="14.5" x14ac:dyDescent="0.35"/>
  <cols>
    <col min="1" max="2" width="24.453125" customWidth="1"/>
    <col min="3" max="3" width="55" bestFit="1" customWidth="1"/>
    <col min="4" max="4" width="14.6328125" customWidth="1"/>
    <col min="5" max="5" width="18.36328125" style="13" customWidth="1"/>
    <col min="6" max="6" width="14.90625" style="13" customWidth="1"/>
    <col min="7" max="7" width="14.26953125" style="13" bestFit="1" customWidth="1"/>
    <col min="8" max="8" width="14.08984375" style="13" bestFit="1" customWidth="1"/>
    <col min="9" max="9" width="15.26953125" customWidth="1"/>
    <col min="10" max="10" width="23.81640625" bestFit="1" customWidth="1"/>
    <col min="11" max="11" width="23.81640625" customWidth="1"/>
    <col min="12" max="12" width="12.6328125" customWidth="1"/>
    <col min="13" max="13" width="12.6328125" bestFit="1" customWidth="1"/>
  </cols>
  <sheetData>
    <row r="1" spans="1:14" ht="15.5" x14ac:dyDescent="0.35">
      <c r="A1" s="8" t="s">
        <v>0</v>
      </c>
      <c r="B1" s="8" t="s">
        <v>71</v>
      </c>
      <c r="C1" s="8" t="s">
        <v>79</v>
      </c>
      <c r="D1" s="8" t="s">
        <v>1</v>
      </c>
      <c r="E1" s="10" t="s">
        <v>2</v>
      </c>
      <c r="F1" s="10" t="s">
        <v>3</v>
      </c>
      <c r="G1" s="10" t="s">
        <v>77</v>
      </c>
      <c r="H1" s="10" t="s">
        <v>78</v>
      </c>
      <c r="I1" s="8" t="s">
        <v>4</v>
      </c>
      <c r="J1" s="8" t="s">
        <v>5</v>
      </c>
      <c r="K1" s="8" t="s">
        <v>80</v>
      </c>
      <c r="L1" s="8" t="s">
        <v>6</v>
      </c>
      <c r="M1" s="20" t="s">
        <v>94</v>
      </c>
      <c r="N1" s="20" t="s">
        <v>95</v>
      </c>
    </row>
    <row r="2" spans="1:14" ht="15.5" x14ac:dyDescent="0.35">
      <c r="A2" s="3">
        <v>1</v>
      </c>
      <c r="B2" s="3">
        <v>0</v>
      </c>
      <c r="C2" s="1" t="s">
        <v>7</v>
      </c>
      <c r="D2" s="2">
        <f>D3+D10+D14+D26+D29+D45+D50+D54+D60</f>
        <v>320</v>
      </c>
      <c r="E2" s="11">
        <v>43452</v>
      </c>
      <c r="F2" s="11">
        <v>43743</v>
      </c>
      <c r="G2" s="11"/>
      <c r="H2" s="11"/>
      <c r="I2" s="18"/>
      <c r="J2" s="3"/>
      <c r="K2" s="3"/>
      <c r="L2">
        <v>0</v>
      </c>
      <c r="N2" t="s">
        <v>96</v>
      </c>
    </row>
    <row r="3" spans="1:14" x14ac:dyDescent="0.35">
      <c r="A3" s="3">
        <v>2</v>
      </c>
      <c r="B3" s="3">
        <v>1</v>
      </c>
      <c r="C3" s="4" t="s">
        <v>8</v>
      </c>
      <c r="D3" s="2">
        <f>SUM(D4:D9)</f>
        <v>32</v>
      </c>
      <c r="E3" s="11">
        <v>43452</v>
      </c>
      <c r="F3" s="11">
        <v>43473</v>
      </c>
      <c r="G3" s="11"/>
      <c r="H3" s="11"/>
      <c r="I3" s="18"/>
      <c r="J3" s="3"/>
      <c r="K3" s="3"/>
      <c r="L3">
        <v>0</v>
      </c>
      <c r="N3" t="s">
        <v>96</v>
      </c>
    </row>
    <row r="4" spans="1:14" x14ac:dyDescent="0.35">
      <c r="A4" s="3">
        <v>3</v>
      </c>
      <c r="B4" s="3">
        <v>2</v>
      </c>
      <c r="C4" s="5" t="s">
        <v>9</v>
      </c>
      <c r="D4" s="6">
        <v>2</v>
      </c>
      <c r="E4" s="12">
        <v>43452</v>
      </c>
      <c r="F4" s="12">
        <v>43452</v>
      </c>
      <c r="G4" s="14">
        <v>1</v>
      </c>
      <c r="H4" s="14">
        <v>2</v>
      </c>
      <c r="I4" s="18"/>
      <c r="J4" s="9" t="s">
        <v>72</v>
      </c>
      <c r="K4" s="9" t="s">
        <v>73</v>
      </c>
      <c r="L4">
        <v>0</v>
      </c>
      <c r="M4" t="s">
        <v>97</v>
      </c>
      <c r="N4" t="s">
        <v>96</v>
      </c>
    </row>
    <row r="5" spans="1:14" x14ac:dyDescent="0.35">
      <c r="A5" s="3">
        <v>4</v>
      </c>
      <c r="B5" s="3">
        <v>2</v>
      </c>
      <c r="C5" s="5" t="s">
        <v>10</v>
      </c>
      <c r="D5" s="6">
        <v>4</v>
      </c>
      <c r="E5" s="12">
        <v>43452</v>
      </c>
      <c r="F5" s="12">
        <v>43453</v>
      </c>
      <c r="G5" s="15">
        <v>1</v>
      </c>
      <c r="H5" s="15">
        <v>5</v>
      </c>
      <c r="I5" s="19">
        <v>3</v>
      </c>
      <c r="J5" s="9" t="s">
        <v>72</v>
      </c>
      <c r="K5" s="9" t="s">
        <v>73</v>
      </c>
      <c r="L5">
        <v>0</v>
      </c>
      <c r="M5" t="s">
        <v>97</v>
      </c>
      <c r="N5" t="s">
        <v>96</v>
      </c>
    </row>
    <row r="6" spans="1:14" x14ac:dyDescent="0.35">
      <c r="A6" s="3">
        <v>5</v>
      </c>
      <c r="B6" s="7">
        <v>2</v>
      </c>
      <c r="C6" s="5" t="s">
        <v>11</v>
      </c>
      <c r="D6" s="6">
        <v>8</v>
      </c>
      <c r="E6" s="12">
        <v>43454</v>
      </c>
      <c r="F6" s="12">
        <v>43457</v>
      </c>
      <c r="G6" s="15">
        <v>5</v>
      </c>
      <c r="H6" s="15">
        <v>10</v>
      </c>
      <c r="I6" s="19">
        <v>4</v>
      </c>
      <c r="J6" s="9" t="s">
        <v>72</v>
      </c>
      <c r="K6" s="9" t="s">
        <v>73</v>
      </c>
      <c r="L6">
        <v>0</v>
      </c>
      <c r="M6" t="s">
        <v>97</v>
      </c>
      <c r="N6" s="21" t="s">
        <v>99</v>
      </c>
    </row>
    <row r="7" spans="1:14" x14ac:dyDescent="0.35">
      <c r="A7" s="3">
        <v>6</v>
      </c>
      <c r="B7" s="7">
        <v>2</v>
      </c>
      <c r="C7" s="5" t="s">
        <v>12</v>
      </c>
      <c r="D7" s="6">
        <v>3</v>
      </c>
      <c r="E7" s="12">
        <v>43458</v>
      </c>
      <c r="F7" s="12">
        <v>43460</v>
      </c>
      <c r="G7" s="15">
        <v>1</v>
      </c>
      <c r="H7" s="15">
        <v>3</v>
      </c>
      <c r="I7" s="19">
        <v>5</v>
      </c>
      <c r="J7" s="9" t="s">
        <v>72</v>
      </c>
      <c r="K7" s="9" t="s">
        <v>73</v>
      </c>
      <c r="L7">
        <v>0</v>
      </c>
      <c r="M7" t="s">
        <v>98</v>
      </c>
      <c r="N7" t="s">
        <v>96</v>
      </c>
    </row>
    <row r="8" spans="1:14" x14ac:dyDescent="0.35">
      <c r="A8" s="3">
        <v>7</v>
      </c>
      <c r="B8" s="7">
        <v>2</v>
      </c>
      <c r="C8" s="5" t="s">
        <v>13</v>
      </c>
      <c r="D8" s="6">
        <v>10</v>
      </c>
      <c r="E8" s="12">
        <v>43461</v>
      </c>
      <c r="F8" s="12">
        <v>43470</v>
      </c>
      <c r="G8" s="15">
        <v>5</v>
      </c>
      <c r="H8" s="15">
        <v>10</v>
      </c>
      <c r="I8" s="19">
        <v>6</v>
      </c>
      <c r="J8" s="9" t="s">
        <v>72</v>
      </c>
      <c r="K8" s="9" t="s">
        <v>73</v>
      </c>
      <c r="L8">
        <v>0</v>
      </c>
      <c r="M8" t="s">
        <v>97</v>
      </c>
      <c r="N8" t="s">
        <v>96</v>
      </c>
    </row>
    <row r="9" spans="1:14" x14ac:dyDescent="0.35">
      <c r="A9" s="3">
        <v>8</v>
      </c>
      <c r="B9" s="7">
        <v>2</v>
      </c>
      <c r="C9" s="5" t="s">
        <v>14</v>
      </c>
      <c r="D9" s="6">
        <v>5</v>
      </c>
      <c r="E9" s="12">
        <v>43471</v>
      </c>
      <c r="F9" s="12">
        <v>43473</v>
      </c>
      <c r="G9" s="15">
        <v>1</v>
      </c>
      <c r="H9" s="15">
        <v>5</v>
      </c>
      <c r="I9" s="19">
        <v>7</v>
      </c>
      <c r="J9" s="9" t="s">
        <v>72</v>
      </c>
      <c r="K9" s="9" t="s">
        <v>73</v>
      </c>
      <c r="L9">
        <v>0</v>
      </c>
      <c r="M9" t="s">
        <v>98</v>
      </c>
      <c r="N9" t="s">
        <v>96</v>
      </c>
    </row>
    <row r="10" spans="1:14" x14ac:dyDescent="0.35">
      <c r="A10" s="3">
        <v>9</v>
      </c>
      <c r="B10" s="3">
        <v>1</v>
      </c>
      <c r="C10" s="4" t="s">
        <v>15</v>
      </c>
      <c r="D10" s="2">
        <f>SUM(D11:D13)</f>
        <v>51</v>
      </c>
      <c r="E10" s="11">
        <v>43474</v>
      </c>
      <c r="F10" s="11">
        <v>43720</v>
      </c>
      <c r="G10" s="16"/>
      <c r="H10" s="16"/>
      <c r="I10" s="18"/>
      <c r="J10" s="3"/>
      <c r="K10" s="3"/>
      <c r="L10">
        <v>0</v>
      </c>
      <c r="N10" t="s">
        <v>96</v>
      </c>
    </row>
    <row r="11" spans="1:14" x14ac:dyDescent="0.35">
      <c r="A11" s="3">
        <v>10</v>
      </c>
      <c r="B11" s="3">
        <v>9</v>
      </c>
      <c r="C11" s="5" t="s">
        <v>16</v>
      </c>
      <c r="D11" s="6">
        <v>19</v>
      </c>
      <c r="E11" s="12">
        <v>43474</v>
      </c>
      <c r="F11" s="12">
        <v>43492</v>
      </c>
      <c r="G11" s="14">
        <v>1</v>
      </c>
      <c r="H11" s="14">
        <v>20</v>
      </c>
      <c r="I11" s="19">
        <v>8</v>
      </c>
      <c r="J11" s="9" t="s">
        <v>76</v>
      </c>
      <c r="K11" s="9" t="s">
        <v>74</v>
      </c>
      <c r="L11">
        <v>0</v>
      </c>
      <c r="M11" t="s">
        <v>97</v>
      </c>
      <c r="N11" t="s">
        <v>96</v>
      </c>
    </row>
    <row r="12" spans="1:14" x14ac:dyDescent="0.35">
      <c r="A12" s="3">
        <v>11</v>
      </c>
      <c r="B12" s="3">
        <v>9</v>
      </c>
      <c r="C12" s="5" t="s">
        <v>17</v>
      </c>
      <c r="D12" s="6">
        <v>16</v>
      </c>
      <c r="E12" s="12">
        <v>43493</v>
      </c>
      <c r="F12" s="12">
        <v>43508</v>
      </c>
      <c r="G12" s="14">
        <v>5</v>
      </c>
      <c r="H12" s="14">
        <v>10</v>
      </c>
      <c r="I12" s="19">
        <v>8</v>
      </c>
      <c r="J12" s="9" t="s">
        <v>76</v>
      </c>
      <c r="K12" s="9" t="s">
        <v>74</v>
      </c>
      <c r="L12">
        <v>0</v>
      </c>
      <c r="M12" t="s">
        <v>97</v>
      </c>
      <c r="N12" t="s">
        <v>96</v>
      </c>
    </row>
    <row r="13" spans="1:14" x14ac:dyDescent="0.35">
      <c r="A13" s="3">
        <v>12</v>
      </c>
      <c r="B13" s="3">
        <v>9</v>
      </c>
      <c r="C13" s="5" t="s">
        <v>18</v>
      </c>
      <c r="D13" s="6">
        <v>16</v>
      </c>
      <c r="E13" s="12">
        <v>43493</v>
      </c>
      <c r="F13" s="12">
        <v>43508</v>
      </c>
      <c r="G13" s="14">
        <v>1</v>
      </c>
      <c r="H13" s="14">
        <v>20</v>
      </c>
      <c r="I13" s="19">
        <v>8</v>
      </c>
      <c r="J13" s="9" t="s">
        <v>76</v>
      </c>
      <c r="K13" s="9" t="s">
        <v>74</v>
      </c>
      <c r="L13">
        <v>0</v>
      </c>
      <c r="M13" t="s">
        <v>97</v>
      </c>
      <c r="N13" t="s">
        <v>96</v>
      </c>
    </row>
    <row r="14" spans="1:14" x14ac:dyDescent="0.35">
      <c r="A14" s="3">
        <v>13</v>
      </c>
      <c r="B14" s="3">
        <v>1</v>
      </c>
      <c r="C14" s="4" t="s">
        <v>19</v>
      </c>
      <c r="D14" s="2">
        <f>SUM(D15:D25)</f>
        <v>44</v>
      </c>
      <c r="E14" s="11">
        <v>43509</v>
      </c>
      <c r="F14" s="11">
        <v>43552</v>
      </c>
      <c r="G14" s="16"/>
      <c r="H14" s="16"/>
      <c r="I14" s="18"/>
      <c r="J14" s="3"/>
      <c r="K14" s="3"/>
      <c r="L14">
        <v>0</v>
      </c>
      <c r="N14" t="s">
        <v>96</v>
      </c>
    </row>
    <row r="15" spans="1:14" x14ac:dyDescent="0.35">
      <c r="A15" s="3">
        <v>14</v>
      </c>
      <c r="B15" s="3">
        <v>13</v>
      </c>
      <c r="C15" s="5" t="s">
        <v>20</v>
      </c>
      <c r="D15" s="6">
        <v>3</v>
      </c>
      <c r="E15" s="12">
        <v>43509</v>
      </c>
      <c r="F15" s="12">
        <v>43511</v>
      </c>
      <c r="G15" s="14">
        <v>1</v>
      </c>
      <c r="H15" s="14">
        <v>3</v>
      </c>
      <c r="I15" s="19">
        <v>3</v>
      </c>
      <c r="J15" s="9" t="s">
        <v>73</v>
      </c>
      <c r="K15" s="9" t="s">
        <v>76</v>
      </c>
      <c r="L15">
        <v>0</v>
      </c>
      <c r="M15" t="s">
        <v>97</v>
      </c>
      <c r="N15" t="s">
        <v>96</v>
      </c>
    </row>
    <row r="16" spans="1:14" x14ac:dyDescent="0.35">
      <c r="A16" s="3">
        <v>15</v>
      </c>
      <c r="B16" s="3">
        <v>13</v>
      </c>
      <c r="C16" s="5" t="s">
        <v>21</v>
      </c>
      <c r="D16" s="6">
        <v>13</v>
      </c>
      <c r="E16" s="12">
        <v>43512</v>
      </c>
      <c r="F16" s="12">
        <v>43524</v>
      </c>
      <c r="G16" s="15">
        <v>5</v>
      </c>
      <c r="H16" s="15">
        <v>25</v>
      </c>
      <c r="I16" s="19">
        <v>14</v>
      </c>
      <c r="J16" s="9" t="s">
        <v>73</v>
      </c>
      <c r="K16" s="9" t="s">
        <v>76</v>
      </c>
      <c r="L16">
        <v>0</v>
      </c>
      <c r="M16" t="s">
        <v>97</v>
      </c>
      <c r="N16" t="s">
        <v>96</v>
      </c>
    </row>
    <row r="17" spans="1:14" x14ac:dyDescent="0.35">
      <c r="A17" s="3">
        <v>16</v>
      </c>
      <c r="B17" s="3">
        <v>13</v>
      </c>
      <c r="C17" s="5" t="s">
        <v>22</v>
      </c>
      <c r="D17" s="6">
        <v>5</v>
      </c>
      <c r="E17" s="12">
        <v>43525</v>
      </c>
      <c r="F17" s="12">
        <v>43529</v>
      </c>
      <c r="G17" s="15">
        <v>1</v>
      </c>
      <c r="H17" s="15">
        <v>5</v>
      </c>
      <c r="I17" s="19">
        <v>15</v>
      </c>
      <c r="J17" s="9" t="s">
        <v>73</v>
      </c>
      <c r="K17" s="9" t="s">
        <v>76</v>
      </c>
      <c r="L17">
        <v>0</v>
      </c>
      <c r="M17" t="s">
        <v>97</v>
      </c>
      <c r="N17" t="s">
        <v>96</v>
      </c>
    </row>
    <row r="18" spans="1:14" x14ac:dyDescent="0.35">
      <c r="A18" s="3">
        <v>17</v>
      </c>
      <c r="B18" s="3">
        <v>13</v>
      </c>
      <c r="C18" s="5" t="s">
        <v>23</v>
      </c>
      <c r="D18" s="6">
        <v>1</v>
      </c>
      <c r="E18" s="12">
        <v>43530</v>
      </c>
      <c r="F18" s="12">
        <v>43530</v>
      </c>
      <c r="G18" s="15">
        <v>1</v>
      </c>
      <c r="H18" s="15">
        <v>2</v>
      </c>
      <c r="I18" s="19">
        <v>3</v>
      </c>
      <c r="J18" s="9" t="s">
        <v>73</v>
      </c>
      <c r="K18" s="9" t="s">
        <v>76</v>
      </c>
      <c r="L18">
        <v>0</v>
      </c>
      <c r="M18" t="s">
        <v>97</v>
      </c>
      <c r="N18" t="s">
        <v>96</v>
      </c>
    </row>
    <row r="19" spans="1:14" x14ac:dyDescent="0.35">
      <c r="A19" s="3">
        <v>18</v>
      </c>
      <c r="B19" s="3">
        <v>13</v>
      </c>
      <c r="C19" s="5" t="s">
        <v>24</v>
      </c>
      <c r="D19" s="6">
        <v>3</v>
      </c>
      <c r="E19" s="12">
        <v>43531</v>
      </c>
      <c r="F19" s="12">
        <v>43533</v>
      </c>
      <c r="G19" s="15">
        <v>1</v>
      </c>
      <c r="H19" s="15">
        <v>3</v>
      </c>
      <c r="I19" s="19">
        <v>17</v>
      </c>
      <c r="J19" s="9" t="s">
        <v>73</v>
      </c>
      <c r="K19" s="9" t="s">
        <v>76</v>
      </c>
      <c r="L19">
        <v>0</v>
      </c>
      <c r="M19" t="s">
        <v>97</v>
      </c>
      <c r="N19" t="s">
        <v>96</v>
      </c>
    </row>
    <row r="20" spans="1:14" x14ac:dyDescent="0.35">
      <c r="A20" s="3">
        <v>19</v>
      </c>
      <c r="B20" s="3">
        <v>13</v>
      </c>
      <c r="C20" s="5" t="s">
        <v>25</v>
      </c>
      <c r="D20" s="6">
        <v>2</v>
      </c>
      <c r="E20" s="12">
        <v>43534</v>
      </c>
      <c r="F20" s="12">
        <v>43535</v>
      </c>
      <c r="G20" s="14">
        <v>1</v>
      </c>
      <c r="H20" s="14">
        <v>2</v>
      </c>
      <c r="I20" s="19">
        <v>8</v>
      </c>
      <c r="J20" s="9" t="s">
        <v>73</v>
      </c>
      <c r="K20" s="9" t="s">
        <v>76</v>
      </c>
      <c r="L20">
        <v>0</v>
      </c>
      <c r="M20" t="s">
        <v>97</v>
      </c>
      <c r="N20" t="s">
        <v>96</v>
      </c>
    </row>
    <row r="21" spans="1:14" x14ac:dyDescent="0.35">
      <c r="A21" s="3">
        <v>20</v>
      </c>
      <c r="B21" s="3">
        <v>13</v>
      </c>
      <c r="C21" s="5" t="s">
        <v>26</v>
      </c>
      <c r="D21" s="6">
        <v>2</v>
      </c>
      <c r="E21" s="12">
        <v>43536</v>
      </c>
      <c r="F21" s="12">
        <v>43537</v>
      </c>
      <c r="G21" s="14">
        <v>1</v>
      </c>
      <c r="H21" s="14">
        <v>2</v>
      </c>
      <c r="I21" s="19">
        <v>19</v>
      </c>
      <c r="J21" s="9" t="s">
        <v>73</v>
      </c>
      <c r="K21" s="9" t="s">
        <v>76</v>
      </c>
      <c r="L21">
        <v>0</v>
      </c>
      <c r="M21" t="s">
        <v>97</v>
      </c>
      <c r="N21" t="s">
        <v>96</v>
      </c>
    </row>
    <row r="22" spans="1:14" x14ac:dyDescent="0.35">
      <c r="A22" s="3">
        <v>21</v>
      </c>
      <c r="B22" s="3">
        <v>13</v>
      </c>
      <c r="C22" s="5" t="s">
        <v>27</v>
      </c>
      <c r="D22" s="6">
        <v>2</v>
      </c>
      <c r="E22" s="12">
        <v>43538</v>
      </c>
      <c r="F22" s="12">
        <v>43539</v>
      </c>
      <c r="G22" s="15">
        <v>1</v>
      </c>
      <c r="H22" s="15">
        <v>2</v>
      </c>
      <c r="I22" s="19">
        <v>18</v>
      </c>
      <c r="J22" s="9" t="s">
        <v>73</v>
      </c>
      <c r="K22" s="9" t="s">
        <v>76</v>
      </c>
      <c r="L22">
        <v>0</v>
      </c>
      <c r="M22" t="s">
        <v>97</v>
      </c>
      <c r="N22" t="s">
        <v>96</v>
      </c>
    </row>
    <row r="23" spans="1:14" x14ac:dyDescent="0.35">
      <c r="A23" s="3">
        <v>22</v>
      </c>
      <c r="B23" s="3">
        <v>13</v>
      </c>
      <c r="C23" s="5" t="s">
        <v>28</v>
      </c>
      <c r="D23" s="6">
        <v>8</v>
      </c>
      <c r="E23" s="12">
        <v>43540</v>
      </c>
      <c r="F23" s="12">
        <v>43547</v>
      </c>
      <c r="G23" s="14">
        <v>2</v>
      </c>
      <c r="H23" s="14">
        <v>8</v>
      </c>
      <c r="I23" s="19" t="s">
        <v>81</v>
      </c>
      <c r="J23" s="9" t="s">
        <v>73</v>
      </c>
      <c r="K23" s="9" t="s">
        <v>76</v>
      </c>
      <c r="L23">
        <v>0</v>
      </c>
      <c r="M23" t="s">
        <v>97</v>
      </c>
      <c r="N23" t="s">
        <v>96</v>
      </c>
    </row>
    <row r="24" spans="1:14" x14ac:dyDescent="0.35">
      <c r="A24" s="3">
        <v>23</v>
      </c>
      <c r="B24" s="3">
        <v>13</v>
      </c>
      <c r="C24" s="5" t="s">
        <v>29</v>
      </c>
      <c r="D24" s="6">
        <v>3</v>
      </c>
      <c r="E24" s="12">
        <v>43548</v>
      </c>
      <c r="F24" s="12">
        <v>43550</v>
      </c>
      <c r="G24" s="14">
        <v>1</v>
      </c>
      <c r="H24" s="14">
        <v>3</v>
      </c>
      <c r="I24" s="19">
        <v>22</v>
      </c>
      <c r="J24" s="9" t="s">
        <v>73</v>
      </c>
      <c r="K24" s="9" t="s">
        <v>76</v>
      </c>
      <c r="L24">
        <v>0</v>
      </c>
      <c r="M24" t="s">
        <v>97</v>
      </c>
      <c r="N24" t="s">
        <v>96</v>
      </c>
    </row>
    <row r="25" spans="1:14" x14ac:dyDescent="0.35">
      <c r="A25" s="3">
        <v>24</v>
      </c>
      <c r="B25" s="3">
        <v>13</v>
      </c>
      <c r="C25" s="5" t="s">
        <v>30</v>
      </c>
      <c r="D25" s="6">
        <v>2</v>
      </c>
      <c r="E25" s="12">
        <v>43551</v>
      </c>
      <c r="F25" s="12">
        <v>43552</v>
      </c>
      <c r="G25" s="14">
        <v>1</v>
      </c>
      <c r="H25" s="14">
        <v>2</v>
      </c>
      <c r="I25" s="19">
        <v>23</v>
      </c>
      <c r="J25" s="9" t="s">
        <v>73</v>
      </c>
      <c r="K25" s="9" t="s">
        <v>76</v>
      </c>
      <c r="L25">
        <v>0</v>
      </c>
      <c r="M25" t="s">
        <v>97</v>
      </c>
      <c r="N25" t="s">
        <v>96</v>
      </c>
    </row>
    <row r="26" spans="1:14" x14ac:dyDescent="0.35">
      <c r="A26" s="3">
        <v>25</v>
      </c>
      <c r="B26" s="3">
        <v>1</v>
      </c>
      <c r="C26" s="4" t="s">
        <v>31</v>
      </c>
      <c r="D26" s="2">
        <f>SUM(D27:D28)</f>
        <v>4</v>
      </c>
      <c r="E26" s="11">
        <v>43553</v>
      </c>
      <c r="F26" s="11">
        <v>43556</v>
      </c>
      <c r="G26" s="17"/>
      <c r="H26" s="17"/>
      <c r="I26" s="18"/>
      <c r="J26" s="3"/>
      <c r="K26" s="3"/>
      <c r="L26">
        <v>0</v>
      </c>
      <c r="N26" t="s">
        <v>96</v>
      </c>
    </row>
    <row r="27" spans="1:14" x14ac:dyDescent="0.35">
      <c r="A27" s="3">
        <v>26</v>
      </c>
      <c r="B27" s="3">
        <v>25</v>
      </c>
      <c r="C27" s="5" t="s">
        <v>32</v>
      </c>
      <c r="D27" s="6">
        <v>3</v>
      </c>
      <c r="E27" s="12">
        <v>43553</v>
      </c>
      <c r="F27" s="12">
        <v>43555</v>
      </c>
      <c r="G27" s="14">
        <v>1</v>
      </c>
      <c r="H27" s="14">
        <v>3</v>
      </c>
      <c r="I27" s="19">
        <v>24</v>
      </c>
      <c r="J27" s="9" t="s">
        <v>74</v>
      </c>
      <c r="K27" s="9" t="s">
        <v>75</v>
      </c>
      <c r="L27">
        <v>0</v>
      </c>
      <c r="M27" t="s">
        <v>97</v>
      </c>
      <c r="N27" t="s">
        <v>96</v>
      </c>
    </row>
    <row r="28" spans="1:14" x14ac:dyDescent="0.35">
      <c r="A28" s="3">
        <v>27</v>
      </c>
      <c r="B28" s="3">
        <v>25</v>
      </c>
      <c r="C28" s="5" t="s">
        <v>33</v>
      </c>
      <c r="D28" s="6">
        <v>1</v>
      </c>
      <c r="E28" s="12">
        <v>43556</v>
      </c>
      <c r="F28" s="12">
        <v>43556</v>
      </c>
      <c r="G28" s="14">
        <v>1</v>
      </c>
      <c r="H28" s="14">
        <v>1</v>
      </c>
      <c r="I28" s="19">
        <v>26</v>
      </c>
      <c r="J28" s="9" t="s">
        <v>74</v>
      </c>
      <c r="K28" s="9" t="s">
        <v>75</v>
      </c>
      <c r="L28">
        <v>0</v>
      </c>
      <c r="M28" t="s">
        <v>97</v>
      </c>
      <c r="N28" t="s">
        <v>96</v>
      </c>
    </row>
    <row r="29" spans="1:14" x14ac:dyDescent="0.35">
      <c r="A29" s="3">
        <v>28</v>
      </c>
      <c r="B29" s="3">
        <v>1</v>
      </c>
      <c r="C29" s="4" t="s">
        <v>34</v>
      </c>
      <c r="D29" s="2">
        <f>SUM(D30:D44)</f>
        <v>83</v>
      </c>
      <c r="E29" s="11">
        <v>43557</v>
      </c>
      <c r="F29" s="11">
        <v>43638</v>
      </c>
      <c r="G29" s="17"/>
      <c r="H29" s="17"/>
      <c r="I29" s="18"/>
      <c r="J29" s="3"/>
      <c r="K29" s="3"/>
      <c r="L29">
        <v>0</v>
      </c>
      <c r="N29" t="s">
        <v>96</v>
      </c>
    </row>
    <row r="30" spans="1:14" x14ac:dyDescent="0.35">
      <c r="A30" s="3">
        <v>29</v>
      </c>
      <c r="B30" s="3">
        <v>28</v>
      </c>
      <c r="C30" s="5" t="s">
        <v>35</v>
      </c>
      <c r="D30" s="6">
        <v>2</v>
      </c>
      <c r="E30" s="12">
        <v>43557</v>
      </c>
      <c r="F30" s="12">
        <v>43558</v>
      </c>
      <c r="G30" s="15">
        <v>1</v>
      </c>
      <c r="H30" s="15">
        <v>2</v>
      </c>
      <c r="I30" s="19">
        <v>21</v>
      </c>
      <c r="J30" s="9" t="s">
        <v>74</v>
      </c>
      <c r="K30" s="9" t="s">
        <v>75</v>
      </c>
      <c r="L30">
        <v>0</v>
      </c>
      <c r="M30" t="s">
        <v>97</v>
      </c>
      <c r="N30" t="s">
        <v>96</v>
      </c>
    </row>
    <row r="31" spans="1:14" x14ac:dyDescent="0.35">
      <c r="A31" s="3">
        <v>30</v>
      </c>
      <c r="B31" s="3">
        <v>28</v>
      </c>
      <c r="C31" s="5" t="s">
        <v>36</v>
      </c>
      <c r="D31" s="6">
        <v>3</v>
      </c>
      <c r="E31" s="12">
        <v>43559</v>
      </c>
      <c r="F31" s="12">
        <v>43561</v>
      </c>
      <c r="G31" s="15">
        <v>1</v>
      </c>
      <c r="H31" s="15">
        <v>3</v>
      </c>
      <c r="I31" s="19">
        <v>29</v>
      </c>
      <c r="J31" s="9" t="s">
        <v>74</v>
      </c>
      <c r="K31" s="9" t="s">
        <v>75</v>
      </c>
      <c r="L31">
        <v>0</v>
      </c>
      <c r="M31" t="s">
        <v>97</v>
      </c>
      <c r="N31" t="s">
        <v>96</v>
      </c>
    </row>
    <row r="32" spans="1:14" x14ac:dyDescent="0.35">
      <c r="A32" s="3">
        <v>31</v>
      </c>
      <c r="B32" s="3">
        <v>28</v>
      </c>
      <c r="C32" s="5" t="s">
        <v>37</v>
      </c>
      <c r="D32" s="6">
        <v>2</v>
      </c>
      <c r="E32" s="12">
        <v>43562</v>
      </c>
      <c r="F32" s="12">
        <v>43563</v>
      </c>
      <c r="G32" s="15">
        <v>1</v>
      </c>
      <c r="H32" s="15">
        <v>2</v>
      </c>
      <c r="I32" s="19">
        <v>21</v>
      </c>
      <c r="J32" s="9" t="s">
        <v>74</v>
      </c>
      <c r="K32" s="9" t="s">
        <v>75</v>
      </c>
      <c r="L32">
        <v>0</v>
      </c>
      <c r="M32" t="s">
        <v>97</v>
      </c>
      <c r="N32" t="s">
        <v>96</v>
      </c>
    </row>
    <row r="33" spans="1:14" x14ac:dyDescent="0.35">
      <c r="A33" s="3">
        <v>32</v>
      </c>
      <c r="B33" s="3">
        <v>28</v>
      </c>
      <c r="C33" s="5" t="s">
        <v>38</v>
      </c>
      <c r="D33" s="6">
        <v>4</v>
      </c>
      <c r="E33" s="12">
        <v>43564</v>
      </c>
      <c r="F33" s="12">
        <v>43567</v>
      </c>
      <c r="G33" s="15">
        <v>1</v>
      </c>
      <c r="H33" s="15">
        <v>4</v>
      </c>
      <c r="I33" s="19">
        <v>31</v>
      </c>
      <c r="J33" s="9" t="s">
        <v>74</v>
      </c>
      <c r="K33" s="9" t="s">
        <v>75</v>
      </c>
      <c r="L33">
        <v>0</v>
      </c>
      <c r="M33" t="s">
        <v>97</v>
      </c>
      <c r="N33" t="s">
        <v>96</v>
      </c>
    </row>
    <row r="34" spans="1:14" x14ac:dyDescent="0.35">
      <c r="A34" s="3">
        <v>33</v>
      </c>
      <c r="B34" s="3">
        <v>28</v>
      </c>
      <c r="C34" s="5" t="s">
        <v>39</v>
      </c>
      <c r="D34" s="6">
        <v>5</v>
      </c>
      <c r="E34" s="12">
        <v>43568</v>
      </c>
      <c r="F34" s="12">
        <v>43572</v>
      </c>
      <c r="G34" s="15">
        <v>1</v>
      </c>
      <c r="H34" s="15">
        <v>5</v>
      </c>
      <c r="I34" s="19" t="s">
        <v>82</v>
      </c>
      <c r="J34" s="9" t="s">
        <v>74</v>
      </c>
      <c r="K34" s="9" t="s">
        <v>75</v>
      </c>
      <c r="L34">
        <v>0</v>
      </c>
      <c r="M34" t="s">
        <v>97</v>
      </c>
      <c r="N34" t="s">
        <v>96</v>
      </c>
    </row>
    <row r="35" spans="1:14" x14ac:dyDescent="0.35">
      <c r="A35" s="3">
        <v>34</v>
      </c>
      <c r="B35" s="3">
        <v>28</v>
      </c>
      <c r="C35" s="5" t="s">
        <v>40</v>
      </c>
      <c r="D35" s="6">
        <v>10</v>
      </c>
      <c r="E35" s="12">
        <v>43573</v>
      </c>
      <c r="F35" s="12">
        <v>43582</v>
      </c>
      <c r="G35" s="15">
        <v>1</v>
      </c>
      <c r="H35" s="15">
        <v>10</v>
      </c>
      <c r="I35" s="19">
        <v>33</v>
      </c>
      <c r="J35" s="9" t="s">
        <v>74</v>
      </c>
      <c r="K35" s="9" t="s">
        <v>75</v>
      </c>
      <c r="L35">
        <v>0</v>
      </c>
      <c r="M35" t="s">
        <v>97</v>
      </c>
      <c r="N35" t="s">
        <v>96</v>
      </c>
    </row>
    <row r="36" spans="1:14" x14ac:dyDescent="0.35">
      <c r="A36" s="3">
        <v>35</v>
      </c>
      <c r="B36" s="3">
        <v>28</v>
      </c>
      <c r="C36" s="5" t="s">
        <v>41</v>
      </c>
      <c r="D36" s="6">
        <v>5</v>
      </c>
      <c r="E36" s="12">
        <v>43583</v>
      </c>
      <c r="F36" s="12">
        <v>43587</v>
      </c>
      <c r="G36" s="14">
        <v>1</v>
      </c>
      <c r="H36" s="14">
        <v>5</v>
      </c>
      <c r="I36" s="19" t="s">
        <v>83</v>
      </c>
      <c r="J36" s="9" t="s">
        <v>74</v>
      </c>
      <c r="K36" s="9" t="s">
        <v>75</v>
      </c>
      <c r="L36">
        <v>0</v>
      </c>
      <c r="M36" t="s">
        <v>97</v>
      </c>
      <c r="N36" t="s">
        <v>96</v>
      </c>
    </row>
    <row r="37" spans="1:14" x14ac:dyDescent="0.35">
      <c r="A37" s="3">
        <v>36</v>
      </c>
      <c r="B37" s="3">
        <v>28</v>
      </c>
      <c r="C37" s="5" t="s">
        <v>42</v>
      </c>
      <c r="D37" s="6">
        <v>20</v>
      </c>
      <c r="E37" s="12">
        <v>43588</v>
      </c>
      <c r="F37" s="12">
        <v>43607</v>
      </c>
      <c r="G37" s="14">
        <v>12</v>
      </c>
      <c r="H37" s="14">
        <v>20</v>
      </c>
      <c r="I37" s="19">
        <v>35</v>
      </c>
      <c r="J37" s="9" t="s">
        <v>74</v>
      </c>
      <c r="K37" s="9" t="s">
        <v>75</v>
      </c>
      <c r="L37">
        <v>0</v>
      </c>
      <c r="M37" t="s">
        <v>97</v>
      </c>
      <c r="N37" t="s">
        <v>96</v>
      </c>
    </row>
    <row r="38" spans="1:14" x14ac:dyDescent="0.35">
      <c r="A38" s="3">
        <v>37</v>
      </c>
      <c r="B38" s="3">
        <v>28</v>
      </c>
      <c r="C38" s="5" t="s">
        <v>43</v>
      </c>
      <c r="D38" s="6">
        <v>2</v>
      </c>
      <c r="E38" s="12">
        <v>43608</v>
      </c>
      <c r="F38" s="12">
        <v>43609</v>
      </c>
      <c r="G38" s="14">
        <v>1</v>
      </c>
      <c r="H38" s="14">
        <v>2</v>
      </c>
      <c r="I38" s="19">
        <v>34</v>
      </c>
      <c r="J38" s="9" t="s">
        <v>74</v>
      </c>
      <c r="K38" s="9" t="s">
        <v>75</v>
      </c>
      <c r="L38">
        <v>0</v>
      </c>
      <c r="M38" t="s">
        <v>97</v>
      </c>
      <c r="N38" t="s">
        <v>96</v>
      </c>
    </row>
    <row r="39" spans="1:14" x14ac:dyDescent="0.35">
      <c r="A39" s="3">
        <v>38</v>
      </c>
      <c r="B39" s="3">
        <v>28</v>
      </c>
      <c r="C39" s="5" t="s">
        <v>44</v>
      </c>
      <c r="D39" s="6">
        <v>2</v>
      </c>
      <c r="E39" s="12">
        <v>43610</v>
      </c>
      <c r="F39" s="12">
        <v>43611</v>
      </c>
      <c r="G39" s="15">
        <v>1</v>
      </c>
      <c r="H39" s="15">
        <v>2</v>
      </c>
      <c r="I39" s="19">
        <v>37</v>
      </c>
      <c r="J39" s="9" t="s">
        <v>74</v>
      </c>
      <c r="K39" s="9" t="s">
        <v>75</v>
      </c>
      <c r="L39">
        <v>0</v>
      </c>
      <c r="M39" t="s">
        <v>97</v>
      </c>
      <c r="N39" t="s">
        <v>96</v>
      </c>
    </row>
    <row r="40" spans="1:14" x14ac:dyDescent="0.35">
      <c r="A40" s="3">
        <v>39</v>
      </c>
      <c r="B40" s="3">
        <v>28</v>
      </c>
      <c r="C40" s="5" t="s">
        <v>45</v>
      </c>
      <c r="D40" s="6">
        <v>5</v>
      </c>
      <c r="E40" s="12">
        <v>43612</v>
      </c>
      <c r="F40" s="12">
        <v>43616</v>
      </c>
      <c r="G40" s="14">
        <v>1</v>
      </c>
      <c r="H40" s="14">
        <v>3</v>
      </c>
      <c r="I40" s="19">
        <v>35</v>
      </c>
      <c r="J40" s="9" t="s">
        <v>74</v>
      </c>
      <c r="K40" s="9" t="s">
        <v>75</v>
      </c>
      <c r="L40">
        <v>0</v>
      </c>
      <c r="M40" t="s">
        <v>97</v>
      </c>
      <c r="N40" t="s">
        <v>96</v>
      </c>
    </row>
    <row r="41" spans="1:14" x14ac:dyDescent="0.35">
      <c r="A41" s="3">
        <v>40</v>
      </c>
      <c r="B41" s="3">
        <v>28</v>
      </c>
      <c r="C41" s="5" t="s">
        <v>46</v>
      </c>
      <c r="D41" s="6">
        <v>6</v>
      </c>
      <c r="E41" s="12">
        <v>43617</v>
      </c>
      <c r="F41" s="12">
        <v>43621</v>
      </c>
      <c r="G41" s="14">
        <v>5</v>
      </c>
      <c r="H41" s="14">
        <v>6</v>
      </c>
      <c r="I41" s="19" t="s">
        <v>84</v>
      </c>
      <c r="J41" s="9" t="s">
        <v>74</v>
      </c>
      <c r="K41" s="9" t="s">
        <v>75</v>
      </c>
      <c r="L41">
        <v>0</v>
      </c>
      <c r="M41" t="s">
        <v>97</v>
      </c>
      <c r="N41" t="s">
        <v>96</v>
      </c>
    </row>
    <row r="42" spans="1:14" x14ac:dyDescent="0.35">
      <c r="A42" s="3">
        <v>41</v>
      </c>
      <c r="B42" s="3">
        <v>28</v>
      </c>
      <c r="C42" s="5" t="s">
        <v>47</v>
      </c>
      <c r="D42" s="6">
        <v>2</v>
      </c>
      <c r="E42" s="12">
        <v>43622</v>
      </c>
      <c r="F42" s="12">
        <v>43623</v>
      </c>
      <c r="G42" s="14">
        <v>1</v>
      </c>
      <c r="H42" s="14">
        <v>2</v>
      </c>
      <c r="I42" s="19" t="s">
        <v>84</v>
      </c>
      <c r="J42" s="9" t="s">
        <v>74</v>
      </c>
      <c r="K42" s="9" t="s">
        <v>75</v>
      </c>
      <c r="L42">
        <v>0</v>
      </c>
      <c r="M42" t="s">
        <v>97</v>
      </c>
      <c r="N42" t="s">
        <v>96</v>
      </c>
    </row>
    <row r="43" spans="1:14" x14ac:dyDescent="0.35">
      <c r="A43" s="3">
        <v>42</v>
      </c>
      <c r="B43" s="3">
        <v>28</v>
      </c>
      <c r="C43" s="5" t="s">
        <v>48</v>
      </c>
      <c r="D43" s="6">
        <v>5</v>
      </c>
      <c r="E43" s="12">
        <v>43624</v>
      </c>
      <c r="F43" s="12">
        <v>43628</v>
      </c>
      <c r="G43" s="14">
        <v>5</v>
      </c>
      <c r="H43" s="14">
        <v>5</v>
      </c>
      <c r="I43" s="19" t="s">
        <v>85</v>
      </c>
      <c r="J43" s="9" t="s">
        <v>74</v>
      </c>
      <c r="K43" s="9" t="s">
        <v>75</v>
      </c>
      <c r="L43">
        <v>0</v>
      </c>
      <c r="M43" t="s">
        <v>97</v>
      </c>
      <c r="N43" t="s">
        <v>96</v>
      </c>
    </row>
    <row r="44" spans="1:14" x14ac:dyDescent="0.35">
      <c r="A44" s="3">
        <v>43</v>
      </c>
      <c r="B44" s="3">
        <v>28</v>
      </c>
      <c r="C44" s="5" t="s">
        <v>49</v>
      </c>
      <c r="D44" s="6">
        <v>10</v>
      </c>
      <c r="E44" s="12">
        <v>43629</v>
      </c>
      <c r="F44" s="12">
        <v>43638</v>
      </c>
      <c r="G44" s="14">
        <v>10</v>
      </c>
      <c r="H44" s="14">
        <v>10</v>
      </c>
      <c r="I44" s="19">
        <v>42</v>
      </c>
      <c r="J44" s="9" t="s">
        <v>74</v>
      </c>
      <c r="K44" s="9" t="s">
        <v>75</v>
      </c>
      <c r="L44">
        <v>0</v>
      </c>
      <c r="M44" t="s">
        <v>97</v>
      </c>
      <c r="N44" t="s">
        <v>96</v>
      </c>
    </row>
    <row r="45" spans="1:14" x14ac:dyDescent="0.35">
      <c r="A45" s="3">
        <v>44</v>
      </c>
      <c r="B45" s="3">
        <v>1</v>
      </c>
      <c r="C45" s="4" t="s">
        <v>50</v>
      </c>
      <c r="D45" s="2">
        <f>SUM(D46:D49)</f>
        <v>16</v>
      </c>
      <c r="E45" s="11">
        <v>43639</v>
      </c>
      <c r="F45" s="11">
        <v>43654</v>
      </c>
      <c r="G45" s="16"/>
      <c r="H45" s="16"/>
      <c r="I45" s="18"/>
      <c r="J45" s="3"/>
      <c r="K45" s="3"/>
      <c r="L45">
        <v>0</v>
      </c>
      <c r="N45" t="s">
        <v>96</v>
      </c>
    </row>
    <row r="46" spans="1:14" x14ac:dyDescent="0.35">
      <c r="A46" s="3">
        <v>45</v>
      </c>
      <c r="B46" s="3">
        <v>44</v>
      </c>
      <c r="C46" s="5" t="s">
        <v>54</v>
      </c>
      <c r="D46" s="6">
        <v>5</v>
      </c>
      <c r="E46" s="12">
        <v>43639</v>
      </c>
      <c r="F46" s="12">
        <v>43643</v>
      </c>
      <c r="G46" s="14">
        <v>1</v>
      </c>
      <c r="H46" s="14">
        <v>5</v>
      </c>
      <c r="I46" s="19" t="s">
        <v>86</v>
      </c>
      <c r="J46" s="9" t="s">
        <v>75</v>
      </c>
      <c r="K46" s="9" t="s">
        <v>72</v>
      </c>
      <c r="L46">
        <v>0</v>
      </c>
      <c r="M46" t="s">
        <v>97</v>
      </c>
      <c r="N46" t="s">
        <v>96</v>
      </c>
    </row>
    <row r="47" spans="1:14" x14ac:dyDescent="0.35">
      <c r="A47" s="3">
        <v>46</v>
      </c>
      <c r="B47" s="3">
        <v>44</v>
      </c>
      <c r="C47" s="5" t="s">
        <v>55</v>
      </c>
      <c r="D47" s="6">
        <v>5</v>
      </c>
      <c r="E47" s="12">
        <v>43644</v>
      </c>
      <c r="F47" s="12">
        <v>43648</v>
      </c>
      <c r="G47" s="14">
        <v>1</v>
      </c>
      <c r="H47" s="14">
        <v>5</v>
      </c>
      <c r="I47" s="19" t="s">
        <v>87</v>
      </c>
      <c r="J47" s="9" t="s">
        <v>75</v>
      </c>
      <c r="K47" s="9" t="s">
        <v>72</v>
      </c>
      <c r="L47">
        <v>0</v>
      </c>
      <c r="M47" t="s">
        <v>97</v>
      </c>
      <c r="N47" t="s">
        <v>96</v>
      </c>
    </row>
    <row r="48" spans="1:14" x14ac:dyDescent="0.35">
      <c r="A48" s="3">
        <v>47</v>
      </c>
      <c r="B48" s="3">
        <v>44</v>
      </c>
      <c r="C48" s="5" t="s">
        <v>56</v>
      </c>
      <c r="D48" s="6">
        <v>5</v>
      </c>
      <c r="E48" s="12">
        <v>43649</v>
      </c>
      <c r="F48" s="12">
        <v>43653</v>
      </c>
      <c r="G48" s="14">
        <v>1</v>
      </c>
      <c r="H48" s="14">
        <v>5</v>
      </c>
      <c r="I48" s="19">
        <v>46</v>
      </c>
      <c r="J48" s="9" t="s">
        <v>75</v>
      </c>
      <c r="K48" s="9" t="s">
        <v>72</v>
      </c>
      <c r="L48">
        <v>0</v>
      </c>
      <c r="M48" t="s">
        <v>97</v>
      </c>
      <c r="N48" t="s">
        <v>96</v>
      </c>
    </row>
    <row r="49" spans="1:14" x14ac:dyDescent="0.35">
      <c r="A49" s="3">
        <v>48</v>
      </c>
      <c r="B49" s="3">
        <v>44</v>
      </c>
      <c r="C49" s="5" t="s">
        <v>57</v>
      </c>
      <c r="D49" s="6">
        <v>1</v>
      </c>
      <c r="E49" s="12">
        <v>43654</v>
      </c>
      <c r="F49" s="12">
        <v>43654</v>
      </c>
      <c r="G49" s="14">
        <v>1</v>
      </c>
      <c r="H49" s="14">
        <v>1</v>
      </c>
      <c r="I49" s="19">
        <v>47</v>
      </c>
      <c r="J49" s="9" t="s">
        <v>75</v>
      </c>
      <c r="K49" s="9" t="s">
        <v>72</v>
      </c>
      <c r="L49">
        <v>0</v>
      </c>
      <c r="M49" t="s">
        <v>97</v>
      </c>
      <c r="N49" t="s">
        <v>96</v>
      </c>
    </row>
    <row r="50" spans="1:14" x14ac:dyDescent="0.35">
      <c r="A50" s="3">
        <v>49</v>
      </c>
      <c r="B50" s="3">
        <v>1</v>
      </c>
      <c r="C50" s="4" t="s">
        <v>51</v>
      </c>
      <c r="D50" s="2">
        <f>SUM(D51:D53)</f>
        <v>16</v>
      </c>
      <c r="E50" s="11">
        <v>43655</v>
      </c>
      <c r="F50" s="11">
        <v>43670</v>
      </c>
      <c r="G50" s="17"/>
      <c r="H50" s="17"/>
      <c r="I50" s="18"/>
      <c r="J50" s="3"/>
      <c r="K50" s="3"/>
      <c r="L50">
        <v>0</v>
      </c>
      <c r="N50" t="s">
        <v>96</v>
      </c>
    </row>
    <row r="51" spans="1:14" x14ac:dyDescent="0.35">
      <c r="A51" s="3">
        <v>50</v>
      </c>
      <c r="B51" s="3">
        <v>49</v>
      </c>
      <c r="C51" s="5" t="s">
        <v>58</v>
      </c>
      <c r="D51" s="6">
        <v>5</v>
      </c>
      <c r="E51" s="12">
        <v>43655</v>
      </c>
      <c r="F51" s="12">
        <v>43659</v>
      </c>
      <c r="G51" s="14">
        <v>3</v>
      </c>
      <c r="H51" s="14">
        <v>5</v>
      </c>
      <c r="I51" s="19" t="s">
        <v>88</v>
      </c>
      <c r="J51" s="9" t="s">
        <v>75</v>
      </c>
      <c r="K51" s="9" t="s">
        <v>72</v>
      </c>
      <c r="L51">
        <v>0</v>
      </c>
      <c r="M51" t="s">
        <v>97</v>
      </c>
      <c r="N51" t="s">
        <v>96</v>
      </c>
    </row>
    <row r="52" spans="1:14" x14ac:dyDescent="0.35">
      <c r="A52" s="3">
        <v>51</v>
      </c>
      <c r="B52" s="3">
        <v>49</v>
      </c>
      <c r="C52" s="5" t="s">
        <v>59</v>
      </c>
      <c r="D52" s="6">
        <v>10</v>
      </c>
      <c r="E52" s="12">
        <v>43660</v>
      </c>
      <c r="F52" s="12">
        <v>43669</v>
      </c>
      <c r="G52" s="14">
        <v>13</v>
      </c>
      <c r="H52" s="14">
        <v>15</v>
      </c>
      <c r="I52" s="19">
        <v>50</v>
      </c>
      <c r="J52" s="9" t="s">
        <v>75</v>
      </c>
      <c r="K52" s="9" t="s">
        <v>72</v>
      </c>
      <c r="L52">
        <v>0</v>
      </c>
      <c r="M52" t="s">
        <v>97</v>
      </c>
      <c r="N52" t="s">
        <v>96</v>
      </c>
    </row>
    <row r="53" spans="1:14" x14ac:dyDescent="0.35">
      <c r="A53" s="3">
        <v>52</v>
      </c>
      <c r="B53" s="3">
        <v>49</v>
      </c>
      <c r="C53" s="5" t="s">
        <v>60</v>
      </c>
      <c r="D53" s="6">
        <v>1</v>
      </c>
      <c r="E53" s="12">
        <v>43670</v>
      </c>
      <c r="F53" s="12">
        <v>43670</v>
      </c>
      <c r="G53" s="14">
        <v>1</v>
      </c>
      <c r="H53" s="14">
        <v>1</v>
      </c>
      <c r="I53" s="19">
        <v>50</v>
      </c>
      <c r="J53" s="9" t="s">
        <v>75</v>
      </c>
      <c r="K53" s="9" t="s">
        <v>72</v>
      </c>
      <c r="L53">
        <v>0</v>
      </c>
      <c r="M53" t="s">
        <v>97</v>
      </c>
      <c r="N53" t="s">
        <v>96</v>
      </c>
    </row>
    <row r="54" spans="1:14" x14ac:dyDescent="0.35">
      <c r="A54" s="3">
        <v>53</v>
      </c>
      <c r="B54" s="3">
        <v>1</v>
      </c>
      <c r="C54" s="4" t="s">
        <v>52</v>
      </c>
      <c r="D54" s="2">
        <f>SUM(D55:D59)</f>
        <v>43</v>
      </c>
      <c r="E54" s="11">
        <v>43671</v>
      </c>
      <c r="F54" s="11">
        <v>43713</v>
      </c>
      <c r="G54" s="17"/>
      <c r="H54" s="17"/>
      <c r="I54" s="18"/>
      <c r="J54" s="3"/>
      <c r="K54" s="3"/>
      <c r="L54">
        <v>0</v>
      </c>
      <c r="N54" t="s">
        <v>96</v>
      </c>
    </row>
    <row r="55" spans="1:14" x14ac:dyDescent="0.35">
      <c r="A55" s="3">
        <v>54</v>
      </c>
      <c r="B55" s="3">
        <v>53</v>
      </c>
      <c r="C55" s="5" t="s">
        <v>61</v>
      </c>
      <c r="D55" s="6">
        <v>5</v>
      </c>
      <c r="E55" s="12">
        <v>43671</v>
      </c>
      <c r="F55" s="12">
        <v>43675</v>
      </c>
      <c r="G55" s="14">
        <v>3</v>
      </c>
      <c r="H55" s="14">
        <v>5</v>
      </c>
      <c r="I55" s="19" t="s">
        <v>89</v>
      </c>
      <c r="J55" s="9" t="s">
        <v>72</v>
      </c>
      <c r="K55" s="9" t="s">
        <v>73</v>
      </c>
      <c r="L55">
        <v>0</v>
      </c>
      <c r="M55" t="s">
        <v>97</v>
      </c>
      <c r="N55" t="s">
        <v>96</v>
      </c>
    </row>
    <row r="56" spans="1:14" x14ac:dyDescent="0.35">
      <c r="A56" s="3">
        <v>55</v>
      </c>
      <c r="B56" s="3">
        <v>53</v>
      </c>
      <c r="C56" s="5" t="s">
        <v>62</v>
      </c>
      <c r="D56" s="6">
        <v>5</v>
      </c>
      <c r="E56" s="12">
        <v>43676</v>
      </c>
      <c r="F56" s="12">
        <v>43680</v>
      </c>
      <c r="G56" s="14">
        <v>1</v>
      </c>
      <c r="H56" s="14">
        <v>5</v>
      </c>
      <c r="I56" s="19">
        <v>54</v>
      </c>
      <c r="J56" s="9" t="s">
        <v>72</v>
      </c>
      <c r="K56" s="9" t="s">
        <v>73</v>
      </c>
      <c r="L56">
        <v>0</v>
      </c>
      <c r="M56" t="s">
        <v>97</v>
      </c>
      <c r="N56" t="s">
        <v>96</v>
      </c>
    </row>
    <row r="57" spans="1:14" x14ac:dyDescent="0.35">
      <c r="A57" s="3">
        <v>56</v>
      </c>
      <c r="B57" s="3">
        <v>53</v>
      </c>
      <c r="C57" s="5" t="s">
        <v>63</v>
      </c>
      <c r="D57" s="6">
        <v>15</v>
      </c>
      <c r="E57" s="12">
        <v>43650</v>
      </c>
      <c r="F57" s="12">
        <v>43695</v>
      </c>
      <c r="G57" s="14">
        <v>5</v>
      </c>
      <c r="H57" s="14">
        <v>15</v>
      </c>
      <c r="I57" s="19" t="s">
        <v>90</v>
      </c>
      <c r="J57" s="9" t="s">
        <v>72</v>
      </c>
      <c r="K57" s="9" t="s">
        <v>73</v>
      </c>
      <c r="L57">
        <v>0</v>
      </c>
      <c r="M57" t="s">
        <v>97</v>
      </c>
      <c r="N57" t="s">
        <v>96</v>
      </c>
    </row>
    <row r="58" spans="1:14" x14ac:dyDescent="0.35">
      <c r="A58" s="3">
        <v>57</v>
      </c>
      <c r="B58" s="3">
        <v>53</v>
      </c>
      <c r="C58" s="5" t="s">
        <v>64</v>
      </c>
      <c r="D58" s="6">
        <v>13</v>
      </c>
      <c r="E58" s="12">
        <v>43696</v>
      </c>
      <c r="F58" s="12">
        <v>43708</v>
      </c>
      <c r="G58" s="14">
        <v>5</v>
      </c>
      <c r="H58" s="14">
        <v>15</v>
      </c>
      <c r="I58" s="19" t="s">
        <v>90</v>
      </c>
      <c r="J58" s="9" t="s">
        <v>72</v>
      </c>
      <c r="K58" s="9" t="s">
        <v>73</v>
      </c>
      <c r="L58">
        <v>0</v>
      </c>
      <c r="M58" t="s">
        <v>97</v>
      </c>
      <c r="N58" t="s">
        <v>96</v>
      </c>
    </row>
    <row r="59" spans="1:14" x14ac:dyDescent="0.35">
      <c r="A59" s="3">
        <v>58</v>
      </c>
      <c r="B59" s="3">
        <v>53</v>
      </c>
      <c r="C59" s="5" t="s">
        <v>65</v>
      </c>
      <c r="D59" s="6">
        <v>5</v>
      </c>
      <c r="E59" s="12">
        <v>43709</v>
      </c>
      <c r="F59" s="12">
        <v>43713</v>
      </c>
      <c r="G59" s="14">
        <v>1</v>
      </c>
      <c r="H59" s="14">
        <v>5</v>
      </c>
      <c r="I59" s="19" t="s">
        <v>91</v>
      </c>
      <c r="J59" s="9" t="s">
        <v>72</v>
      </c>
      <c r="K59" s="9" t="s">
        <v>73</v>
      </c>
      <c r="L59">
        <v>0</v>
      </c>
      <c r="M59" t="s">
        <v>97</v>
      </c>
      <c r="N59" t="s">
        <v>96</v>
      </c>
    </row>
    <row r="60" spans="1:14" x14ac:dyDescent="0.35">
      <c r="A60" s="3">
        <v>59</v>
      </c>
      <c r="B60" s="3">
        <v>1</v>
      </c>
      <c r="C60" s="4" t="s">
        <v>53</v>
      </c>
      <c r="D60" s="2">
        <f>SUM(D61:D65)</f>
        <v>31</v>
      </c>
      <c r="E60" s="11">
        <v>43714</v>
      </c>
      <c r="F60" s="11">
        <v>43743</v>
      </c>
      <c r="G60" s="17"/>
      <c r="H60" s="17"/>
      <c r="I60" s="18"/>
      <c r="J60" s="3"/>
      <c r="K60" s="3"/>
      <c r="L60">
        <v>0</v>
      </c>
      <c r="N60" t="s">
        <v>96</v>
      </c>
    </row>
    <row r="61" spans="1:14" x14ac:dyDescent="0.35">
      <c r="A61" s="3">
        <v>60</v>
      </c>
      <c r="B61" s="3">
        <v>59</v>
      </c>
      <c r="C61" s="5" t="s">
        <v>66</v>
      </c>
      <c r="D61" s="6">
        <v>5</v>
      </c>
      <c r="E61" s="12">
        <v>43714</v>
      </c>
      <c r="F61" s="12">
        <v>43718</v>
      </c>
      <c r="G61" s="14">
        <v>3</v>
      </c>
      <c r="H61" s="14">
        <v>5</v>
      </c>
      <c r="I61" s="19" t="s">
        <v>92</v>
      </c>
      <c r="J61" s="9" t="s">
        <v>76</v>
      </c>
      <c r="K61" s="9" t="s">
        <v>74</v>
      </c>
      <c r="L61">
        <v>0</v>
      </c>
      <c r="M61" t="s">
        <v>97</v>
      </c>
      <c r="N61" t="s">
        <v>96</v>
      </c>
    </row>
    <row r="62" spans="1:14" x14ac:dyDescent="0.35">
      <c r="A62" s="3">
        <v>61</v>
      </c>
      <c r="B62" s="3">
        <v>59</v>
      </c>
      <c r="C62" s="5" t="s">
        <v>67</v>
      </c>
      <c r="D62" s="6">
        <v>5</v>
      </c>
      <c r="E62" s="12">
        <v>43719</v>
      </c>
      <c r="F62" s="12">
        <v>43723</v>
      </c>
      <c r="G62" s="14">
        <v>2</v>
      </c>
      <c r="H62" s="14">
        <v>5</v>
      </c>
      <c r="I62" s="19">
        <v>60</v>
      </c>
      <c r="J62" s="9" t="s">
        <v>76</v>
      </c>
      <c r="K62" s="9" t="s">
        <v>74</v>
      </c>
      <c r="L62">
        <v>0</v>
      </c>
      <c r="M62" t="s">
        <v>97</v>
      </c>
      <c r="N62" t="s">
        <v>96</v>
      </c>
    </row>
    <row r="63" spans="1:14" x14ac:dyDescent="0.35">
      <c r="A63" s="3">
        <v>62</v>
      </c>
      <c r="B63" s="3">
        <v>59</v>
      </c>
      <c r="C63" s="5" t="s">
        <v>68</v>
      </c>
      <c r="D63" s="6">
        <v>15</v>
      </c>
      <c r="E63" s="12">
        <v>43723</v>
      </c>
      <c r="F63" s="12">
        <v>43737</v>
      </c>
      <c r="G63" s="14">
        <v>15</v>
      </c>
      <c r="H63" s="14">
        <v>20</v>
      </c>
      <c r="I63" s="19" t="s">
        <v>93</v>
      </c>
      <c r="J63" s="9" t="s">
        <v>76</v>
      </c>
      <c r="K63" s="9" t="s">
        <v>74</v>
      </c>
      <c r="L63">
        <v>0</v>
      </c>
      <c r="M63" t="s">
        <v>97</v>
      </c>
      <c r="N63" t="s">
        <v>96</v>
      </c>
    </row>
    <row r="64" spans="1:14" x14ac:dyDescent="0.35">
      <c r="A64" s="3">
        <v>63</v>
      </c>
      <c r="B64" s="3">
        <v>59</v>
      </c>
      <c r="C64" s="5" t="s">
        <v>69</v>
      </c>
      <c r="D64" s="6">
        <v>5</v>
      </c>
      <c r="E64" s="12">
        <v>43738</v>
      </c>
      <c r="F64" s="12">
        <v>43742</v>
      </c>
      <c r="G64" s="14">
        <v>4</v>
      </c>
      <c r="H64" s="14">
        <v>8</v>
      </c>
      <c r="I64" s="19">
        <v>62</v>
      </c>
      <c r="J64" s="9" t="s">
        <v>76</v>
      </c>
      <c r="K64" s="9" t="s">
        <v>74</v>
      </c>
      <c r="L64">
        <v>0</v>
      </c>
      <c r="M64" t="s">
        <v>97</v>
      </c>
      <c r="N64" t="s">
        <v>96</v>
      </c>
    </row>
    <row r="65" spans="1:14" x14ac:dyDescent="0.35">
      <c r="A65" s="3">
        <v>64</v>
      </c>
      <c r="B65" s="3">
        <v>59</v>
      </c>
      <c r="C65" s="5" t="s">
        <v>70</v>
      </c>
      <c r="D65" s="6">
        <v>1</v>
      </c>
      <c r="E65" s="12">
        <v>43743</v>
      </c>
      <c r="F65" s="12">
        <v>43743</v>
      </c>
      <c r="G65" s="14">
        <v>1</v>
      </c>
      <c r="H65" s="14">
        <v>2</v>
      </c>
      <c r="I65" s="19">
        <v>63</v>
      </c>
      <c r="J65" s="9" t="s">
        <v>76</v>
      </c>
      <c r="K65" s="9" t="s">
        <v>74</v>
      </c>
      <c r="L65">
        <v>0</v>
      </c>
      <c r="M65" t="s">
        <v>97</v>
      </c>
      <c r="N65" t="s">
        <v>96</v>
      </c>
    </row>
  </sheetData>
  <hyperlinks>
    <hyperlink ref="J4" r:id="rId1"/>
    <hyperlink ref="J5" r:id="rId2"/>
    <hyperlink ref="J6" r:id="rId3"/>
    <hyperlink ref="J7" r:id="rId4"/>
    <hyperlink ref="J8" r:id="rId5"/>
    <hyperlink ref="J9" r:id="rId6"/>
    <hyperlink ref="J15" r:id="rId7"/>
    <hyperlink ref="J16" r:id="rId8"/>
    <hyperlink ref="J17" r:id="rId9"/>
    <hyperlink ref="J18" r:id="rId10"/>
    <hyperlink ref="J19" r:id="rId11"/>
    <hyperlink ref="J20" r:id="rId12"/>
    <hyperlink ref="J21" r:id="rId13"/>
    <hyperlink ref="J22" r:id="rId14"/>
    <hyperlink ref="J23" r:id="rId15"/>
    <hyperlink ref="J24" r:id="rId16"/>
    <hyperlink ref="J25" r:id="rId17"/>
    <hyperlink ref="J27" r:id="rId18"/>
    <hyperlink ref="J28" r:id="rId19"/>
    <hyperlink ref="J30" r:id="rId20"/>
    <hyperlink ref="J31" r:id="rId21"/>
    <hyperlink ref="J32" r:id="rId22"/>
    <hyperlink ref="J33" r:id="rId23"/>
    <hyperlink ref="J34" r:id="rId24"/>
    <hyperlink ref="J35" r:id="rId25"/>
    <hyperlink ref="J36" r:id="rId26"/>
    <hyperlink ref="J37" r:id="rId27"/>
    <hyperlink ref="J38" r:id="rId28"/>
    <hyperlink ref="J39" r:id="rId29"/>
    <hyperlink ref="J40" r:id="rId30"/>
    <hyperlink ref="J41" r:id="rId31"/>
    <hyperlink ref="J42" r:id="rId32"/>
    <hyperlink ref="J43" r:id="rId33"/>
    <hyperlink ref="J44" r:id="rId34"/>
    <hyperlink ref="J46" r:id="rId35"/>
    <hyperlink ref="J47" r:id="rId36"/>
    <hyperlink ref="J48" r:id="rId37"/>
    <hyperlink ref="J49" r:id="rId38"/>
    <hyperlink ref="J51" r:id="rId39"/>
    <hyperlink ref="J52" r:id="rId40"/>
    <hyperlink ref="J53" r:id="rId41"/>
    <hyperlink ref="J61" r:id="rId42"/>
    <hyperlink ref="J62" r:id="rId43"/>
    <hyperlink ref="J63" r:id="rId44"/>
    <hyperlink ref="J64" r:id="rId45"/>
    <hyperlink ref="J65" r:id="rId46"/>
    <hyperlink ref="K4" r:id="rId47"/>
    <hyperlink ref="K5" r:id="rId48"/>
    <hyperlink ref="K6" r:id="rId49"/>
    <hyperlink ref="K7" r:id="rId50"/>
    <hyperlink ref="K8" r:id="rId51"/>
    <hyperlink ref="K9" r:id="rId52"/>
    <hyperlink ref="K11" r:id="rId53"/>
    <hyperlink ref="K12:K13" r:id="rId54" display="eGutierrezT@ppg.com"/>
    <hyperlink ref="K15" r:id="rId55"/>
    <hyperlink ref="K16:K25" r:id="rId56" display="jPerezOrtega@ppg.com"/>
    <hyperlink ref="J11" r:id="rId57"/>
    <hyperlink ref="J12:J13" r:id="rId58" display="jPerezOrtega@ppg.com"/>
    <hyperlink ref="K27" r:id="rId59"/>
    <hyperlink ref="K28" r:id="rId60"/>
    <hyperlink ref="K30" r:id="rId61"/>
    <hyperlink ref="K31:K44" r:id="rId62" display="oGardunoM@ppg.com"/>
    <hyperlink ref="J55" r:id="rId63"/>
    <hyperlink ref="J56" r:id="rId64"/>
    <hyperlink ref="J57:J59" r:id="rId65" display="aSolorzanoTapia@ppg.com"/>
    <hyperlink ref="K46" r:id="rId66"/>
    <hyperlink ref="K47:K49" r:id="rId67" display="aSolorzanoTapia@ppg.com"/>
    <hyperlink ref="K51" r:id="rId68"/>
    <hyperlink ref="K52:K53" r:id="rId69" display="aSolorzanoTapia@ppg.com"/>
    <hyperlink ref="K55" r:id="rId70"/>
    <hyperlink ref="K56:K59" r:id="rId71" display="rCamperoPerez@ppg.com"/>
    <hyperlink ref="K61" r:id="rId72"/>
    <hyperlink ref="K62:K65" r:id="rId73" display="eGutierrezT@ppg.com"/>
  </hyperlinks>
  <pageMargins left="0.7" right="0.7" top="0.75" bottom="0.75" header="0.3" footer="0.3"/>
  <pageSetup orientation="portrait" r:id="rId74"/>
  <legacyDrawing r:id="rId75"/>
  <tableParts count="1">
    <tablePart r:id="rId7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940C0680258A41973BB9AFAA100406" ma:contentTypeVersion="2" ma:contentTypeDescription="Crear nuevo documento." ma:contentTypeScope="" ma:versionID="b1bef71eb4e422ea9054c2d65a02eb54">
  <xsd:schema xmlns:xsd="http://www.w3.org/2001/XMLSchema" xmlns:xs="http://www.w3.org/2001/XMLSchema" xmlns:p="http://schemas.microsoft.com/office/2006/metadata/properties" xmlns:ns1="http://schemas.microsoft.com/sharepoint/v3" xmlns:ns2="e7ec955e-e755-4863-9664-a0fe460466fe" targetNamespace="http://schemas.microsoft.com/office/2006/metadata/properties" ma:root="true" ma:fieldsID="e9835cab0913cac67da125f5aec6d428" ns1:_="" ns2:_="">
    <xsd:import namespace="http://schemas.microsoft.com/sharepoint/v3"/>
    <xsd:import namespace="e7ec955e-e755-4863-9664-a0fe460466f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c955e-e755-4863-9664-a0fe460466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BA2CD1-B7B9-48FC-903E-85FAA85A12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CA74F1-4333-4BC5-BBB5-CB36FF5E36AB}">
  <ds:schemaRefs>
    <ds:schemaRef ds:uri="http://purl.org/dc/elements/1.1/"/>
    <ds:schemaRef ds:uri="http://schemas.microsoft.com/office/2006/metadata/properties"/>
    <ds:schemaRef ds:uri="e7ec955e-e755-4863-9664-a0fe460466fe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1FA888-A4E9-4A87-A803-EE44841D0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ec955e-e755-4863-9664-a0fe460466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>PPG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2018-11-20T22:04:29Z</dcterms:created>
  <dcterms:modified xsi:type="dcterms:W3CDTF">2018-12-29T00:45:36Z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0x010100A0940C0680258A41973BB9AFAA100406</vt:lpwstr>
  </property>
</Properties>
</file>