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<sst xmlns="http://schemas.openxmlformats.org/spreadsheetml/2006/main" count="1281" uniqueCount="148">
  <si>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</si>
  <si>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</si>
  <si>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</si>
  <si>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</si>
  <si>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</si>
  <si>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</si>
  <si>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</si>
  <si>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</si>
  <si>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</si>
  <si>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</si>
  <si>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</si>
  <si>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</si>
  <si>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</si>
  <si>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</si>
  <si>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</si>
  <si>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</si>
  <si>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</si>
  <si>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</si>
  <si>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</si>
  <si>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</si>
  <si>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</si>
  <si>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</si>
  <si>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</si>
  <si>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</si>
  <si>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</si>
  <si>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</si>
  <si>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</si>
  <si>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</si>
  <si>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</si>
  <si>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</si>
  <si>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</si>
  <si>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</si>
  <si>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</si>
  <si>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</si>
  <si>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</si>
  <si>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</si>
  <si>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</si>
  <si>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</si>
  <si>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</si>
  <si>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</si>
  <si>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</si>
  <si>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</si>
  <si>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</si>
  <si>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</si>
  <si>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</si>
  <si>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</si>
  <si>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</si>
  <si>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</si>
  <si>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</si>
  <si>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</si>
  <si>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</si>
  <si>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</si>
  <si>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</si>
  <si>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</si>
  <si>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</si>
  <si>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</si>
  <si>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</si>
  <si>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</si>
  <si>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</si>
  <si>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</si>
  <si>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</si>
  <si>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</si>
  <si>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</si>
  <si>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</si>
  <si>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</si>
  <si>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</si>
  <si>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</si>
  <si>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</si>
  <si>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</si>
  <si>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</si>
  <si>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</si>
  <si>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</si>
  <si>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</si>
  <si>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</si>
  <si>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</si>
  <si>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</si>
  <si>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</si>
  <si>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</si>
  <si>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</si>
  <si>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</si>
  <si>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</si>
  <si>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</si>
  <si>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</si>
  <si>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</si>
  <si>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</si>
  <si>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</si>
  <si>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</si>
  <si>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</si>
  <si>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</si>
  <si>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</si>
  <si>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</si>
  <si>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</si>
  <si>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</si>
  <si>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</si>
  <si>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</si>
  <si>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</si>
  <si>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</si>
  <si>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</si>
  <si>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</si>
  <si>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</si>
  <si>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</si>
  <si>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</si>
  <si>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</si>
  <si>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</si>
  <si>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</si>
  <si>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</si>
  <si>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</si>
  <si>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</si>
  <si>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yuu</t>
  </si>
  <si>
    <t>1. yuu topup ~ $2</t>
  </si>
  <si>
    <t>Birdie Mobile</t>
  </si>
  <si>
    <t>Stop Services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</si>
  <si>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</si>
  <si>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</si>
  <si>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</si>
  <si>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</si>
  <si>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</si>
  <si>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</si>
  <si>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$20</t>
  </si>
  <si>
    <t>~ Buy Cigarette Buds ~ $800
~ Transport for Cigarette Buds ~ $50</t>
  </si>
  <si>
    <t>~ Apple Music 2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</si>
  <si>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
  - Best Mart 360 5kg Rice ~ $49
  - St Honour ~ $10
  - Best Mart 360 Peppsi ~ $14
  - OK Store ~ soft drinks $44
  - Best Mart ~ soft drinks $18
  - Best Mart ~ soft drinks $18
  - Best Mart ~ Starbucks Coffee Beans ~ $49.9
  - Wellcome ~ Sugar ~ $6.5
  - U Mart ~ Nisan Noddle Curd Beans ~ $20.8</t>
  </si>
  <si>
    <t>~ Nivea body lotion 380ml ~ $32
~ Longevity Sweetened Milk 374GM ~ $11
~ Market Slippers ~ $69
~ Round Trip to Mong Kok ~ $6
~ Round Trip to Robert Black Hospital ~ $4
~ Medimart 3M TEGADERM 5 pieces ~ $50
~ Pharmacy (Gauze Pad, cotton buds, Na Solutions) ~ $34
~ Mannings Pad ~ $10
~ Round Trip to East Kowloon Hospital ~ $4
~ Medimart 3M TEGADERM 10 pieces ~ $50
~ Pharmacy Sentalize Solutions ~ $20
~ Round Trip to East Kowloon Hospital ~ $4
~ Watsons ~ Asprin Like medicine ~ $49
~ Wellcome ~ Plastic bag ~ $1
~ Spring Sunday Aspirin tablets ~ $276.04</t>
  </si>
  <si>
    <t>Balance Brought Forward From July 2024</t>
  </si>
  <si>
    <t>~ Payback $700 to Mom</t>
  </si>
  <si>
    <t>- See the Doctor ~ $110
- Buy Cigarette Buds ~ $650</t>
  </si>
  <si>
    <t>~ Food And Transport ~ $400</t>
  </si>
  <si>
    <t>~ Payback $1050 to Mom</t>
  </si>
  <si>
    <t>~ Food And Transport ~ $400
~ See the Doctor (Injection) ~ $19</t>
  </si>
  <si>
    <t>~ Buy Cigarette Buds ~ $650</t>
  </si>
  <si>
    <t>~ Payback $800 to Mom</t>
  </si>
  <si>
    <t>- See the Doctor ~ $110
- Buy Cigarette Buds ~ $650
~ See the Doctor For Blood Pressure ~ $50</t>
  </si>
  <si>
    <t>~ Payback $1000 to Mom</t>
  </si>
  <si>
    <t>~ Payback $770 to Mom</t>
  </si>
  <si>
    <t>~ Payback $200 for Mom Air Ticket</t>
  </si>
  <si>
    <t>~ Food And Transport ~ $400
~ See the Doctor (Injection) ~ $19
~ See the Doctor For Blood Pressure ~ $50</t>
  </si>
  <si>
    <t>~ Payback $350 to Mom</t>
  </si>
  <si>
    <t>~ Payback $400 for Mom Air Ticket</t>
  </si>
  <si>
    <t>- See the Doctor ~ $240
- Buy Cigarette Buds ~ $650</t>
  </si>
  <si>
    <t>~ Payback $500 to Mom</t>
  </si>
  <si>
    <t>~ Payback $483 for Mom Air Ticket</t>
  </si>
  <si>
    <t>- See the Doctor ~ $290
- Buy Cigarette Buds ~ $650
~ See the Doctor For Blood Pressure ~ $160</t>
  </si>
  <si>
    <t>- See the Doctor ~ $290
- Buy Cigarette Buds ~ $650</t>
  </si>
  <si>
    <t>~ Food And Transport ~ $400
~ See the Doctor (Injection) ~ $19
~ See the Doctor For Blood Pressure ~ $160</t>
  </si>
  <si>
    <t>- See the Doctor ~ $240
- Buy Cigarette Buds ~ $800</t>
  </si>
  <si>
    <t>31st October 2025</t>
  </si>
  <si>
    <t>- See the Doctor ~ $290
- Buy Cigarette Buds ~ $800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</si>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</sst>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I5" sqref="I5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0</v>
      </c>
      <c r="D3" s="160" t="s">
        <v>34</v>
      </c>
      <c r="E3" s="5" t="s">
        <v>35</v>
      </c>
      <c r="F3" s="187">
        <v>0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-7773.9</v>
      </c>
    </row>
    <row r="4" ht="35.25" customHeight="1" spans="1:14">
      <c r="A4" s="157"/>
      <c r="B4" s="158" t="s">
        <v>36</v>
      </c>
      <c r="C4" s="159">
        <v>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-6353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-3503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-983</v>
      </c>
    </row>
    <row r="7" ht="35.25" customHeight="1" spans="1:14">
      <c r="A7" s="157"/>
      <c r="B7" s="158" t="s">
        <v>39</v>
      </c>
      <c r="C7" s="159">
        <v>292.16</v>
      </c>
      <c r="D7" s="161"/>
      <c r="E7" s="5" t="s">
        <v>39</v>
      </c>
      <c r="F7" s="187">
        <v>636.2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328.98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553.98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519.98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594.98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0</v>
      </c>
      <c r="D11" s="161"/>
      <c r="E11" s="5" t="s">
        <v>43</v>
      </c>
      <c r="F11" s="187">
        <v>0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610.98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30.02</v>
      </c>
      <c r="D12" s="161"/>
      <c r="E12" s="189" t="s">
        <v>44</v>
      </c>
      <c r="F12" s="187">
        <v>30.02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735.98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3</v>
      </c>
      <c r="D13" s="161"/>
      <c r="E13" s="189" t="s">
        <v>45</v>
      </c>
      <c r="F13" s="187">
        <v>3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731.98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3.8</v>
      </c>
      <c r="D14" s="161"/>
      <c r="E14" s="189" t="s">
        <v>46</v>
      </c>
      <c r="F14" s="187">
        <v>3.8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776.98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809.98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328.98</v>
      </c>
      <c r="D16" s="166"/>
      <c r="E16" s="164" t="s">
        <v>48</v>
      </c>
      <c r="F16" s="190">
        <f>SUM(F3:F15)</f>
        <v>673.02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1394.98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2410.98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3155.98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5094.98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5739.98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6755.98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7340.98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8356.98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9101.98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9957.98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10552.98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11568.98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12153.98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13169.98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14535.98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16553.98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17919.98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18664.98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19520.98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20115.98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21131.98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21716.98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22732.98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23527.98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24383.98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25018.98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26034.98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27702.98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28718.98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29513.98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30369.98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31114.98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32130.98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32715.98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33731.98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6540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7773.9</v>
      </c>
    </row>
    <row r="123" spans="1:3">
      <c r="A123" s="208"/>
      <c r="B123" s="209" t="s">
        <v>89</v>
      </c>
      <c r="C123" s="37">
        <f>C122+C110</f>
        <v>8173.9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E175" sqref="E175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553.98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882.96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-6353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1048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2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 t="s">
        <v>108</v>
      </c>
      <c r="C27" s="138"/>
      <c r="D27" s="139" t="s">
        <v>109</v>
      </c>
      <c r="E27" s="146"/>
      <c r="F27" s="43">
        <v>2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3622.99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110</v>
      </c>
      <c r="C35" s="98"/>
      <c r="D35" s="123" t="s">
        <v>111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112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-5270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-6353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-6772.99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113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114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115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116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117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118</v>
      </c>
      <c r="D156" s="74"/>
      <c r="E156" s="87">
        <v>164</v>
      </c>
      <c r="F156" s="14"/>
      <c r="G156" s="14"/>
      <c r="H156" s="14"/>
      <c r="I156" s="48"/>
    </row>
    <row r="157" ht="43" customHeight="1" spans="1:9">
      <c r="A157" s="63"/>
      <c r="B157" s="64"/>
      <c r="C157" s="73" t="s">
        <v>119</v>
      </c>
      <c r="D157" s="74"/>
      <c r="E157" s="87">
        <v>850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120</v>
      </c>
      <c r="D158" s="74"/>
      <c r="E158" s="87">
        <v>136.6</v>
      </c>
      <c r="F158" s="14"/>
      <c r="G158" s="14"/>
      <c r="H158" s="14"/>
      <c r="I158" s="48"/>
    </row>
    <row r="159" ht="295" customHeight="1" spans="1:9">
      <c r="A159" s="63"/>
      <c r="B159" s="64"/>
      <c r="C159" s="73" t="s">
        <v>121</v>
      </c>
      <c r="D159" s="74"/>
      <c r="E159" s="87">
        <v>428.5</v>
      </c>
      <c r="F159" s="14"/>
      <c r="G159" s="14"/>
      <c r="H159" s="14"/>
      <c r="I159" s="48"/>
    </row>
    <row r="160" ht="274" customHeight="1" spans="1:9">
      <c r="A160" s="63"/>
      <c r="B160" s="64"/>
      <c r="C160" s="73" t="s">
        <v>122</v>
      </c>
      <c r="D160" s="125"/>
      <c r="E160" s="87">
        <v>620.04</v>
      </c>
      <c r="F160" s="14"/>
      <c r="G160" s="14"/>
      <c r="H160" s="14"/>
      <c r="I160" s="48"/>
    </row>
    <row r="161" ht="24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328.98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123</v>
      </c>
      <c r="B170" s="57"/>
      <c r="C170" s="58"/>
      <c r="D170" s="58"/>
      <c r="E170" s="92">
        <f ca="1">E163</f>
        <v>328.98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124</v>
      </c>
      <c r="D172" s="74"/>
      <c r="E172" s="37">
        <v>700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9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71" customHeight="1" spans="1:9">
      <c r="A183" s="63"/>
      <c r="B183" s="64"/>
      <c r="C183" s="73" t="s">
        <v>125</v>
      </c>
      <c r="D183" s="74"/>
      <c r="E183" s="87">
        <v>760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26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553.98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64" workbookViewId="0">
      <selection activeCell="G155" sqref="G155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610.98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939.96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-3503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-2420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-3503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-3853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553.98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127</v>
      </c>
      <c r="D118" s="74"/>
      <c r="E118" s="37">
        <v>1050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519.98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519.98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130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131</v>
      </c>
      <c r="D156" s="74"/>
      <c r="E156" s="87">
        <v>810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594.98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594.98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132</v>
      </c>
      <c r="D172" s="74"/>
      <c r="E172" s="37">
        <v>1000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610.98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8" workbookViewId="0">
      <selection activeCell="G180" sqref="G180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776.98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1105.96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-983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-500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-483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-983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-1333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610.98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130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125</v>
      </c>
      <c r="D129" s="74"/>
      <c r="E129" s="87">
        <v>760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735.98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735.98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133</v>
      </c>
      <c r="D145" s="74"/>
      <c r="E145" s="37">
        <v>770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 t="s">
        <v>134</v>
      </c>
      <c r="D150" s="66"/>
      <c r="E150" s="37">
        <v>200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135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731.98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731.98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136</v>
      </c>
      <c r="D172" s="74"/>
      <c r="E172" s="37">
        <v>350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137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138</v>
      </c>
      <c r="D183" s="74"/>
      <c r="E183" s="87">
        <v>890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776.98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E136" sqref="E13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2410.98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2739.96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776.98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139</v>
      </c>
      <c r="D118" s="74"/>
      <c r="E118" s="87">
        <v>500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140</v>
      </c>
      <c r="D123" s="66"/>
      <c r="E123" s="37">
        <v>483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809.98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809.98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1394.98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1394.98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2410.98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4" workbookViewId="0">
      <selection activeCell="F158" sqref="F15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5739.98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6068.96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2410.98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142</v>
      </c>
      <c r="D129" s="74"/>
      <c r="E129" s="87">
        <v>940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3155.98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3155.98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143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5094.98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5094.98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144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5739.98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86" sqref="F186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8356.98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8685.96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145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5739.98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6755.98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6755.98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7340.98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7340.98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8356.98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2" workbookViewId="0">
      <selection activeCell="F158" sqref="F15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10552.98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10881.96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8356.98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142</v>
      </c>
      <c r="D129" s="74"/>
      <c r="E129" s="87">
        <v>940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9101.98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9101.98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143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9957.98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9957.98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146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10552.98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13169.98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13498.96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10552.98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11568.98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11568.98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12153.98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12153.98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13169.98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17919.98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18248.96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13169.98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14535.98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14535.98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16553.98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16553.98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17919.98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3" workbookViewId="0">
      <selection activeCell="F157" sqref="F15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20115.98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20444.96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17919.98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142</v>
      </c>
      <c r="D129" s="74"/>
      <c r="E129" s="87">
        <v>940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18664.98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18664.98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143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19520.98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19520.98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146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20115.98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22732.98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23061.96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20115.98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21131.98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21131.98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21716.98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21716.98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22732.98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34" workbookViewId="0">
      <selection activeCell="F157" sqref="F157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25018.98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25347.96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22732.98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138</v>
      </c>
      <c r="D129" s="74"/>
      <c r="E129" s="87">
        <v>890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23527.98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23527.98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143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24383.98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24383.98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146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25018.98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85" sqref="F185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28718.98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29047.96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25018.98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26034.98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26034.98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27702.98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27702.98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28718.98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31114.98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31443.96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147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28718.98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138</v>
      </c>
      <c r="D129" s="74"/>
      <c r="E129" s="87">
        <v>890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29513.98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29513.98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143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30369.98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30369.98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142</v>
      </c>
      <c r="D183" s="74"/>
      <c r="E183" s="87">
        <v>940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31114.98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92" sqref="F192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328.98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33731.98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34060.96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31114.98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32130.98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32130.98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141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32715.98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32715.98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33731.98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2025-03-23T13:27:00Z</dcterms:created>
  <dcterms:modified xsi:type="dcterms:W3CDTF">2025-06-11T23:51:23Z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