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yaoa\Alan_HD\Alan_Work\IT\Hunter_Douglas_SQL_Script\"/>
    </mc:Choice>
  </mc:AlternateContent>
  <bookViews>
    <workbookView xWindow="0" yWindow="0" windowWidth="28800" windowHeight="12045"/>
  </bookViews>
  <sheets>
    <sheet name="Sheet1" sheetId="1" r:id="rId1"/>
    <sheet name="Sheet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2" l="1"/>
  <c r="P18" i="2"/>
  <c r="P17" i="2"/>
  <c r="P16" i="2"/>
  <c r="P15" i="2"/>
  <c r="P14" i="2"/>
  <c r="P13" i="2"/>
  <c r="P12" i="2"/>
  <c r="P11" i="2"/>
  <c r="P10" i="2"/>
  <c r="J11" i="2"/>
  <c r="J12" i="2"/>
  <c r="J13" i="2"/>
  <c r="J14" i="2"/>
  <c r="J15" i="2"/>
  <c r="J16" i="2"/>
  <c r="J17" i="2"/>
  <c r="J18" i="2"/>
  <c r="J10" i="2"/>
  <c r="K18" i="2"/>
  <c r="K17" i="2"/>
  <c r="K16" i="2"/>
  <c r="K15" i="2"/>
  <c r="K14" i="2"/>
  <c r="K13" i="2"/>
  <c r="K12" i="2"/>
  <c r="K11" i="2"/>
  <c r="K10" i="2"/>
  <c r="K9" i="2"/>
  <c r="N9" i="2"/>
  <c r="N10" i="2"/>
  <c r="N11" i="2"/>
  <c r="N12" i="2"/>
  <c r="N13" i="2"/>
  <c r="N14" i="2"/>
  <c r="N15" i="2"/>
  <c r="N16" i="2"/>
  <c r="N17" i="2"/>
  <c r="N18" i="2"/>
  <c r="O18" i="2"/>
  <c r="O17" i="2"/>
  <c r="O16" i="2"/>
  <c r="O15" i="2"/>
  <c r="O14" i="2"/>
  <c r="O13" i="2"/>
  <c r="O12" i="2"/>
  <c r="O11" i="2"/>
  <c r="O10" i="2"/>
  <c r="O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<sst xmlns="http://schemas.openxmlformats.org/spreadsheetml/2006/main" count="31" uniqueCount="31">
  <si>
    <t>ID</t>
  </si>
  <si>
    <t>Name</t>
  </si>
  <si>
    <t>Age</t>
  </si>
  <si>
    <t>Address</t>
  </si>
  <si>
    <t>Salary</t>
  </si>
  <si>
    <t>Grand_TTL</t>
  </si>
  <si>
    <t>Pcnt</t>
  </si>
  <si>
    <t>rnk</t>
  </si>
  <si>
    <t>Running_TTL</t>
  </si>
  <si>
    <t>Running_TTL_Pcnt</t>
  </si>
  <si>
    <t>Pareto</t>
  </si>
  <si>
    <t xml:space="preserve">Peter               </t>
  </si>
  <si>
    <t xml:space="preserve">Pan                 </t>
  </si>
  <si>
    <t xml:space="preserve">Khilan              </t>
  </si>
  <si>
    <t xml:space="preserve">Delhi               </t>
  </si>
  <si>
    <t xml:space="preserve">kaushik             </t>
  </si>
  <si>
    <t xml:space="preserve">Kota                </t>
  </si>
  <si>
    <t xml:space="preserve">Ramesh              </t>
  </si>
  <si>
    <t xml:space="preserve">Ahmedabad           </t>
  </si>
  <si>
    <t xml:space="preserve">Alex                </t>
  </si>
  <si>
    <t xml:space="preserve">Kov                 </t>
  </si>
  <si>
    <t xml:space="preserve">Komal               </t>
  </si>
  <si>
    <t xml:space="preserve">MP                  </t>
  </si>
  <si>
    <t xml:space="preserve">Chaitali            </t>
  </si>
  <si>
    <t xml:space="preserve">Mumbai              </t>
  </si>
  <si>
    <t xml:space="preserve">Alan                </t>
  </si>
  <si>
    <t xml:space="preserve">Jones               </t>
  </si>
  <si>
    <t xml:space="preserve">Hardik              </t>
  </si>
  <si>
    <t xml:space="preserve">Bhopal              </t>
  </si>
  <si>
    <t xml:space="preserve">Muffy               </t>
  </si>
  <si>
    <t xml:space="preserve">Indore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</si>
</sst>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522057</xdr:colOff>
      <xdr:row>52</xdr:row>
      <xdr:rowOff>55928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542857" cy="9771428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295275</xdr:colOff>
      <xdr:row>53</xdr:row>
      <xdr:rowOff>142875</xdr:rowOff>
    </xdr:from>
    <xdr:to>
      <xdr:col>15</xdr:col>
      <xdr:colOff>456494</xdr:colOff>
      <xdr:row>69</xdr:row>
      <xdr:rowOff>9161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52875" y="10239375"/>
          <a:ext cx="5647619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66</xdr:row>
      <xdr:rowOff>76494</xdr:rowOff>
    </xdr:from>
    <xdr:to>
      <xdr:col>21</xdr:col>
      <xdr:colOff>295275</xdr:colOff>
      <xdr:row>112</xdr:row>
      <xdr:rowOff>122675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12649494"/>
          <a:ext cx="12944475" cy="8809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abSelected="1" topLeftCell="A81" workbookViewId="0">
      <selection activeCell="W112" sqref="E71:W112"/>
    </sheetView>
  </sheetViews>
  <sheetFormatPr defaultRowHeight="15" x14ac:dyDescent="0.25"/>
  <sheetData/>
  <pageMargins left="0.31496062992125984" right="0.15748031496062992" top="0.38" bottom="0.17" header="0.31496062992125984" footer="0.17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F8:P18"/>
  <sheetViews>
    <sheetView workbookViewId="0">
      <selection activeCell="S17" sqref="S17"/>
    </sheetView>
  </sheetViews>
  <sheetFormatPr defaultRowHeight="15" x14ac:dyDescent="0.25"/>
  <cols>
    <col min="10" max="10" width="10.5703125" customWidth="1"/>
  </cols>
  <sheetData>
    <row r="8" spans="6:16" x14ac:dyDescent="0.25">
      <c r="F8" t="s">
        <v>0</v>
      </c>
      <c r="G8" t="s">
        <v>1</v>
      </c>
      <c r="H8" t="s">
        <v>2</v>
      </c>
      <c r="I8" t="s">
        <v>3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</row>
    <row r="9" spans="6:16" x14ac:dyDescent="0.25">
      <c r="F9">
        <v>9</v>
      </c>
      <c r="G9" t="s">
        <v>11</v>
      </c>
      <c r="H9">
        <v>26</v>
      </c>
      <c r="I9" t="s">
        <v>12</v>
      </c>
      <c r="J9">
        <v>7000</v>
      </c>
      <c r="K9">
        <f>SUM($J$9:$J$18)</f>
        <v>92500</v>
      </c>
      <c r="L9">
        <f>J9/K9</f>
        <v>7.567567567567568E-2</v>
      </c>
      <c r="M9">
        <v>1</v>
      </c>
      <c r="N9">
        <f>J9</f>
        <v>7000</v>
      </c>
      <c r="O9">
        <f>N9/K9</f>
        <v>7.567567567567568E-2</v>
      </c>
      <c r="P9" t="str">
        <f>IF(O9&gt;0.8,IF(O9&gt;0.95,"C","B"),"A")</f>
        <v>A</v>
      </c>
    </row>
    <row r="10" spans="6:16" x14ac:dyDescent="0.25">
      <c r="F10">
        <v>2</v>
      </c>
      <c r="G10" t="s">
        <v>13</v>
      </c>
      <c r="H10">
        <v>25</v>
      </c>
      <c r="I10" t="s">
        <v>14</v>
      </c>
      <c r="J10">
        <f>J9+500</f>
        <v>7500</v>
      </c>
      <c r="K10">
        <f t="shared" ref="K10:K18" si="0">SUM($J$9:$J$18)</f>
        <v>92500</v>
      </c>
      <c r="L10">
        <f t="shared" ref="L10:L18" si="1">J10/K10</f>
        <v>8.1081081081081086E-2</v>
      </c>
      <c r="M10">
        <v>2</v>
      </c>
      <c r="N10">
        <f>N9+J10</f>
        <v>14500</v>
      </c>
      <c r="O10">
        <f t="shared" ref="O10:O18" si="2">N10/K10</f>
        <v>0.15675675675675677</v>
      </c>
      <c r="P10" t="str">
        <f t="shared" ref="P10:P18" si="3">IF(O10&gt;0.8,IF(O10&gt;0.95,"C","B"),"A")</f>
        <v>A</v>
      </c>
    </row>
    <row r="11" spans="6:16" x14ac:dyDescent="0.25">
      <c r="F11">
        <v>3</v>
      </c>
      <c r="G11" t="s">
        <v>15</v>
      </c>
      <c r="H11">
        <v>23</v>
      </c>
      <c r="I11" t="s">
        <v>16</v>
      </c>
      <c r="J11">
        <f t="shared" ref="J11:J18" si="4">J10+500</f>
        <v>8000</v>
      </c>
      <c r="K11">
        <f t="shared" si="0"/>
        <v>92500</v>
      </c>
      <c r="L11">
        <f t="shared" si="1"/>
        <v>8.6486486486486491E-2</v>
      </c>
      <c r="M11">
        <v>3</v>
      </c>
      <c r="N11">
        <f t="shared" ref="N11:N18" si="5">N10+J11</f>
        <v>22500</v>
      </c>
      <c r="O11">
        <f t="shared" si="2"/>
        <v>0.24324324324324326</v>
      </c>
      <c r="P11" t="str">
        <f t="shared" si="3"/>
        <v>A</v>
      </c>
    </row>
    <row r="12" spans="6:16" x14ac:dyDescent="0.25">
      <c r="F12">
        <v>1</v>
      </c>
      <c r="G12" t="s">
        <v>17</v>
      </c>
      <c r="H12">
        <v>32</v>
      </c>
      <c r="I12" t="s">
        <v>18</v>
      </c>
      <c r="J12">
        <f t="shared" si="4"/>
        <v>8500</v>
      </c>
      <c r="K12">
        <f t="shared" si="0"/>
        <v>92500</v>
      </c>
      <c r="L12">
        <f t="shared" si="1"/>
        <v>9.1891891891891897E-2</v>
      </c>
      <c r="M12">
        <v>4</v>
      </c>
      <c r="N12">
        <f t="shared" si="5"/>
        <v>31000</v>
      </c>
      <c r="O12">
        <f t="shared" si="2"/>
        <v>0.33513513513513515</v>
      </c>
      <c r="P12" t="str">
        <f t="shared" si="3"/>
        <v>A</v>
      </c>
    </row>
    <row r="13" spans="6:16" x14ac:dyDescent="0.25">
      <c r="F13">
        <v>10</v>
      </c>
      <c r="G13" t="s">
        <v>19</v>
      </c>
      <c r="H13">
        <v>24</v>
      </c>
      <c r="I13" t="s">
        <v>20</v>
      </c>
      <c r="J13">
        <f t="shared" si="4"/>
        <v>9000</v>
      </c>
      <c r="K13">
        <f t="shared" si="0"/>
        <v>92500</v>
      </c>
      <c r="L13">
        <f t="shared" si="1"/>
        <v>9.7297297297297303E-2</v>
      </c>
      <c r="M13">
        <v>5</v>
      </c>
      <c r="N13">
        <f t="shared" si="5"/>
        <v>40000</v>
      </c>
      <c r="O13">
        <f t="shared" si="2"/>
        <v>0.43243243243243246</v>
      </c>
      <c r="P13" t="str">
        <f t="shared" si="3"/>
        <v>A</v>
      </c>
    </row>
    <row r="14" spans="6:16" x14ac:dyDescent="0.25">
      <c r="F14">
        <v>6</v>
      </c>
      <c r="G14" t="s">
        <v>21</v>
      </c>
      <c r="H14">
        <v>22</v>
      </c>
      <c r="I14" t="s">
        <v>22</v>
      </c>
      <c r="J14">
        <f t="shared" si="4"/>
        <v>9500</v>
      </c>
      <c r="K14">
        <f t="shared" si="0"/>
        <v>92500</v>
      </c>
      <c r="L14">
        <f t="shared" si="1"/>
        <v>0.10270270270270271</v>
      </c>
      <c r="M14">
        <v>6</v>
      </c>
      <c r="N14">
        <f t="shared" si="5"/>
        <v>49500</v>
      </c>
      <c r="O14">
        <f t="shared" si="2"/>
        <v>0.53513513513513511</v>
      </c>
      <c r="P14" t="str">
        <f t="shared" si="3"/>
        <v>A</v>
      </c>
    </row>
    <row r="15" spans="6:16" x14ac:dyDescent="0.25">
      <c r="F15">
        <v>4</v>
      </c>
      <c r="G15" t="s">
        <v>23</v>
      </c>
      <c r="H15">
        <v>25</v>
      </c>
      <c r="I15" t="s">
        <v>24</v>
      </c>
      <c r="J15">
        <f t="shared" si="4"/>
        <v>10000</v>
      </c>
      <c r="K15">
        <f t="shared" si="0"/>
        <v>92500</v>
      </c>
      <c r="L15">
        <f t="shared" si="1"/>
        <v>0.10810810810810811</v>
      </c>
      <c r="M15">
        <v>7</v>
      </c>
      <c r="N15">
        <f t="shared" si="5"/>
        <v>59500</v>
      </c>
      <c r="O15">
        <f t="shared" si="2"/>
        <v>0.64324324324324322</v>
      </c>
      <c r="P15" t="str">
        <f t="shared" si="3"/>
        <v>A</v>
      </c>
    </row>
    <row r="16" spans="6:16" x14ac:dyDescent="0.25">
      <c r="F16">
        <v>8</v>
      </c>
      <c r="G16" t="s">
        <v>25</v>
      </c>
      <c r="H16">
        <v>21</v>
      </c>
      <c r="I16" t="s">
        <v>26</v>
      </c>
      <c r="J16">
        <f t="shared" si="4"/>
        <v>10500</v>
      </c>
      <c r="K16">
        <f t="shared" si="0"/>
        <v>92500</v>
      </c>
      <c r="L16">
        <f t="shared" si="1"/>
        <v>0.11351351351351352</v>
      </c>
      <c r="M16">
        <v>8</v>
      </c>
      <c r="N16">
        <f t="shared" si="5"/>
        <v>70000</v>
      </c>
      <c r="O16">
        <f t="shared" si="2"/>
        <v>0.7567567567567568</v>
      </c>
      <c r="P16" t="str">
        <f t="shared" si="3"/>
        <v>A</v>
      </c>
    </row>
    <row r="17" spans="6:16" x14ac:dyDescent="0.25">
      <c r="F17">
        <v>5</v>
      </c>
      <c r="G17" t="s">
        <v>27</v>
      </c>
      <c r="H17">
        <v>27</v>
      </c>
      <c r="I17" t="s">
        <v>28</v>
      </c>
      <c r="J17">
        <f t="shared" si="4"/>
        <v>11000</v>
      </c>
      <c r="K17">
        <f t="shared" si="0"/>
        <v>92500</v>
      </c>
      <c r="L17">
        <f t="shared" si="1"/>
        <v>0.11891891891891893</v>
      </c>
      <c r="M17">
        <v>9</v>
      </c>
      <c r="N17">
        <f t="shared" si="5"/>
        <v>81000</v>
      </c>
      <c r="O17">
        <f t="shared" si="2"/>
        <v>0.87567567567567572</v>
      </c>
      <c r="P17" t="str">
        <f t="shared" si="3"/>
        <v>B</v>
      </c>
    </row>
    <row r="18" spans="6:16" x14ac:dyDescent="0.25">
      <c r="F18">
        <v>7</v>
      </c>
      <c r="G18" t="s">
        <v>29</v>
      </c>
      <c r="H18">
        <v>35</v>
      </c>
      <c r="I18" t="s">
        <v>30</v>
      </c>
      <c r="J18">
        <f t="shared" si="4"/>
        <v>11500</v>
      </c>
      <c r="K18">
        <f t="shared" si="0"/>
        <v>92500</v>
      </c>
      <c r="L18">
        <f t="shared" si="1"/>
        <v>0.12432432432432433</v>
      </c>
      <c r="M18">
        <v>10</v>
      </c>
      <c r="N18">
        <f t="shared" si="5"/>
        <v>92500</v>
      </c>
      <c r="O18">
        <f t="shared" si="2"/>
        <v>1</v>
      </c>
      <c r="P18" t="str">
        <f t="shared" si="3"/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2017-10-31T02:58:08Z</cp:lastPrinted>
  <dcterms:created xsi:type="dcterms:W3CDTF">2017-10-30T22:41:46Z</dcterms:created>
  <dcterms:modified xsi:type="dcterms:W3CDTF">2017-10-31T05:04:38Z</dcterms:modified>
</cp:coreProperties>
</file>