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成績計算" sheetId="1" r:id="rId3"/>
  </sheets>
  <definedNames/>
  <calcPr/>
  <extLst>
    <ext uri="GoogleSheetsCustomDataVersion1">
      <go:sheetsCustomData xmlns:go="http://customooxmlschemas.google.com/" r:id="rId4" roundtripDataSignature="AMtx7mhA5U206nFz3Rdmnfq7WsCrDho6qA=="/>
    </ext>
  </extLst>
</workbook>
</file>

<file path=xl/sharedStrings.xml><?xml version="1.0" encoding="utf-8"?>
<sst xmlns="http://schemas.openxmlformats.org/spreadsheetml/2006/main" count="70" uniqueCount="26">
  <si>
    <t xml:space="preserve"> 4.3制GPA轉換器_改版 ShihHsing Chen_原作者 Jia-Bin Huang</t>
  </si>
  <si>
    <t>第一學年</t>
  </si>
  <si>
    <t>第二學年</t>
  </si>
  <si>
    <t>第三學年</t>
  </si>
  <si>
    <t>第四學年</t>
  </si>
  <si>
    <t>專業科目</t>
  </si>
  <si>
    <t>科目學分</t>
  </si>
  <si>
    <t>成績</t>
  </si>
  <si>
    <t>加權分數</t>
  </si>
  <si>
    <t>GPA 加權</t>
  </si>
  <si>
    <t>Major GPA</t>
  </si>
  <si>
    <t>學年平均(專業)</t>
  </si>
  <si>
    <t>總加權(專業)</t>
  </si>
  <si>
    <t>總學分(專業)</t>
  </si>
  <si>
    <t>總平均(專業)</t>
  </si>
  <si>
    <t>學年總加權(專業)</t>
  </si>
  <si>
    <t>非專業課目</t>
  </si>
  <si>
    <t>Overall GPA</t>
  </si>
  <si>
    <t>總加權</t>
  </si>
  <si>
    <t>總學分</t>
  </si>
  <si>
    <t>總平均</t>
  </si>
  <si>
    <t>學年總平均</t>
  </si>
  <si>
    <t>總學分(非專業)</t>
  </si>
  <si>
    <t>學年總加權</t>
  </si>
  <si>
    <t>學年總學分</t>
  </si>
  <si>
    <t>Last 60 GPA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</si>
</sst>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1">
    <font>
      <sz val="10.0"/>
      <color rgb="FF000000"/>
      <name val="Arial"/>
    </font>
    <font>
      <sz val="12.0"/>
      <name val="Arial"/>
    </font>
    <font>
      <sz val="20.0"/>
      <color rgb="FF000000"/>
      <name val="Microsoft JhengHei"/>
    </font>
    <font/>
    <font>
      <sz val="10.0"/>
      <name val="Arial"/>
    </font>
    <font>
      <sz val="14.0"/>
      <color rgb="FF000000"/>
      <name val="Microsoft JhengHei"/>
    </font>
    <font>
      <sz val="10.0"/>
      <name val="Microsoft JhengHei"/>
    </font>
    <font>
      <sz val="10.0"/>
      <color rgb="FF000000"/>
      <name val="Microsoft JhengHei"/>
    </font>
    <font>
      <sz val="14.0"/>
      <color rgb="FFFFFFFF"/>
      <name val="Microsoft JhengHei"/>
    </font>
    <font>
      <sz val="12.0"/>
      <color rgb="FF000000"/>
      <name val="Microsoft JhengHei"/>
    </font>
    <font>
      <u/>
      <sz val="10.0"/>
      <color rgb="FF0563C1"/>
      <name val="PMingLiu"/>
    </font>
  </fonts>
  <fills count="11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00CCFF"/>
        <bgColor rgb="FF00CCFF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66CC"/>
        <bgColor rgb="FF0066CC"/>
      </patternFill>
    </fill>
    <fill>
      <patternFill patternType="solid">
        <fgColor rgb="FFFF8080"/>
        <bgColor rgb="FFFF8080"/>
      </patternFill>
    </fill>
  </fills>
  <borders count="19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 shrinkToFit="0" vertical="center" wrapText="0"/>
    </xf>
    <xf borderId="1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  <xf borderId="2" fillId="0" fontId="4" numFmtId="0" xfId="0" applyAlignment="1" applyBorder="1" applyFont="1">
      <alignment shrinkToFit="0" wrapText="1"/>
    </xf>
    <xf borderId="3" fillId="0" fontId="5" numFmtId="0" xfId="0" applyAlignment="1" applyBorder="1" applyFont="1">
      <alignment horizontal="center" shrinkToFit="0" vertical="center" wrapText="0"/>
    </xf>
    <xf borderId="4" fillId="0" fontId="5" numFmtId="0" xfId="0" applyAlignment="1" applyBorder="1" applyFont="1">
      <alignment horizontal="center" shrinkToFit="0" vertical="center" wrapText="0"/>
    </xf>
    <xf borderId="5" fillId="0" fontId="5" numFmtId="0" xfId="0" applyAlignment="1" applyBorder="1" applyFont="1">
      <alignment horizontal="center" shrinkToFit="0" vertical="center" wrapText="0"/>
    </xf>
    <xf borderId="6" fillId="0" fontId="6" numFmtId="0" xfId="0" applyAlignment="1" applyBorder="1" applyFont="1">
      <alignment shrinkToFit="0" wrapText="1"/>
    </xf>
    <xf borderId="0" fillId="0" fontId="7" numFmtId="0" xfId="0" applyAlignment="1" applyFont="1">
      <alignment shrinkToFit="0" wrapText="1"/>
    </xf>
    <xf borderId="6" fillId="0" fontId="5" numFmtId="0" xfId="0" applyAlignment="1" applyBorder="1" applyFont="1">
      <alignment horizontal="center" shrinkToFit="0" vertical="center" wrapText="0"/>
    </xf>
    <xf borderId="2" fillId="0" fontId="5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horizontal="center" shrinkToFit="0" vertical="center" wrapText="0"/>
    </xf>
    <xf borderId="7" fillId="2" fontId="5" numFmtId="0" xfId="0" applyAlignment="1" applyBorder="1" applyFill="1" applyFont="1">
      <alignment horizontal="center" shrinkToFit="0" vertical="center" wrapText="0"/>
    </xf>
    <xf borderId="8" fillId="3" fontId="5" numFmtId="0" xfId="0" applyAlignment="1" applyBorder="1" applyFill="1" applyFont="1">
      <alignment horizontal="center" shrinkToFit="0" vertical="center" wrapText="0"/>
    </xf>
    <xf borderId="9" fillId="2" fontId="5" numFmtId="0" xfId="0" applyAlignment="1" applyBorder="1" applyFont="1">
      <alignment horizontal="center" shrinkToFit="0" vertical="center" wrapText="0"/>
    </xf>
    <xf borderId="8" fillId="2" fontId="5" numFmtId="0" xfId="0" applyAlignment="1" applyBorder="1" applyFont="1">
      <alignment horizontal="center" shrinkToFit="0" vertical="center" wrapText="0"/>
    </xf>
    <xf borderId="9" fillId="3" fontId="5" numFmtId="0" xfId="0" applyAlignment="1" applyBorder="1" applyFont="1">
      <alignment horizontal="center" shrinkToFit="0" vertical="center" wrapText="0"/>
    </xf>
    <xf borderId="8" fillId="4" fontId="5" numFmtId="0" xfId="0" applyAlignment="1" applyBorder="1" applyFill="1" applyFont="1">
      <alignment horizontal="center" shrinkToFit="0" vertical="center" wrapText="0"/>
    </xf>
    <xf borderId="9" fillId="4" fontId="5" numFmtId="164" xfId="0" applyAlignment="1" applyBorder="1" applyFont="1" applyNumberFormat="1">
      <alignment horizontal="center" shrinkToFit="0" vertical="center" wrapText="0"/>
    </xf>
    <xf borderId="7" fillId="5" fontId="5" numFmtId="0" xfId="0" applyAlignment="1" applyBorder="1" applyFill="1" applyFont="1">
      <alignment horizontal="center" shrinkToFit="0" vertical="center" wrapText="0"/>
    </xf>
    <xf borderId="8" fillId="6" fontId="5" numFmtId="0" xfId="0" applyAlignment="1" applyBorder="1" applyFill="1" applyFont="1">
      <alignment horizontal="center" shrinkToFit="0" vertical="center" wrapText="0"/>
    </xf>
    <xf borderId="9" fillId="6" fontId="5" numFmtId="0" xfId="0" applyAlignment="1" applyBorder="1" applyFont="1">
      <alignment horizontal="center" shrinkToFit="0" vertical="center" wrapText="0"/>
    </xf>
    <xf borderId="10" fillId="7" fontId="5" numFmtId="0" xfId="0" applyAlignment="1" applyBorder="1" applyFill="1" applyFont="1">
      <alignment horizontal="center" shrinkToFit="0" vertical="center" wrapText="0"/>
    </xf>
    <xf borderId="11" fillId="7" fontId="5" numFmtId="0" xfId="0" applyAlignment="1" applyBorder="1" applyFont="1">
      <alignment horizontal="center" shrinkToFit="0" vertical="center" wrapText="0"/>
    </xf>
    <xf borderId="10" fillId="8" fontId="8" numFmtId="0" xfId="0" applyAlignment="1" applyBorder="1" applyFill="1" applyFont="1">
      <alignment horizontal="center" shrinkToFit="0" vertical="center" wrapText="0"/>
    </xf>
    <xf borderId="12" fillId="8" fontId="8" numFmtId="0" xfId="0" applyAlignment="1" applyBorder="1" applyFont="1">
      <alignment horizontal="center" shrinkToFit="0" vertical="center" wrapText="0"/>
    </xf>
    <xf borderId="11" fillId="5" fontId="5" numFmtId="2" xfId="0" applyAlignment="1" applyBorder="1" applyFont="1" applyNumberFormat="1">
      <alignment horizontal="center" shrinkToFit="0" vertical="center" wrapText="0"/>
    </xf>
    <xf borderId="9" fillId="6" fontId="5" numFmtId="2" xfId="0" applyAlignment="1" applyBorder="1" applyFont="1" applyNumberFormat="1">
      <alignment horizontal="center" shrinkToFit="0" vertical="center" wrapText="0"/>
    </xf>
    <xf borderId="13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shrinkToFit="0" wrapText="1"/>
    </xf>
    <xf borderId="14" fillId="0" fontId="9" numFmtId="0" xfId="0" applyAlignment="1" applyBorder="1" applyFont="1">
      <alignment horizontal="center" shrinkToFit="0" vertical="center" wrapText="0"/>
    </xf>
    <xf borderId="3" fillId="0" fontId="9" numFmtId="0" xfId="0" applyAlignment="1" applyBorder="1" applyFont="1">
      <alignment horizontal="center" shrinkToFit="0" vertical="center" wrapText="0"/>
    </xf>
    <xf borderId="5" fillId="0" fontId="9" numFmtId="0" xfId="0" applyAlignment="1" applyBorder="1" applyFont="1">
      <alignment horizontal="center" shrinkToFit="0" vertical="center" wrapText="0"/>
    </xf>
    <xf borderId="2" fillId="0" fontId="9" numFmtId="0" xfId="0" applyAlignment="1" applyBorder="1" applyFont="1">
      <alignment horizontal="center" shrinkToFit="0" vertical="center" wrapText="0"/>
    </xf>
    <xf borderId="15" fillId="0" fontId="9" numFmtId="0" xfId="0" applyAlignment="1" applyBorder="1" applyFont="1">
      <alignment horizontal="center" shrinkToFit="0" vertical="center" wrapText="0"/>
    </xf>
    <xf borderId="8" fillId="2" fontId="9" numFmtId="0" xfId="0" applyAlignment="1" applyBorder="1" applyFont="1">
      <alignment horizontal="center" shrinkToFit="0" vertical="center" wrapText="0"/>
    </xf>
    <xf borderId="9" fillId="3" fontId="9" numFmtId="0" xfId="0" applyAlignment="1" applyBorder="1" applyFont="1">
      <alignment horizontal="center" shrinkToFit="0" vertical="center" wrapText="0"/>
    </xf>
    <xf borderId="9" fillId="2" fontId="9" numFmtId="0" xfId="0" applyAlignment="1" applyBorder="1" applyFont="1">
      <alignment horizontal="center" shrinkToFit="0" vertical="center" wrapText="0"/>
    </xf>
    <xf borderId="8" fillId="4" fontId="9" numFmtId="0" xfId="0" applyAlignment="1" applyBorder="1" applyFont="1">
      <alignment horizontal="center" shrinkToFit="0" vertical="center" wrapText="0"/>
    </xf>
    <xf borderId="9" fillId="4" fontId="9" numFmtId="164" xfId="0" applyAlignment="1" applyBorder="1" applyFont="1" applyNumberFormat="1">
      <alignment horizontal="center" shrinkToFit="0" vertical="center" wrapText="0"/>
    </xf>
    <xf borderId="8" fillId="6" fontId="9" numFmtId="0" xfId="0" applyAlignment="1" applyBorder="1" applyFont="1">
      <alignment horizontal="center" shrinkToFit="0" vertical="center" wrapText="0"/>
    </xf>
    <xf borderId="9" fillId="6" fontId="9" numFmtId="0" xfId="0" applyAlignment="1" applyBorder="1" applyFont="1">
      <alignment horizontal="center" shrinkToFit="0" vertical="center" wrapText="0"/>
    </xf>
    <xf borderId="7" fillId="9" fontId="9" numFmtId="0" xfId="0" applyAlignment="1" applyBorder="1" applyFill="1" applyFont="1">
      <alignment horizontal="center" shrinkToFit="0" vertical="center" wrapText="0"/>
    </xf>
    <xf borderId="16" fillId="4" fontId="9" numFmtId="0" xfId="0" applyAlignment="1" applyBorder="1" applyFont="1">
      <alignment horizontal="center" shrinkToFit="0" vertical="center" wrapText="0"/>
    </xf>
    <xf borderId="7" fillId="9" fontId="9" numFmtId="2" xfId="0" applyAlignment="1" applyBorder="1" applyFont="1" applyNumberFormat="1">
      <alignment horizontal="center" shrinkToFit="0" vertical="center" wrapText="0"/>
    </xf>
    <xf borderId="9" fillId="6" fontId="9" numFmtId="2" xfId="0" applyAlignment="1" applyBorder="1" applyFont="1" applyNumberFormat="1">
      <alignment horizontal="center" shrinkToFit="0" vertical="center" wrapText="0"/>
    </xf>
    <xf borderId="8" fillId="10" fontId="9" numFmtId="0" xfId="0" applyAlignment="1" applyBorder="1" applyFill="1" applyFont="1">
      <alignment horizontal="center" shrinkToFit="0" vertical="center" wrapText="0"/>
    </xf>
    <xf borderId="17" fillId="0" fontId="9" numFmtId="0" xfId="0" applyAlignment="1" applyBorder="1" applyFont="1">
      <alignment horizontal="center" shrinkToFit="0" vertical="center" wrapText="0"/>
    </xf>
    <xf borderId="10" fillId="10" fontId="9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8" fillId="0" fontId="9" numFmtId="0" xfId="0" applyAlignment="1" applyBorder="1" applyFont="1">
      <alignment horizontal="center" shrinkToFit="0" vertical="center" wrapText="0"/>
    </xf>
    <xf borderId="0" fillId="0" fontId="9" numFmtId="0" xfId="0" applyAlignment="1" applyFont="1">
      <alignment horizontal="center" shrinkToFit="0" vertical="center" wrapText="0"/>
    </xf>
    <xf borderId="0" fillId="0" fontId="0" numFmtId="0" xfId="0" applyAlignment="1" applyFont="1">
      <alignment horizontal="center" shrinkToFit="0" vertical="center" wrapText="0"/>
    </xf>
    <xf borderId="0" fillId="0" fontId="10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619500" cy="2047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21.43"/>
    <col customWidth="1" min="3" max="3" width="16.0"/>
    <col customWidth="1" min="4" max="4" width="22.86"/>
    <col customWidth="1" min="5" max="5" width="11.71"/>
    <col customWidth="1" min="6" max="6" width="20.43"/>
    <col customWidth="1" min="7" max="7" width="11.71"/>
    <col customWidth="1" min="8" max="8" width="22.43"/>
    <col customWidth="1" min="9" max="9" width="11.57"/>
    <col customWidth="1" min="10" max="10" width="20.29"/>
    <col customWidth="1" min="11" max="11" width="11.71"/>
    <col customWidth="1" min="12" max="12" width="23.29"/>
    <col customWidth="1" min="13" max="13" width="12.29"/>
    <col customWidth="1" min="14" max="14" width="19.0"/>
    <col customWidth="1" min="15" max="15" width="11.71"/>
    <col customWidth="1" min="16" max="16" width="22.29"/>
    <col customWidth="1" min="17" max="17" width="11.57"/>
    <col customWidth="1" min="18" max="18" width="19.43"/>
    <col customWidth="1" min="19" max="19" width="17.14"/>
    <col customWidth="1" min="20" max="20" width="15.86"/>
    <col customWidth="1" min="21" max="21" width="16.71"/>
  </cols>
  <sheetData>
    <row r="1" ht="19.5" customHeight="1">
      <c r="A1" s="1"/>
      <c r="B1" s="2" t="s">
        <v>0</v>
      </c>
    </row>
    <row r="2" ht="19.5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</row>
    <row r="3" ht="18.75" customHeight="1">
      <c r="A3" s="5"/>
      <c r="B3" s="6"/>
      <c r="C3" s="7"/>
      <c r="D3" s="6" t="s">
        <v>1</v>
      </c>
      <c r="E3" s="8"/>
      <c r="F3" s="7"/>
      <c r="G3" s="6" t="s">
        <v>2</v>
      </c>
      <c r="H3" s="8"/>
      <c r="I3" s="8"/>
      <c r="J3" s="7"/>
      <c r="K3" s="6" t="s">
        <v>3</v>
      </c>
      <c r="L3" s="8"/>
      <c r="M3" s="8"/>
      <c r="N3" s="7"/>
      <c r="O3" s="6" t="s">
        <v>4</v>
      </c>
      <c r="P3" s="8"/>
      <c r="Q3" s="8"/>
      <c r="R3" s="7"/>
      <c r="S3" s="9"/>
      <c r="T3" s="10"/>
      <c r="U3" s="10"/>
      <c r="V3" s="10"/>
    </row>
    <row r="4" ht="19.5" customHeight="1">
      <c r="A4" s="5"/>
      <c r="B4" s="11" t="s">
        <v>5</v>
      </c>
      <c r="C4" s="12" t="s">
        <v>6</v>
      </c>
      <c r="D4" s="11" t="s">
        <v>7</v>
      </c>
      <c r="E4" s="13" t="s">
        <v>8</v>
      </c>
      <c r="F4" s="12" t="s">
        <v>9</v>
      </c>
      <c r="G4" s="11" t="s">
        <v>6</v>
      </c>
      <c r="H4" s="13" t="s">
        <v>7</v>
      </c>
      <c r="I4" s="13" t="s">
        <v>8</v>
      </c>
      <c r="J4" s="12" t="s">
        <v>9</v>
      </c>
      <c r="K4" s="11" t="s">
        <v>6</v>
      </c>
      <c r="L4" s="13" t="s">
        <v>7</v>
      </c>
      <c r="M4" s="13" t="s">
        <v>8</v>
      </c>
      <c r="N4" s="12" t="s">
        <v>9</v>
      </c>
      <c r="O4" s="11" t="s">
        <v>6</v>
      </c>
      <c r="P4" s="13" t="s">
        <v>7</v>
      </c>
      <c r="Q4" s="13" t="s">
        <v>8</v>
      </c>
      <c r="R4" s="12" t="s">
        <v>9</v>
      </c>
      <c r="S4" s="9"/>
      <c r="T4" s="10"/>
      <c r="U4" s="10"/>
      <c r="V4" s="10"/>
    </row>
    <row r="5" ht="19.5" customHeight="1">
      <c r="A5" s="5"/>
      <c r="B5" s="11"/>
      <c r="C5" s="14">
        <v>0.0</v>
      </c>
      <c r="D5" s="15">
        <v>0.0</v>
      </c>
      <c r="E5" s="16">
        <f t="shared" ref="E5:E19" si="1">D5*C5</f>
        <v>0</v>
      </c>
      <c r="F5" s="12">
        <f t="shared" ref="F5:F18" si="2">(IF(D5&gt;=90,4.3,0)+IF(AND(D5&lt;90,D5&gt;=85),4,0)+IF(AND(D5&lt;85,D5&gt;=80),3.7,0)+IF(AND(D5&lt;80,D5&gt;=77),3.3,0)+IF(AND(D5&lt;77,D5&gt;=73),3,0)+IF(AND(D5&lt;73,D5&gt;=70),2.7,0)+IF(AND(D5&lt;70,D5&gt;=67),2.3,0)+IF(AND(D5&lt;67,D5&gt;=63),2,0)+IF(AND(D5&lt;63,D5&gt;=60),1.7,0)+IF(AND(D5&lt;60,D5&gt;=50),1,0))*C5</f>
        <v>0</v>
      </c>
      <c r="G5" s="17">
        <v>0.0</v>
      </c>
      <c r="H5" s="18">
        <v>0.0</v>
      </c>
      <c r="I5" s="16">
        <f t="shared" ref="I5:I19" si="3">H5*G5</f>
        <v>0</v>
      </c>
      <c r="J5" s="12">
        <f t="shared" ref="J5:J19" si="4">(IF(H5&gt;=90,4.3,0)+IF(AND(H5&lt;90,H5&gt;=85),4,0)+IF(AND(H5&lt;85,H5&gt;=80),3.7,0)+IF(AND(H5&lt;80,H5&gt;=77),3.3,0)+IF(AND(H5&lt;77,H5&gt;=73),3,0)+IF(AND(H5&lt;73,H5&gt;=70),2.7,0)+IF(AND(H5&lt;70,H5&gt;=67),2.3,0)+IF(AND(H5&lt;67,H5&gt;=63),2,0)+IF(AND(H5&lt;63,H5&gt;=60),1.7,0)+IF(AND(H5&lt;60,H5&gt;=50),1,0))*G5</f>
        <v>0</v>
      </c>
      <c r="K5" s="17">
        <v>0.0</v>
      </c>
      <c r="L5" s="18">
        <v>0.0</v>
      </c>
      <c r="M5" s="16">
        <f t="shared" ref="M5:M19" si="5">L5*K5</f>
        <v>0</v>
      </c>
      <c r="N5" s="12">
        <f t="shared" ref="N5:N19" si="6">(IF(L5&gt;=90,4.3,0)+IF(AND(L5&lt;90,L5&gt;=85),4,0)+IF(AND(L5&lt;85,L5&gt;=80),3.7,0)+IF(AND(L5&lt;80,L5&gt;=77),3.3,0)+IF(AND(L5&lt;77,L5&gt;=73),3,0)+IF(AND(L5&lt;73,L5&gt;=70),2.7,0)+IF(AND(L5&lt;70,L5&gt;=67),2.3,0)+IF(AND(L5&lt;67,L5&gt;=63),2,0)+IF(AND(L5&lt;63,L5&gt;=60),1.7,0)+IF(AND(L5&lt;60,L5&gt;=50),1,0))*K5</f>
        <v>0</v>
      </c>
      <c r="O5" s="17">
        <v>0.0</v>
      </c>
      <c r="P5" s="18">
        <v>0.0</v>
      </c>
      <c r="Q5" s="16">
        <f t="shared" ref="Q5:Q19" si="7">P5*O5</f>
        <v>0</v>
      </c>
      <c r="R5" s="12">
        <f t="shared" ref="R5:R19" si="8">(IF(P5&gt;=90,4.3,0)+IF(AND(P5&lt;90,P5&gt;=85),4,0)+IF(AND(P5&lt;85,P5&gt;=80),3.7,0)+IF(AND(P5&lt;80,P5&gt;=77),3.3,0)+IF(AND(P5&lt;77,P5&gt;=73),3,0)+IF(AND(P5&lt;73,P5&gt;=70),2.7,0)+IF(AND(P5&lt;70,P5&gt;=67),2.3,0)+IF(AND(P5&lt;67,P5&gt;=63),2,0)+IF(AND(P5&lt;63,P5&gt;=60),1.7,0)+IF(AND(P5&lt;60,P5&gt;=50),1,0))*O5</f>
        <v>0</v>
      </c>
      <c r="S5" s="9"/>
      <c r="T5" s="10"/>
      <c r="U5" s="10"/>
      <c r="V5" s="10"/>
    </row>
    <row r="6" ht="19.5" customHeight="1">
      <c r="A6" s="5"/>
      <c r="B6" s="11"/>
      <c r="C6" s="14">
        <v>0.0</v>
      </c>
      <c r="D6" s="15">
        <v>0.0</v>
      </c>
      <c r="E6" s="16">
        <f t="shared" si="1"/>
        <v>0</v>
      </c>
      <c r="F6" s="12">
        <f t="shared" si="2"/>
        <v>0</v>
      </c>
      <c r="G6" s="17">
        <v>0.0</v>
      </c>
      <c r="H6" s="18">
        <v>0.0</v>
      </c>
      <c r="I6" s="16">
        <f t="shared" si="3"/>
        <v>0</v>
      </c>
      <c r="J6" s="12">
        <f t="shared" si="4"/>
        <v>0</v>
      </c>
      <c r="K6" s="17">
        <v>0.0</v>
      </c>
      <c r="L6" s="18">
        <v>0.0</v>
      </c>
      <c r="M6" s="16">
        <f t="shared" si="5"/>
        <v>0</v>
      </c>
      <c r="N6" s="12">
        <f t="shared" si="6"/>
        <v>0</v>
      </c>
      <c r="O6" s="17">
        <v>0.0</v>
      </c>
      <c r="P6" s="18">
        <v>0.0</v>
      </c>
      <c r="Q6" s="16">
        <f t="shared" si="7"/>
        <v>0</v>
      </c>
      <c r="R6" s="12">
        <f t="shared" si="8"/>
        <v>0</v>
      </c>
      <c r="S6" s="9"/>
      <c r="T6" s="10"/>
      <c r="U6" s="10"/>
      <c r="V6" s="10"/>
    </row>
    <row r="7" ht="19.5" customHeight="1">
      <c r="A7" s="5"/>
      <c r="B7" s="11"/>
      <c r="C7" s="14">
        <v>0.0</v>
      </c>
      <c r="D7" s="15">
        <v>0.0</v>
      </c>
      <c r="E7" s="16">
        <f t="shared" si="1"/>
        <v>0</v>
      </c>
      <c r="F7" s="12">
        <f t="shared" si="2"/>
        <v>0</v>
      </c>
      <c r="G7" s="17">
        <v>0.0</v>
      </c>
      <c r="H7" s="18">
        <v>0.0</v>
      </c>
      <c r="I7" s="16">
        <f t="shared" si="3"/>
        <v>0</v>
      </c>
      <c r="J7" s="12">
        <f t="shared" si="4"/>
        <v>0</v>
      </c>
      <c r="K7" s="17">
        <v>0.0</v>
      </c>
      <c r="L7" s="18">
        <v>0.0</v>
      </c>
      <c r="M7" s="16">
        <f t="shared" si="5"/>
        <v>0</v>
      </c>
      <c r="N7" s="12">
        <f t="shared" si="6"/>
        <v>0</v>
      </c>
      <c r="O7" s="17">
        <v>0.0</v>
      </c>
      <c r="P7" s="18">
        <v>0.0</v>
      </c>
      <c r="Q7" s="16">
        <f t="shared" si="7"/>
        <v>0</v>
      </c>
      <c r="R7" s="12">
        <f t="shared" si="8"/>
        <v>0</v>
      </c>
      <c r="S7" s="9"/>
      <c r="T7" s="10"/>
      <c r="U7" s="10"/>
      <c r="V7" s="10"/>
    </row>
    <row r="8" ht="19.5" customHeight="1">
      <c r="A8" s="5"/>
      <c r="B8" s="11"/>
      <c r="C8" s="14">
        <v>0.0</v>
      </c>
      <c r="D8" s="15">
        <v>0.0</v>
      </c>
      <c r="E8" s="16">
        <f t="shared" si="1"/>
        <v>0</v>
      </c>
      <c r="F8" s="12">
        <f t="shared" si="2"/>
        <v>0</v>
      </c>
      <c r="G8" s="17">
        <v>0.0</v>
      </c>
      <c r="H8" s="18">
        <v>0.0</v>
      </c>
      <c r="I8" s="16">
        <f t="shared" si="3"/>
        <v>0</v>
      </c>
      <c r="J8" s="12">
        <f t="shared" si="4"/>
        <v>0</v>
      </c>
      <c r="K8" s="17">
        <v>0.0</v>
      </c>
      <c r="L8" s="18">
        <v>0.0</v>
      </c>
      <c r="M8" s="16">
        <f t="shared" si="5"/>
        <v>0</v>
      </c>
      <c r="N8" s="12">
        <f t="shared" si="6"/>
        <v>0</v>
      </c>
      <c r="O8" s="17">
        <v>0.0</v>
      </c>
      <c r="P8" s="18">
        <v>0.0</v>
      </c>
      <c r="Q8" s="16">
        <f t="shared" si="7"/>
        <v>0</v>
      </c>
      <c r="R8" s="12">
        <f t="shared" si="8"/>
        <v>0</v>
      </c>
      <c r="S8" s="9"/>
      <c r="T8" s="10"/>
      <c r="U8" s="10"/>
      <c r="V8" s="10"/>
    </row>
    <row r="9" ht="19.5" customHeight="1">
      <c r="A9" s="5"/>
      <c r="B9" s="11"/>
      <c r="C9" s="14">
        <v>0.0</v>
      </c>
      <c r="D9" s="15">
        <v>0.0</v>
      </c>
      <c r="E9" s="16">
        <f t="shared" si="1"/>
        <v>0</v>
      </c>
      <c r="F9" s="12">
        <f t="shared" si="2"/>
        <v>0</v>
      </c>
      <c r="G9" s="17">
        <v>0.0</v>
      </c>
      <c r="H9" s="18">
        <v>0.0</v>
      </c>
      <c r="I9" s="16">
        <f t="shared" si="3"/>
        <v>0</v>
      </c>
      <c r="J9" s="12">
        <f t="shared" si="4"/>
        <v>0</v>
      </c>
      <c r="K9" s="17">
        <v>0.0</v>
      </c>
      <c r="L9" s="18">
        <v>0.0</v>
      </c>
      <c r="M9" s="16">
        <f t="shared" si="5"/>
        <v>0</v>
      </c>
      <c r="N9" s="12">
        <f t="shared" si="6"/>
        <v>0</v>
      </c>
      <c r="O9" s="17">
        <v>0.0</v>
      </c>
      <c r="P9" s="18">
        <v>0.0</v>
      </c>
      <c r="Q9" s="16">
        <f t="shared" si="7"/>
        <v>0</v>
      </c>
      <c r="R9" s="12">
        <f t="shared" si="8"/>
        <v>0</v>
      </c>
      <c r="S9" s="9"/>
      <c r="T9" s="10"/>
      <c r="U9" s="10"/>
      <c r="V9" s="10"/>
    </row>
    <row r="10" ht="19.5" customHeight="1">
      <c r="A10" s="5"/>
      <c r="B10" s="11"/>
      <c r="C10" s="14">
        <v>0.0</v>
      </c>
      <c r="D10" s="15">
        <v>0.0</v>
      </c>
      <c r="E10" s="16">
        <f t="shared" si="1"/>
        <v>0</v>
      </c>
      <c r="F10" s="12">
        <f t="shared" si="2"/>
        <v>0</v>
      </c>
      <c r="G10" s="17">
        <v>0.0</v>
      </c>
      <c r="H10" s="18">
        <v>0.0</v>
      </c>
      <c r="I10" s="16">
        <f t="shared" si="3"/>
        <v>0</v>
      </c>
      <c r="J10" s="12">
        <f t="shared" si="4"/>
        <v>0</v>
      </c>
      <c r="K10" s="17">
        <v>0.0</v>
      </c>
      <c r="L10" s="18">
        <v>0.0</v>
      </c>
      <c r="M10" s="16">
        <f t="shared" si="5"/>
        <v>0</v>
      </c>
      <c r="N10" s="12">
        <f t="shared" si="6"/>
        <v>0</v>
      </c>
      <c r="O10" s="17">
        <v>0.0</v>
      </c>
      <c r="P10" s="18">
        <v>0.0</v>
      </c>
      <c r="Q10" s="16">
        <f t="shared" si="7"/>
        <v>0</v>
      </c>
      <c r="R10" s="12">
        <f t="shared" si="8"/>
        <v>0</v>
      </c>
      <c r="S10" s="9"/>
      <c r="T10" s="10"/>
      <c r="U10" s="10"/>
      <c r="V10" s="10"/>
    </row>
    <row r="11" ht="19.5" customHeight="1">
      <c r="A11" s="5"/>
      <c r="B11" s="11"/>
      <c r="C11" s="14">
        <v>0.0</v>
      </c>
      <c r="D11" s="15">
        <v>0.0</v>
      </c>
      <c r="E11" s="16">
        <f t="shared" si="1"/>
        <v>0</v>
      </c>
      <c r="F11" s="12">
        <f t="shared" si="2"/>
        <v>0</v>
      </c>
      <c r="G11" s="17">
        <v>0.0</v>
      </c>
      <c r="H11" s="18">
        <v>0.0</v>
      </c>
      <c r="I11" s="16">
        <f t="shared" si="3"/>
        <v>0</v>
      </c>
      <c r="J11" s="12">
        <f t="shared" si="4"/>
        <v>0</v>
      </c>
      <c r="K11" s="17">
        <v>0.0</v>
      </c>
      <c r="L11" s="18">
        <v>0.0</v>
      </c>
      <c r="M11" s="16">
        <f t="shared" si="5"/>
        <v>0</v>
      </c>
      <c r="N11" s="12">
        <f t="shared" si="6"/>
        <v>0</v>
      </c>
      <c r="O11" s="17">
        <v>0.0</v>
      </c>
      <c r="P11" s="18">
        <v>0.0</v>
      </c>
      <c r="Q11" s="16">
        <f t="shared" si="7"/>
        <v>0</v>
      </c>
      <c r="R11" s="12">
        <f t="shared" si="8"/>
        <v>0</v>
      </c>
      <c r="S11" s="9"/>
      <c r="T11" s="10"/>
      <c r="U11" s="10"/>
      <c r="V11" s="10"/>
    </row>
    <row r="12" ht="19.5" customHeight="1">
      <c r="A12" s="5"/>
      <c r="B12" s="11"/>
      <c r="C12" s="14">
        <v>0.0</v>
      </c>
      <c r="D12" s="15">
        <v>0.0</v>
      </c>
      <c r="E12" s="16">
        <f t="shared" si="1"/>
        <v>0</v>
      </c>
      <c r="F12" s="12">
        <f t="shared" si="2"/>
        <v>0</v>
      </c>
      <c r="G12" s="17">
        <v>0.0</v>
      </c>
      <c r="H12" s="18">
        <v>0.0</v>
      </c>
      <c r="I12" s="16">
        <f t="shared" si="3"/>
        <v>0</v>
      </c>
      <c r="J12" s="12">
        <f t="shared" si="4"/>
        <v>0</v>
      </c>
      <c r="K12" s="17">
        <v>0.0</v>
      </c>
      <c r="L12" s="18">
        <v>0.0</v>
      </c>
      <c r="M12" s="16">
        <f t="shared" si="5"/>
        <v>0</v>
      </c>
      <c r="N12" s="12">
        <f t="shared" si="6"/>
        <v>0</v>
      </c>
      <c r="O12" s="17">
        <v>0.0</v>
      </c>
      <c r="P12" s="18">
        <v>0.0</v>
      </c>
      <c r="Q12" s="16">
        <f t="shared" si="7"/>
        <v>0</v>
      </c>
      <c r="R12" s="12">
        <f t="shared" si="8"/>
        <v>0</v>
      </c>
      <c r="S12" s="9"/>
      <c r="T12" s="10"/>
      <c r="U12" s="10"/>
      <c r="V12" s="10"/>
    </row>
    <row r="13" ht="19.5" customHeight="1">
      <c r="A13" s="5"/>
      <c r="B13" s="11"/>
      <c r="C13" s="14">
        <v>0.0</v>
      </c>
      <c r="D13" s="15">
        <v>0.0</v>
      </c>
      <c r="E13" s="16">
        <f t="shared" si="1"/>
        <v>0</v>
      </c>
      <c r="F13" s="12">
        <f t="shared" si="2"/>
        <v>0</v>
      </c>
      <c r="G13" s="17">
        <v>0.0</v>
      </c>
      <c r="H13" s="18">
        <v>0.0</v>
      </c>
      <c r="I13" s="16">
        <f t="shared" si="3"/>
        <v>0</v>
      </c>
      <c r="J13" s="12">
        <f t="shared" si="4"/>
        <v>0</v>
      </c>
      <c r="K13" s="17">
        <v>0.0</v>
      </c>
      <c r="L13" s="18">
        <v>0.0</v>
      </c>
      <c r="M13" s="16">
        <f t="shared" si="5"/>
        <v>0</v>
      </c>
      <c r="N13" s="12">
        <f t="shared" si="6"/>
        <v>0</v>
      </c>
      <c r="O13" s="17">
        <v>0.0</v>
      </c>
      <c r="P13" s="18">
        <v>0.0</v>
      </c>
      <c r="Q13" s="16">
        <f t="shared" si="7"/>
        <v>0</v>
      </c>
      <c r="R13" s="12">
        <f t="shared" si="8"/>
        <v>0</v>
      </c>
      <c r="S13" s="9"/>
      <c r="T13" s="10"/>
      <c r="U13" s="10"/>
      <c r="V13" s="10"/>
    </row>
    <row r="14" ht="19.5" customHeight="1">
      <c r="A14" s="5"/>
      <c r="B14" s="11"/>
      <c r="C14" s="14">
        <v>0.0</v>
      </c>
      <c r="D14" s="15">
        <v>0.0</v>
      </c>
      <c r="E14" s="16">
        <f t="shared" si="1"/>
        <v>0</v>
      </c>
      <c r="F14" s="12">
        <f t="shared" si="2"/>
        <v>0</v>
      </c>
      <c r="G14" s="17">
        <v>0.0</v>
      </c>
      <c r="H14" s="18">
        <v>0.0</v>
      </c>
      <c r="I14" s="16">
        <f t="shared" si="3"/>
        <v>0</v>
      </c>
      <c r="J14" s="12">
        <f t="shared" si="4"/>
        <v>0</v>
      </c>
      <c r="K14" s="17">
        <v>0.0</v>
      </c>
      <c r="L14" s="18">
        <v>0.0</v>
      </c>
      <c r="M14" s="16">
        <f t="shared" si="5"/>
        <v>0</v>
      </c>
      <c r="N14" s="12">
        <f t="shared" si="6"/>
        <v>0</v>
      </c>
      <c r="O14" s="17">
        <v>0.0</v>
      </c>
      <c r="P14" s="18">
        <v>0.0</v>
      </c>
      <c r="Q14" s="16">
        <f t="shared" si="7"/>
        <v>0</v>
      </c>
      <c r="R14" s="12">
        <f t="shared" si="8"/>
        <v>0</v>
      </c>
      <c r="S14" s="9"/>
      <c r="T14" s="10"/>
      <c r="U14" s="10"/>
      <c r="V14" s="10"/>
    </row>
    <row r="15" ht="19.5" customHeight="1">
      <c r="A15" s="5"/>
      <c r="B15" s="11"/>
      <c r="C15" s="14">
        <v>0.0</v>
      </c>
      <c r="D15" s="15">
        <v>0.0</v>
      </c>
      <c r="E15" s="16">
        <f t="shared" si="1"/>
        <v>0</v>
      </c>
      <c r="F15" s="12">
        <f t="shared" si="2"/>
        <v>0</v>
      </c>
      <c r="G15" s="17">
        <v>0.0</v>
      </c>
      <c r="H15" s="18">
        <v>0.0</v>
      </c>
      <c r="I15" s="16">
        <f t="shared" si="3"/>
        <v>0</v>
      </c>
      <c r="J15" s="12">
        <f t="shared" si="4"/>
        <v>0</v>
      </c>
      <c r="K15" s="17">
        <v>0.0</v>
      </c>
      <c r="L15" s="18">
        <v>0.0</v>
      </c>
      <c r="M15" s="16">
        <f t="shared" si="5"/>
        <v>0</v>
      </c>
      <c r="N15" s="12">
        <f t="shared" si="6"/>
        <v>0</v>
      </c>
      <c r="O15" s="17">
        <v>0.0</v>
      </c>
      <c r="P15" s="18">
        <v>0.0</v>
      </c>
      <c r="Q15" s="16">
        <f t="shared" si="7"/>
        <v>0</v>
      </c>
      <c r="R15" s="12">
        <f t="shared" si="8"/>
        <v>0</v>
      </c>
      <c r="S15" s="9"/>
      <c r="T15" s="10"/>
      <c r="U15" s="10"/>
      <c r="V15" s="10"/>
    </row>
    <row r="16" ht="19.5" customHeight="1">
      <c r="A16" s="5"/>
      <c r="B16" s="11"/>
      <c r="C16" s="14">
        <v>0.0</v>
      </c>
      <c r="D16" s="15">
        <v>0.0</v>
      </c>
      <c r="E16" s="16">
        <f t="shared" si="1"/>
        <v>0</v>
      </c>
      <c r="F16" s="12">
        <f t="shared" si="2"/>
        <v>0</v>
      </c>
      <c r="G16" s="17">
        <v>0.0</v>
      </c>
      <c r="H16" s="18">
        <v>0.0</v>
      </c>
      <c r="I16" s="16">
        <f t="shared" si="3"/>
        <v>0</v>
      </c>
      <c r="J16" s="12">
        <f t="shared" si="4"/>
        <v>0</v>
      </c>
      <c r="K16" s="17">
        <v>0.0</v>
      </c>
      <c r="L16" s="18">
        <v>0.0</v>
      </c>
      <c r="M16" s="16">
        <f t="shared" si="5"/>
        <v>0</v>
      </c>
      <c r="N16" s="12">
        <f t="shared" si="6"/>
        <v>0</v>
      </c>
      <c r="O16" s="17">
        <v>0.0</v>
      </c>
      <c r="P16" s="18">
        <v>0.0</v>
      </c>
      <c r="Q16" s="16">
        <f t="shared" si="7"/>
        <v>0</v>
      </c>
      <c r="R16" s="12">
        <f t="shared" si="8"/>
        <v>0</v>
      </c>
      <c r="S16" s="9"/>
      <c r="T16" s="10"/>
      <c r="U16" s="10"/>
      <c r="V16" s="10"/>
    </row>
    <row r="17" ht="19.5" customHeight="1">
      <c r="A17" s="5"/>
      <c r="B17" s="11"/>
      <c r="C17" s="14">
        <v>0.0</v>
      </c>
      <c r="D17" s="15">
        <v>0.0</v>
      </c>
      <c r="E17" s="16">
        <f t="shared" si="1"/>
        <v>0</v>
      </c>
      <c r="F17" s="12">
        <f t="shared" si="2"/>
        <v>0</v>
      </c>
      <c r="G17" s="17">
        <v>0.0</v>
      </c>
      <c r="H17" s="18">
        <v>0.0</v>
      </c>
      <c r="I17" s="16">
        <f t="shared" si="3"/>
        <v>0</v>
      </c>
      <c r="J17" s="12">
        <f t="shared" si="4"/>
        <v>0</v>
      </c>
      <c r="K17" s="17">
        <v>0.0</v>
      </c>
      <c r="L17" s="18">
        <v>0.0</v>
      </c>
      <c r="M17" s="16">
        <f t="shared" si="5"/>
        <v>0</v>
      </c>
      <c r="N17" s="12">
        <f t="shared" si="6"/>
        <v>0</v>
      </c>
      <c r="O17" s="17">
        <v>0.0</v>
      </c>
      <c r="P17" s="18">
        <v>0.0</v>
      </c>
      <c r="Q17" s="16">
        <f t="shared" si="7"/>
        <v>0</v>
      </c>
      <c r="R17" s="12">
        <f t="shared" si="8"/>
        <v>0</v>
      </c>
      <c r="S17" s="9"/>
      <c r="T17" s="10"/>
      <c r="U17" s="10"/>
      <c r="V17" s="10"/>
    </row>
    <row r="18" ht="19.5" customHeight="1">
      <c r="A18" s="5"/>
      <c r="B18" s="11"/>
      <c r="C18" s="14">
        <v>0.0</v>
      </c>
      <c r="D18" s="15">
        <v>0.0</v>
      </c>
      <c r="E18" s="16">
        <f t="shared" si="1"/>
        <v>0</v>
      </c>
      <c r="F18" s="12">
        <f t="shared" si="2"/>
        <v>0</v>
      </c>
      <c r="G18" s="17">
        <v>0.0</v>
      </c>
      <c r="H18" s="18">
        <v>0.0</v>
      </c>
      <c r="I18" s="16">
        <f t="shared" si="3"/>
        <v>0</v>
      </c>
      <c r="J18" s="12">
        <f t="shared" si="4"/>
        <v>0</v>
      </c>
      <c r="K18" s="17">
        <v>0.0</v>
      </c>
      <c r="L18" s="18">
        <v>0.0</v>
      </c>
      <c r="M18" s="16">
        <f t="shared" si="5"/>
        <v>0</v>
      </c>
      <c r="N18" s="12">
        <f t="shared" si="6"/>
        <v>0</v>
      </c>
      <c r="O18" s="17">
        <v>0.0</v>
      </c>
      <c r="P18" s="18">
        <v>0.0</v>
      </c>
      <c r="Q18" s="16">
        <f t="shared" si="7"/>
        <v>0</v>
      </c>
      <c r="R18" s="12">
        <f t="shared" si="8"/>
        <v>0</v>
      </c>
      <c r="S18" s="19" t="s">
        <v>10</v>
      </c>
      <c r="T18" s="20" t="str">
        <f>SUM(R5:R19,N5:N19,J5:J19,F5:F19)/T21</f>
        <v>#DIV/0!</v>
      </c>
      <c r="U18" s="10"/>
      <c r="V18" s="10"/>
    </row>
    <row r="19" ht="19.5" customHeight="1">
      <c r="A19" s="5"/>
      <c r="B19" s="11"/>
      <c r="C19" s="14">
        <v>0.0</v>
      </c>
      <c r="D19" s="15">
        <v>0.0</v>
      </c>
      <c r="E19" s="16">
        <f t="shared" si="1"/>
        <v>0</v>
      </c>
      <c r="F19" s="12">
        <v>0.0</v>
      </c>
      <c r="G19" s="17">
        <v>0.0</v>
      </c>
      <c r="H19" s="18">
        <v>0.0</v>
      </c>
      <c r="I19" s="16">
        <f t="shared" si="3"/>
        <v>0</v>
      </c>
      <c r="J19" s="12">
        <f t="shared" si="4"/>
        <v>0</v>
      </c>
      <c r="K19" s="17">
        <v>0.0</v>
      </c>
      <c r="L19" s="18">
        <v>0.0</v>
      </c>
      <c r="M19" s="16">
        <f t="shared" si="5"/>
        <v>0</v>
      </c>
      <c r="N19" s="12">
        <f t="shared" si="6"/>
        <v>0</v>
      </c>
      <c r="O19" s="17">
        <v>0.0</v>
      </c>
      <c r="P19" s="18">
        <v>0.0</v>
      </c>
      <c r="Q19" s="16">
        <f t="shared" si="7"/>
        <v>0</v>
      </c>
      <c r="R19" s="12">
        <f t="shared" si="8"/>
        <v>0</v>
      </c>
      <c r="S19" s="9"/>
      <c r="T19" s="10"/>
      <c r="U19" s="10"/>
      <c r="V19" s="10"/>
    </row>
    <row r="20" ht="19.5" customHeight="1">
      <c r="A20" s="5"/>
      <c r="B20" s="11"/>
      <c r="C20" s="14"/>
      <c r="D20" s="15"/>
      <c r="E20" s="16"/>
      <c r="F20" s="21" t="s">
        <v>11</v>
      </c>
      <c r="G20" s="17"/>
      <c r="H20" s="18"/>
      <c r="I20" s="16"/>
      <c r="J20" s="21" t="s">
        <v>11</v>
      </c>
      <c r="K20" s="17"/>
      <c r="L20" s="18"/>
      <c r="M20" s="16"/>
      <c r="N20" s="21" t="s">
        <v>11</v>
      </c>
      <c r="O20" s="17"/>
      <c r="P20" s="18"/>
      <c r="Q20" s="16"/>
      <c r="R20" s="21" t="s">
        <v>11</v>
      </c>
      <c r="S20" s="22" t="s">
        <v>12</v>
      </c>
      <c r="T20" s="23" t="s">
        <v>13</v>
      </c>
      <c r="U20" s="23" t="s">
        <v>14</v>
      </c>
      <c r="V20" s="10"/>
    </row>
    <row r="21" ht="19.5" customHeight="1">
      <c r="A21" s="5"/>
      <c r="B21" s="24" t="s">
        <v>13</v>
      </c>
      <c r="C21" s="25">
        <f>SUM(C5:C19)</f>
        <v>0</v>
      </c>
      <c r="D21" s="26" t="s">
        <v>15</v>
      </c>
      <c r="E21" s="27">
        <f>SUM(E5:E19)</f>
        <v>0</v>
      </c>
      <c r="F21" s="28" t="str">
        <f>E21/C21</f>
        <v>#DIV/0!</v>
      </c>
      <c r="G21" s="24">
        <f>SUM(G5:G19)</f>
        <v>0</v>
      </c>
      <c r="H21" s="27" t="s">
        <v>15</v>
      </c>
      <c r="I21" s="27">
        <f>SUM(I5:I19)</f>
        <v>0</v>
      </c>
      <c r="J21" s="28" t="str">
        <f>I21/G21</f>
        <v>#DIV/0!</v>
      </c>
      <c r="K21" s="24">
        <f>SUM(K5:K19)</f>
        <v>0</v>
      </c>
      <c r="L21" s="27" t="s">
        <v>15</v>
      </c>
      <c r="M21" s="27">
        <f>SUM(M5:M19)</f>
        <v>0</v>
      </c>
      <c r="N21" s="28" t="str">
        <f>M21/K21</f>
        <v>#DIV/0!</v>
      </c>
      <c r="O21" s="24">
        <f>SUM(O5:O19)</f>
        <v>0</v>
      </c>
      <c r="P21" s="27" t="s">
        <v>15</v>
      </c>
      <c r="Q21" s="27">
        <f>SUM(Q5:Q19)</f>
        <v>0</v>
      </c>
      <c r="R21" s="28" t="str">
        <f>Q21/O21</f>
        <v>#DIV/0!</v>
      </c>
      <c r="S21" s="22">
        <f>SUM(Q21,M21,I21,E21)</f>
        <v>0</v>
      </c>
      <c r="T21" s="23">
        <f>SUM(O21,K21,G21,C21)</f>
        <v>0</v>
      </c>
      <c r="U21" s="29" t="str">
        <f>S21/T21</f>
        <v>#DIV/0!</v>
      </c>
      <c r="V21" s="10"/>
    </row>
    <row r="22" ht="16.5" customHeight="1">
      <c r="B22" s="30"/>
      <c r="C22" s="30"/>
      <c r="D22" s="30"/>
      <c r="E22" s="30"/>
      <c r="F22" s="31"/>
      <c r="G22" s="30"/>
      <c r="H22" s="30"/>
      <c r="I22" s="30"/>
      <c r="J22" s="31"/>
      <c r="K22" s="30"/>
      <c r="L22" s="30"/>
      <c r="M22" s="30"/>
      <c r="N22" s="31"/>
      <c r="O22" s="30"/>
      <c r="P22" s="30"/>
      <c r="Q22" s="30"/>
      <c r="R22" s="31"/>
      <c r="S22" s="10"/>
      <c r="T22" s="10"/>
      <c r="U22" s="10"/>
      <c r="V22" s="10"/>
    </row>
    <row r="23" ht="16.5" customHeight="1">
      <c r="A23" s="5"/>
      <c r="B23" s="32" t="s">
        <v>16</v>
      </c>
      <c r="C23" s="33" t="s">
        <v>6</v>
      </c>
      <c r="D23" s="34" t="s">
        <v>7</v>
      </c>
      <c r="E23" s="34" t="s">
        <v>8</v>
      </c>
      <c r="F23" s="35" t="s">
        <v>9</v>
      </c>
      <c r="G23" s="33" t="s">
        <v>6</v>
      </c>
      <c r="H23" s="34" t="s">
        <v>7</v>
      </c>
      <c r="I23" s="34" t="s">
        <v>8</v>
      </c>
      <c r="J23" s="35" t="s">
        <v>9</v>
      </c>
      <c r="K23" s="33" t="s">
        <v>6</v>
      </c>
      <c r="L23" s="34" t="s">
        <v>7</v>
      </c>
      <c r="M23" s="34" t="s">
        <v>8</v>
      </c>
      <c r="N23" s="35" t="s">
        <v>9</v>
      </c>
      <c r="O23" s="33" t="s">
        <v>6</v>
      </c>
      <c r="P23" s="34" t="s">
        <v>7</v>
      </c>
      <c r="Q23" s="34" t="s">
        <v>8</v>
      </c>
      <c r="R23" s="35" t="s">
        <v>9</v>
      </c>
      <c r="S23" s="9"/>
      <c r="T23" s="10"/>
      <c r="U23" s="10"/>
      <c r="V23" s="10"/>
    </row>
    <row r="24" ht="16.5" customHeight="1">
      <c r="A24" s="5"/>
      <c r="B24" s="36"/>
      <c r="C24" s="37">
        <v>0.0</v>
      </c>
      <c r="D24" s="38">
        <v>0.0</v>
      </c>
      <c r="E24" s="39">
        <f t="shared" ref="E24:E30" si="9">D24*C24</f>
        <v>0</v>
      </c>
      <c r="F24" s="35">
        <f t="shared" ref="F24:F30" si="10">(IF(D24&gt;=90,4.3,0)+IF(AND(D24&lt;90,D24&gt;=85),4,0)+IF(AND(D24&lt;85,D24&gt;=80),3.7,0)+IF(AND(D24&lt;80,D24&gt;=77),3.3,0)+IF(AND(D24&lt;77,D24&gt;=73),3,0)+IF(AND(D24&lt;73,D24&gt;=70),2.7,0)+IF(AND(D24&lt;70,D24&gt;=67),2.3,0)+IF(AND(D24&lt;67,D24&gt;=63),2,0)+IF(AND(D24&lt;63,D24&gt;=60),1.7,0)+IF(AND(D24&lt;60,D24&gt;=50),1,0))*C24</f>
        <v>0</v>
      </c>
      <c r="G24" s="37">
        <v>0.0</v>
      </c>
      <c r="H24" s="38">
        <v>0.0</v>
      </c>
      <c r="I24" s="39">
        <f t="shared" ref="I24:I30" si="11">H24*G24</f>
        <v>0</v>
      </c>
      <c r="J24" s="35">
        <f t="shared" ref="J24:J30" si="12">(IF(H24&gt;=90,4.3,0)+IF(AND(H24&lt;90,H24&gt;=85),4,0)+IF(AND(H24&lt;85,H24&gt;=80),3.7,0)+IF(AND(H24&lt;80,H24&gt;=77),3.3,0)+IF(AND(H24&lt;77,H24&gt;=73),3,0)+IF(AND(H24&lt;73,H24&gt;=70),2.7,0)+IF(AND(H24&lt;70,H24&gt;=67),2.3,0)+IF(AND(H24&lt;67,H24&gt;=63),2,0)+IF(AND(H24&lt;63,H24&gt;=60),1.7,0)+IF(AND(H24&lt;60,H24&gt;=50),1,0))*G24</f>
        <v>0</v>
      </c>
      <c r="K24" s="37">
        <v>0.0</v>
      </c>
      <c r="L24" s="38">
        <v>0.0</v>
      </c>
      <c r="M24" s="39">
        <f t="shared" ref="M24:M30" si="13">L24*K24</f>
        <v>0</v>
      </c>
      <c r="N24" s="35">
        <f t="shared" ref="N24:N30" si="14">(IF(L24&gt;=90,4.3,0)+IF(AND(L24&lt;90,L24&gt;=85),4,0)+IF(AND(L24&lt;85,L24&gt;=80),3.7,0)+IF(AND(L24&lt;80,L24&gt;=77),3.3,0)+IF(AND(L24&lt;77,L24&gt;=73),3,0)+IF(AND(L24&lt;73,L24&gt;=70),2.7,0)+IF(AND(L24&lt;70,L24&gt;=67),2.3,0)+IF(AND(L24&lt;67,L24&gt;=63),2,0)+IF(AND(L24&lt;63,L24&gt;=60),1.7,0)+IF(AND(L24&lt;60,L24&gt;=50),1,0))*K24</f>
        <v>0</v>
      </c>
      <c r="O24" s="37">
        <v>0.0</v>
      </c>
      <c r="P24" s="38">
        <v>0.0</v>
      </c>
      <c r="Q24" s="39">
        <f t="shared" ref="Q24:Q30" si="15">P24*O24</f>
        <v>0</v>
      </c>
      <c r="R24" s="35">
        <f t="shared" ref="R24:R30" si="16">(IF(P24&gt;=90,4.3,0)+IF(AND(P24&lt;90,P24&gt;=85),4,0)+IF(AND(P24&lt;85,P24&gt;=80),3.7,0)+IF(AND(P24&lt;80,P24&gt;=77),3.3,0)+IF(AND(P24&lt;77,P24&gt;=73),3,0)+IF(AND(P24&lt;73,P24&gt;=70),2.7,0)+IF(AND(P24&lt;70,P24&gt;=67),2.3,0)+IF(AND(P24&lt;67,P24&gt;=63),2,0)+IF(AND(P24&lt;63,P24&gt;=60),1.7,0)+IF(AND(P24&lt;60,P24&gt;=50),1,0))*O24</f>
        <v>0</v>
      </c>
      <c r="S24" s="9"/>
      <c r="T24" s="10"/>
      <c r="U24" s="10"/>
      <c r="V24" s="10"/>
    </row>
    <row r="25" ht="16.5" customHeight="1">
      <c r="A25" s="5"/>
      <c r="B25" s="36"/>
      <c r="C25" s="37">
        <v>0.0</v>
      </c>
      <c r="D25" s="38">
        <v>0.0</v>
      </c>
      <c r="E25" s="39">
        <f t="shared" si="9"/>
        <v>0</v>
      </c>
      <c r="F25" s="35">
        <f t="shared" si="10"/>
        <v>0</v>
      </c>
      <c r="G25" s="37">
        <v>0.0</v>
      </c>
      <c r="H25" s="38">
        <v>0.0</v>
      </c>
      <c r="I25" s="39">
        <f t="shared" si="11"/>
        <v>0</v>
      </c>
      <c r="J25" s="35">
        <f t="shared" si="12"/>
        <v>0</v>
      </c>
      <c r="K25" s="37">
        <v>0.0</v>
      </c>
      <c r="L25" s="38">
        <v>0.0</v>
      </c>
      <c r="M25" s="39">
        <f t="shared" si="13"/>
        <v>0</v>
      </c>
      <c r="N25" s="35">
        <f t="shared" si="14"/>
        <v>0</v>
      </c>
      <c r="O25" s="37">
        <v>0.0</v>
      </c>
      <c r="P25" s="38">
        <v>0.0</v>
      </c>
      <c r="Q25" s="39">
        <f t="shared" si="15"/>
        <v>0</v>
      </c>
      <c r="R25" s="35">
        <f t="shared" si="16"/>
        <v>0</v>
      </c>
      <c r="S25" s="9"/>
      <c r="T25" s="10"/>
      <c r="U25" s="10"/>
      <c r="V25" s="10"/>
    </row>
    <row r="26" ht="16.5" customHeight="1">
      <c r="A26" s="5"/>
      <c r="B26" s="36"/>
      <c r="C26" s="37">
        <v>0.0</v>
      </c>
      <c r="D26" s="38">
        <v>0.0</v>
      </c>
      <c r="E26" s="39">
        <f t="shared" si="9"/>
        <v>0</v>
      </c>
      <c r="F26" s="35">
        <f t="shared" si="10"/>
        <v>0</v>
      </c>
      <c r="G26" s="37">
        <v>0.0</v>
      </c>
      <c r="H26" s="38">
        <v>0.0</v>
      </c>
      <c r="I26" s="39">
        <f t="shared" si="11"/>
        <v>0</v>
      </c>
      <c r="J26" s="35">
        <f t="shared" si="12"/>
        <v>0</v>
      </c>
      <c r="K26" s="37">
        <v>0.0</v>
      </c>
      <c r="L26" s="38">
        <v>0.0</v>
      </c>
      <c r="M26" s="39">
        <f t="shared" si="13"/>
        <v>0</v>
      </c>
      <c r="N26" s="35">
        <f t="shared" si="14"/>
        <v>0</v>
      </c>
      <c r="O26" s="37">
        <v>0.0</v>
      </c>
      <c r="P26" s="38">
        <v>0.0</v>
      </c>
      <c r="Q26" s="39">
        <f t="shared" si="15"/>
        <v>0</v>
      </c>
      <c r="R26" s="35">
        <f t="shared" si="16"/>
        <v>0</v>
      </c>
      <c r="S26" s="9"/>
      <c r="T26" s="10"/>
      <c r="U26" s="10"/>
      <c r="V26" s="10"/>
    </row>
    <row r="27" ht="16.5" customHeight="1">
      <c r="A27" s="5"/>
      <c r="B27" s="36"/>
      <c r="C27" s="37">
        <v>0.0</v>
      </c>
      <c r="D27" s="38">
        <v>0.0</v>
      </c>
      <c r="E27" s="39">
        <f t="shared" si="9"/>
        <v>0</v>
      </c>
      <c r="F27" s="35">
        <f t="shared" si="10"/>
        <v>0</v>
      </c>
      <c r="G27" s="37">
        <v>0.0</v>
      </c>
      <c r="H27" s="38">
        <v>0.0</v>
      </c>
      <c r="I27" s="39">
        <f t="shared" si="11"/>
        <v>0</v>
      </c>
      <c r="J27" s="35">
        <f t="shared" si="12"/>
        <v>0</v>
      </c>
      <c r="K27" s="37">
        <v>0.0</v>
      </c>
      <c r="L27" s="38">
        <v>0.0</v>
      </c>
      <c r="M27" s="39">
        <f t="shared" si="13"/>
        <v>0</v>
      </c>
      <c r="N27" s="35">
        <f t="shared" si="14"/>
        <v>0</v>
      </c>
      <c r="O27" s="37">
        <v>0.0</v>
      </c>
      <c r="P27" s="38">
        <v>0.0</v>
      </c>
      <c r="Q27" s="39">
        <f t="shared" si="15"/>
        <v>0</v>
      </c>
      <c r="R27" s="35">
        <f t="shared" si="16"/>
        <v>0</v>
      </c>
      <c r="S27" s="9"/>
      <c r="T27" s="10"/>
      <c r="U27" s="10"/>
      <c r="V27" s="10"/>
    </row>
    <row r="28" ht="16.5" customHeight="1">
      <c r="A28" s="5"/>
      <c r="B28" s="36"/>
      <c r="C28" s="37">
        <v>0.0</v>
      </c>
      <c r="D28" s="38">
        <v>0.0</v>
      </c>
      <c r="E28" s="39">
        <f t="shared" si="9"/>
        <v>0</v>
      </c>
      <c r="F28" s="35">
        <f t="shared" si="10"/>
        <v>0</v>
      </c>
      <c r="G28" s="37">
        <v>0.0</v>
      </c>
      <c r="H28" s="38">
        <v>0.0</v>
      </c>
      <c r="I28" s="39">
        <f t="shared" si="11"/>
        <v>0</v>
      </c>
      <c r="J28" s="35">
        <f t="shared" si="12"/>
        <v>0</v>
      </c>
      <c r="K28" s="37">
        <v>0.0</v>
      </c>
      <c r="L28" s="38">
        <v>0.0</v>
      </c>
      <c r="M28" s="39">
        <f t="shared" si="13"/>
        <v>0</v>
      </c>
      <c r="N28" s="35">
        <f t="shared" si="14"/>
        <v>0</v>
      </c>
      <c r="O28" s="37">
        <v>0.0</v>
      </c>
      <c r="P28" s="38">
        <v>0.0</v>
      </c>
      <c r="Q28" s="39">
        <f t="shared" si="15"/>
        <v>0</v>
      </c>
      <c r="R28" s="35">
        <f t="shared" si="16"/>
        <v>0</v>
      </c>
      <c r="S28" s="40" t="s">
        <v>17</v>
      </c>
      <c r="T28" s="41" t="str">
        <f>SUM(F5:F19,F24:F30,J5:J19,J24:J30,N5:N19,N24:N30,R5:R19,R24:R30)/T32</f>
        <v>#DIV/0!</v>
      </c>
      <c r="U28" s="10"/>
      <c r="V28" s="10"/>
    </row>
    <row r="29" ht="16.5" customHeight="1">
      <c r="A29" s="5"/>
      <c r="B29" s="36"/>
      <c r="C29" s="37">
        <v>0.0</v>
      </c>
      <c r="D29" s="38">
        <v>0.0</v>
      </c>
      <c r="E29" s="39">
        <f t="shared" si="9"/>
        <v>0</v>
      </c>
      <c r="F29" s="35">
        <f t="shared" si="10"/>
        <v>0</v>
      </c>
      <c r="G29" s="37">
        <v>0.0</v>
      </c>
      <c r="H29" s="38">
        <v>0.0</v>
      </c>
      <c r="I29" s="39">
        <f t="shared" si="11"/>
        <v>0</v>
      </c>
      <c r="J29" s="35">
        <f t="shared" si="12"/>
        <v>0</v>
      </c>
      <c r="K29" s="37">
        <v>0.0</v>
      </c>
      <c r="L29" s="38">
        <v>0.0</v>
      </c>
      <c r="M29" s="39">
        <f t="shared" si="13"/>
        <v>0</v>
      </c>
      <c r="N29" s="35">
        <f t="shared" si="14"/>
        <v>0</v>
      </c>
      <c r="O29" s="37">
        <v>0.0</v>
      </c>
      <c r="P29" s="38">
        <v>0.0</v>
      </c>
      <c r="Q29" s="39">
        <f t="shared" si="15"/>
        <v>0</v>
      </c>
      <c r="R29" s="35">
        <f t="shared" si="16"/>
        <v>0</v>
      </c>
      <c r="S29" s="9"/>
      <c r="T29" s="10"/>
      <c r="U29" s="10"/>
      <c r="V29" s="10"/>
    </row>
    <row r="30" ht="16.5" customHeight="1">
      <c r="A30" s="5"/>
      <c r="B30" s="36"/>
      <c r="C30" s="37">
        <v>0.0</v>
      </c>
      <c r="D30" s="38">
        <v>0.0</v>
      </c>
      <c r="E30" s="39">
        <f t="shared" si="9"/>
        <v>0</v>
      </c>
      <c r="F30" s="35">
        <f t="shared" si="10"/>
        <v>0</v>
      </c>
      <c r="G30" s="37">
        <v>0.0</v>
      </c>
      <c r="H30" s="38">
        <v>0.0</v>
      </c>
      <c r="I30" s="39">
        <f t="shared" si="11"/>
        <v>0</v>
      </c>
      <c r="J30" s="35">
        <f t="shared" si="12"/>
        <v>0</v>
      </c>
      <c r="K30" s="37">
        <v>0.0</v>
      </c>
      <c r="L30" s="38">
        <v>0.0</v>
      </c>
      <c r="M30" s="39">
        <f t="shared" si="13"/>
        <v>0</v>
      </c>
      <c r="N30" s="35">
        <f t="shared" si="14"/>
        <v>0</v>
      </c>
      <c r="O30" s="37">
        <v>0.0</v>
      </c>
      <c r="P30" s="38">
        <v>0.0</v>
      </c>
      <c r="Q30" s="39">
        <f t="shared" si="15"/>
        <v>0</v>
      </c>
      <c r="R30" s="35">
        <f t="shared" si="16"/>
        <v>0</v>
      </c>
      <c r="S30" s="42" t="s">
        <v>18</v>
      </c>
      <c r="T30" s="43" t="s">
        <v>19</v>
      </c>
      <c r="U30" s="43" t="s">
        <v>20</v>
      </c>
      <c r="V30" s="10"/>
    </row>
    <row r="31" ht="16.5" customHeight="1">
      <c r="A31" s="5"/>
      <c r="B31" s="36"/>
      <c r="C31" s="37"/>
      <c r="D31" s="38"/>
      <c r="E31" s="39"/>
      <c r="F31" s="44" t="s">
        <v>21</v>
      </c>
      <c r="G31" s="37"/>
      <c r="H31" s="38"/>
      <c r="I31" s="39"/>
      <c r="J31" s="44" t="s">
        <v>21</v>
      </c>
      <c r="K31" s="37"/>
      <c r="L31" s="38"/>
      <c r="M31" s="39"/>
      <c r="N31" s="44" t="s">
        <v>21</v>
      </c>
      <c r="O31" s="37"/>
      <c r="P31" s="38"/>
      <c r="Q31" s="39"/>
      <c r="R31" s="44" t="s">
        <v>21</v>
      </c>
      <c r="S31" s="42"/>
      <c r="T31" s="43"/>
      <c r="U31" s="43"/>
      <c r="V31" s="10"/>
    </row>
    <row r="32" ht="16.5" customHeight="1">
      <c r="A32" s="5"/>
      <c r="B32" s="45" t="s">
        <v>22</v>
      </c>
      <c r="C32" s="40">
        <f>SUM(C24:C30)</f>
        <v>0</v>
      </c>
      <c r="D32" s="38" t="s">
        <v>23</v>
      </c>
      <c r="E32" s="38">
        <f>SUM(E24:E30,E21)</f>
        <v>0</v>
      </c>
      <c r="F32" s="46" t="str">
        <f>E32/C34</f>
        <v>#DIV/0!</v>
      </c>
      <c r="G32" s="40">
        <f>SUM(G24:G30)</f>
        <v>0</v>
      </c>
      <c r="H32" s="38" t="s">
        <v>23</v>
      </c>
      <c r="I32" s="38">
        <f>SUM(I24:I30,I21)</f>
        <v>0</v>
      </c>
      <c r="J32" s="46" t="str">
        <f>I32/G34</f>
        <v>#DIV/0!</v>
      </c>
      <c r="K32" s="40">
        <f>SUM(K24:K30)</f>
        <v>0</v>
      </c>
      <c r="L32" s="38" t="s">
        <v>23</v>
      </c>
      <c r="M32" s="38">
        <f>SUM(M24:M30,M21)</f>
        <v>0</v>
      </c>
      <c r="N32" s="46" t="str">
        <f>M32/K34</f>
        <v>#DIV/0!</v>
      </c>
      <c r="O32" s="40">
        <f>SUM(O24:O30)</f>
        <v>0</v>
      </c>
      <c r="P32" s="38" t="s">
        <v>23</v>
      </c>
      <c r="Q32" s="38">
        <f>SUM(Q24:Q30,Q21)</f>
        <v>0</v>
      </c>
      <c r="R32" s="46" t="str">
        <f>Q32/O34</f>
        <v>#DIV/0!</v>
      </c>
      <c r="S32" s="42">
        <f>SUM(Q32,M32,I32,E32)</f>
        <v>0</v>
      </c>
      <c r="T32" s="43">
        <f>SUM(O34,K34,G34,C34)</f>
        <v>0</v>
      </c>
      <c r="U32" s="47" t="str">
        <f>S32/T32</f>
        <v>#DIV/0!</v>
      </c>
      <c r="V32" s="10"/>
    </row>
    <row r="33" ht="16.5" customHeight="1">
      <c r="A33" s="5"/>
      <c r="B33" s="36"/>
      <c r="C33" s="48" t="s">
        <v>24</v>
      </c>
      <c r="D33" s="10"/>
      <c r="E33" s="10"/>
      <c r="F33" s="35"/>
      <c r="G33" s="48" t="s">
        <v>24</v>
      </c>
      <c r="H33" s="10"/>
      <c r="I33" s="10"/>
      <c r="J33" s="35"/>
      <c r="K33" s="48" t="s">
        <v>24</v>
      </c>
      <c r="L33" s="10"/>
      <c r="M33" s="10"/>
      <c r="N33" s="35"/>
      <c r="O33" s="48" t="s">
        <v>24</v>
      </c>
      <c r="P33" s="10"/>
      <c r="Q33" s="10"/>
      <c r="R33" s="35"/>
      <c r="S33" s="9"/>
      <c r="T33" s="10"/>
      <c r="U33" s="10"/>
      <c r="V33" s="10"/>
    </row>
    <row r="34" ht="16.5" customHeight="1">
      <c r="A34" s="5"/>
      <c r="B34" s="49"/>
      <c r="C34" s="50">
        <f>SUM(C21,C32)</f>
        <v>0</v>
      </c>
      <c r="D34" s="51"/>
      <c r="E34" s="51"/>
      <c r="F34" s="52"/>
      <c r="G34" s="50">
        <f>SUM(G21,G32)</f>
        <v>0</v>
      </c>
      <c r="H34" s="51"/>
      <c r="I34" s="51"/>
      <c r="J34" s="52"/>
      <c r="K34" s="50">
        <f>SUM(K21,K32)</f>
        <v>0</v>
      </c>
      <c r="L34" s="51"/>
      <c r="M34" s="51"/>
      <c r="N34" s="52"/>
      <c r="O34" s="50">
        <f>SUM(O21,O32)</f>
        <v>0</v>
      </c>
      <c r="P34" s="51"/>
      <c r="Q34" s="51"/>
      <c r="R34" s="52"/>
      <c r="S34" s="40" t="s">
        <v>25</v>
      </c>
      <c r="T34" s="41" t="str">
        <f>SUM(R5:R19,R24:R30,N5:N19,N24:N30)/SUM(O21,O32,K21,K32)</f>
        <v>#DIV/0!</v>
      </c>
      <c r="U34" s="10"/>
      <c r="V34" s="10"/>
    </row>
    <row r="35" ht="16.5" customHeight="1"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10"/>
      <c r="T35" s="10"/>
      <c r="U35" s="10"/>
      <c r="V35" s="10"/>
    </row>
    <row r="36" ht="16.5" customHeight="1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ht="16.5" customHeight="1">
      <c r="B37" s="10"/>
      <c r="C37" s="53"/>
      <c r="D37" s="53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ht="16.5" customHeight="1">
      <c r="B38" s="10"/>
      <c r="C38" s="10"/>
      <c r="D38" s="53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ht="16.5" customHeight="1">
      <c r="B39" s="10"/>
      <c r="C39" s="10"/>
      <c r="D39" s="53"/>
      <c r="E39" s="54"/>
      <c r="F39" s="54"/>
      <c r="G39" s="54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ht="12.75" customHeight="1">
      <c r="B40" s="10"/>
      <c r="C40" s="10"/>
      <c r="D40" s="10"/>
      <c r="E40" s="54"/>
      <c r="F40" s="55"/>
      <c r="G40" s="55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B1:L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2016-03-17T18:52:09Z</dcterms:created>
  <dc:creator>Shih Hsing Chen</dc:creator>
</cp:coreProperties>
</file>