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ropbox\Research\Manuscripts and Writing\Finches - Biology Open\"/>
    </mc:Choice>
  </mc:AlternateContent>
  <xr:revisionPtr revIDLastSave="0" documentId="13_ncr:1_{A256CC7E-5A98-44C3-B26D-769A4D6FEC13}" xr6:coauthVersionLast="36" xr6:coauthVersionMax="36" xr10:uidLastSave="{00000000-0000-0000-0000-000000000000}"/>
  <bookViews>
    <workbookView xWindow="0" yWindow="0" windowWidth="21943" windowHeight="855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8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3" i="1"/>
  <c r="H94" i="1"/>
  <c r="H95" i="1"/>
  <c r="H96" i="1"/>
  <c r="H97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3" i="1"/>
  <c r="F9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11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3" i="1"/>
  <c r="M94" i="1"/>
  <c r="M95" i="1"/>
  <c r="M96" i="1"/>
  <c r="M97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</calcChain>
</file>

<file path=xl/sharedStrings.xml><?xml version="1.0" encoding="utf-8"?>
<sst xmlns="http://schemas.openxmlformats.org/spreadsheetml/2006/main" count="302" uniqueCount="21">
  <si>
    <t>individual</t>
  </si>
  <si>
    <t>treatment</t>
  </si>
  <si>
    <t>Unloaded</t>
  </si>
  <si>
    <t>Female 1</t>
  </si>
  <si>
    <t>Female 2</t>
  </si>
  <si>
    <t>Male 3</t>
  </si>
  <si>
    <t>Male 2</t>
  </si>
  <si>
    <t>Male 1</t>
  </si>
  <si>
    <t>xLoaded</t>
  </si>
  <si>
    <t>Downstroke duration</t>
  </si>
  <si>
    <t>Proximal Ange of Incidence</t>
  </si>
  <si>
    <t>Distal Angle of Incidence</t>
  </si>
  <si>
    <t>Amplitude (degrees)</t>
  </si>
  <si>
    <t>Amplitude (radians)</t>
  </si>
  <si>
    <t>Angular velocity of downstroke (deg/s)</t>
  </si>
  <si>
    <t>Angular velocity of the downstroke (rad/s)</t>
  </si>
  <si>
    <t>ProfilePower</t>
  </si>
  <si>
    <t>InducedPower</t>
  </si>
  <si>
    <t>ParasitePower</t>
  </si>
  <si>
    <t>TotalPower</t>
  </si>
  <si>
    <r>
      <t xml:space="preserve">Kinematic data from Lapsansky, Igoe &amp; Tobalske 2019 in </t>
    </r>
    <r>
      <rPr>
        <i/>
        <sz val="11"/>
        <color theme="1"/>
        <rFont val="Calibri"/>
        <family val="2"/>
        <scheme val="minor"/>
      </rPr>
      <t>Biology Open</t>
    </r>
    <r>
      <rPr>
        <sz val="11"/>
        <color theme="1"/>
        <rFont val="Calibri"/>
        <family val="2"/>
        <scheme val="minor"/>
      </rPr>
      <t>. Please cite accordingly. Details on the methods for computing these data are available in the paper. Let me know if you have any questions (anthony.lapsansky@umontana.edu).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</si>
</sst>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0000000000"/>
    <numFmt numFmtId="166" formatCode="0.00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Fill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53"/>
  <sheetViews>
    <sheetView tabSelected="1" zoomScale="68" zoomScaleNormal="68" workbookViewId="0">
      <pane ySplit="2" topLeftCell="A3" activePane="bottomLeft" state="frozen"/>
      <selection activeCell="C1" sqref="C1"/>
      <selection pane="bottomLeft" sqref="A1:M1"/>
    </sheetView>
  </sheetViews>
  <sheetFormatPr defaultRowHeight="14.6" x14ac:dyDescent="0.4"/>
  <cols>
    <col min="2" max="2" width="9.3828125" bestFit="1" customWidth="1"/>
    <col min="3" max="3" width="23.69140625" bestFit="1" customWidth="1"/>
    <col min="4" max="4" width="21.4609375" bestFit="1" customWidth="1"/>
    <col min="5" max="5" width="17.765625" bestFit="1" customWidth="1"/>
    <col min="6" max="6" width="17.23046875" bestFit="1" customWidth="1"/>
    <col min="7" max="7" width="33.3046875" bestFit="1" customWidth="1"/>
    <col min="8" max="8" width="36.3828125" bestFit="1" customWidth="1"/>
    <col min="9" max="9" width="12.15234375" bestFit="1" customWidth="1"/>
    <col min="10" max="10" width="12.84375" bestFit="1" customWidth="1"/>
    <col min="11" max="11" width="13" bestFit="1" customWidth="1"/>
    <col min="12" max="12" width="12.15234375" bestFit="1" customWidth="1"/>
    <col min="13" max="13" width="18.765625" bestFit="1" customWidth="1"/>
    <col min="15" max="15" width="22.23046875" bestFit="1" customWidth="1"/>
    <col min="16" max="16" width="21" customWidth="1"/>
    <col min="17" max="17" width="30.921875" customWidth="1"/>
    <col min="18" max="18" width="24.53515625" customWidth="1"/>
    <col min="19" max="19" width="25.3046875" bestFit="1" customWidth="1"/>
    <col min="20" max="20" width="24.3046875" bestFit="1" customWidth="1"/>
    <col min="21" max="25" width="22.23046875" bestFit="1" customWidth="1"/>
    <col min="26" max="26" width="9.3828125" bestFit="1" customWidth="1"/>
  </cols>
  <sheetData>
    <row r="1" spans="1:26" ht="85.75" customHeight="1" x14ac:dyDescent="0.4">
      <c r="A1" s="7" t="s">
        <v>20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26" x14ac:dyDescent="0.4">
      <c r="A2" s="2" t="s">
        <v>0</v>
      </c>
      <c r="B2" s="2" t="s">
        <v>1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18</v>
      </c>
      <c r="L2" s="2" t="s">
        <v>19</v>
      </c>
      <c r="M2" s="2" t="s">
        <v>9</v>
      </c>
    </row>
    <row r="3" spans="1:26" x14ac:dyDescent="0.4">
      <c r="A3" s="1" t="s">
        <v>7</v>
      </c>
      <c r="B3" s="1" t="s">
        <v>2</v>
      </c>
      <c r="C3" s="8">
        <v>9.1888188772583419</v>
      </c>
      <c r="D3" s="8">
        <v>16.291199426343553</v>
      </c>
      <c r="E3" s="8">
        <v>116.427982865998</v>
      </c>
      <c r="F3" s="8">
        <f t="shared" ref="F3:F63" si="0">RADIANS(E3)</f>
        <v>2.0320516424672093</v>
      </c>
      <c r="G3" s="8">
        <v>7276.7489291248503</v>
      </c>
      <c r="H3" s="8">
        <f>RADIANS(G3)</f>
        <v>127.00322765420013</v>
      </c>
      <c r="I3" s="8">
        <v>2.1999116066736684</v>
      </c>
      <c r="J3" s="9">
        <v>0.17680816369798263</v>
      </c>
      <c r="K3" s="8">
        <v>6.0749874250000009E-2</v>
      </c>
      <c r="L3" s="8">
        <v>2.4374696446216508</v>
      </c>
      <c r="M3" s="3">
        <f t="shared" ref="M3:M18" si="1">E3/G3</f>
        <v>1.6000000000000056E-2</v>
      </c>
      <c r="O3" s="4"/>
      <c r="P3" s="4"/>
      <c r="Q3" s="4"/>
      <c r="R3" s="5"/>
      <c r="S3" s="5"/>
      <c r="T3" s="5"/>
      <c r="U3" s="5"/>
      <c r="V3" s="5"/>
      <c r="W3" s="5"/>
      <c r="X3" s="5"/>
      <c r="Y3" s="5"/>
      <c r="Z3" s="5"/>
    </row>
    <row r="4" spans="1:26" x14ac:dyDescent="0.4">
      <c r="A4" s="1" t="s">
        <v>7</v>
      </c>
      <c r="B4" s="1" t="s">
        <v>2</v>
      </c>
      <c r="C4" s="8">
        <v>7.8792742502117505</v>
      </c>
      <c r="D4" s="8">
        <v>17.579931123557557</v>
      </c>
      <c r="E4" s="8">
        <v>76.386407247571299</v>
      </c>
      <c r="F4" s="8">
        <f t="shared" si="0"/>
        <v>1.3331943102393784</v>
      </c>
      <c r="G4" s="8">
        <v>6365.5339372975996</v>
      </c>
      <c r="H4" s="8">
        <f t="shared" ref="H4:H64" si="2">RADIANS(G4)</f>
        <v>111.09952585328139</v>
      </c>
      <c r="I4" s="8">
        <v>2.1743754255840724</v>
      </c>
      <c r="J4" s="9">
        <v>0.53135652527351185</v>
      </c>
      <c r="K4" s="8">
        <v>6.0749874250000009E-2</v>
      </c>
      <c r="L4" s="8">
        <v>2.7664818251075842</v>
      </c>
      <c r="M4" s="3">
        <f t="shared" si="1"/>
        <v>1.2000000000000016E-2</v>
      </c>
      <c r="R4" s="5"/>
      <c r="S4" s="5"/>
      <c r="T4" s="5"/>
      <c r="U4" s="5"/>
      <c r="V4" s="5"/>
      <c r="W4" s="5"/>
      <c r="X4" s="5"/>
      <c r="Y4" s="5"/>
      <c r="Z4" s="5"/>
    </row>
    <row r="5" spans="1:26" x14ac:dyDescent="0.4">
      <c r="A5" s="1" t="s">
        <v>7</v>
      </c>
      <c r="B5" s="1" t="s">
        <v>2</v>
      </c>
      <c r="C5" s="8">
        <v>7.2078418307995378</v>
      </c>
      <c r="D5" s="8">
        <v>18.243834580406684</v>
      </c>
      <c r="E5" s="8">
        <v>90.219189755573794</v>
      </c>
      <c r="F5" s="8">
        <f t="shared" si="0"/>
        <v>1.5746219097163008</v>
      </c>
      <c r="G5" s="8">
        <v>7518.2658129644997</v>
      </c>
      <c r="H5" s="8">
        <f t="shared" si="2"/>
        <v>131.2184924763587</v>
      </c>
      <c r="I5" s="8">
        <v>2.3708111028467358</v>
      </c>
      <c r="J5" s="9">
        <v>9.5581922630509408E-2</v>
      </c>
      <c r="K5" s="8">
        <v>6.0749874250000009E-2</v>
      </c>
      <c r="L5" s="8">
        <v>2.5271428997272452</v>
      </c>
      <c r="M5" s="3">
        <f t="shared" si="1"/>
        <v>1.1999999999999972E-2</v>
      </c>
    </row>
    <row r="6" spans="1:26" x14ac:dyDescent="0.4">
      <c r="A6" s="1" t="s">
        <v>7</v>
      </c>
      <c r="B6" s="1" t="s">
        <v>2</v>
      </c>
      <c r="C6" s="8">
        <v>13.14673977785236</v>
      </c>
      <c r="D6" s="8">
        <v>6.089036248895539</v>
      </c>
      <c r="E6" s="8">
        <v>122.294009826709</v>
      </c>
      <c r="F6" s="8">
        <f t="shared" si="0"/>
        <v>2.1344331269423722</v>
      </c>
      <c r="G6" s="8">
        <v>7643.3756141693002</v>
      </c>
      <c r="H6" s="8">
        <f t="shared" si="2"/>
        <v>133.40207043389805</v>
      </c>
      <c r="I6" s="8">
        <v>2.1711191637585547</v>
      </c>
      <c r="J6" s="9">
        <v>0.28870055866498989</v>
      </c>
      <c r="K6" s="8">
        <v>6.0749874250000009E-2</v>
      </c>
      <c r="L6" s="8">
        <v>2.5205695966735444</v>
      </c>
      <c r="M6" s="3">
        <f t="shared" si="1"/>
        <v>1.6000000000000025E-2</v>
      </c>
    </row>
    <row r="7" spans="1:26" x14ac:dyDescent="0.4">
      <c r="A7" s="1" t="s">
        <v>7</v>
      </c>
      <c r="B7" s="1" t="s">
        <v>2</v>
      </c>
      <c r="C7" s="8">
        <v>13.265588663103856</v>
      </c>
      <c r="D7" s="8">
        <v>9.7087408097452794</v>
      </c>
      <c r="E7" s="8">
        <v>103.75698478123</v>
      </c>
      <c r="F7" s="8">
        <f t="shared" si="0"/>
        <v>1.810901006374112</v>
      </c>
      <c r="G7" s="8">
        <v>6484.8115488268504</v>
      </c>
      <c r="H7" s="8">
        <f t="shared" si="2"/>
        <v>113.18131289838156</v>
      </c>
      <c r="I7" s="8">
        <v>2.0664421561412714</v>
      </c>
      <c r="J7" s="9">
        <v>0.35219579278816837</v>
      </c>
      <c r="K7" s="8">
        <v>6.0749874250000009E-2</v>
      </c>
      <c r="L7" s="8">
        <v>2.4793878231794397</v>
      </c>
      <c r="M7" s="3">
        <f t="shared" si="1"/>
        <v>1.6000000000000063E-2</v>
      </c>
      <c r="Z7" s="5"/>
    </row>
    <row r="8" spans="1:26" x14ac:dyDescent="0.4">
      <c r="A8" s="1" t="s">
        <v>7</v>
      </c>
      <c r="B8" s="1" t="s">
        <v>2</v>
      </c>
      <c r="C8" s="8">
        <v>4.8218676165816845</v>
      </c>
      <c r="D8" s="8">
        <v>14.211407797495198</v>
      </c>
      <c r="E8" s="8">
        <v>109.33602657892099</v>
      </c>
      <c r="F8" s="8">
        <f t="shared" si="0"/>
        <v>1.9082736548502031</v>
      </c>
      <c r="G8" s="8">
        <v>6833.5016611825504</v>
      </c>
      <c r="H8" s="8">
        <f t="shared" si="2"/>
        <v>119.26710342813749</v>
      </c>
      <c r="I8" s="8">
        <v>1.9853663551834144</v>
      </c>
      <c r="J8" s="9">
        <v>0.11805444072015954</v>
      </c>
      <c r="K8" s="8">
        <v>6.0749874250000009E-2</v>
      </c>
      <c r="L8" s="8">
        <v>2.1641706701535739</v>
      </c>
      <c r="M8" s="3">
        <f t="shared" si="1"/>
        <v>1.6000000000000028E-2</v>
      </c>
    </row>
    <row r="9" spans="1:26" x14ac:dyDescent="0.4">
      <c r="A9" s="1" t="s">
        <v>7</v>
      </c>
      <c r="B9" s="1" t="s">
        <v>2</v>
      </c>
      <c r="C9" s="8">
        <v>10.129327523505367</v>
      </c>
      <c r="D9" s="8">
        <v>15.137245844089776</v>
      </c>
      <c r="E9" s="8">
        <v>99.622308351688801</v>
      </c>
      <c r="F9" s="8">
        <f t="shared" si="0"/>
        <v>1.7387372891740147</v>
      </c>
      <c r="G9" s="8">
        <v>8301.8590293073994</v>
      </c>
      <c r="H9" s="8">
        <f t="shared" si="2"/>
        <v>144.89477409783453</v>
      </c>
      <c r="I9" s="8">
        <v>2.2466648749939568</v>
      </c>
      <c r="J9" s="9">
        <v>0.47035946353891472</v>
      </c>
      <c r="K9" s="8">
        <v>6.0749874250000009E-2</v>
      </c>
      <c r="L9" s="8">
        <v>2.7777742127828713</v>
      </c>
      <c r="M9" s="3">
        <f t="shared" si="1"/>
        <v>1.2E-2</v>
      </c>
    </row>
    <row r="10" spans="1:26" x14ac:dyDescent="0.4">
      <c r="A10" s="1" t="s">
        <v>7</v>
      </c>
      <c r="B10" s="1" t="s">
        <v>2</v>
      </c>
      <c r="C10" s="8">
        <v>5.5002288881196932</v>
      </c>
      <c r="D10" s="8">
        <v>16.541573317158011</v>
      </c>
      <c r="E10" s="8">
        <v>113.47895791001601</v>
      </c>
      <c r="F10" s="8">
        <f t="shared" si="0"/>
        <v>1.9805814472618424</v>
      </c>
      <c r="G10" s="8">
        <v>7092.4348693759503</v>
      </c>
      <c r="H10" s="8">
        <f t="shared" si="2"/>
        <v>123.78634045386427</v>
      </c>
      <c r="I10" s="8">
        <v>2.2299070748367642</v>
      </c>
      <c r="J10" s="9">
        <v>0.20897298671487996</v>
      </c>
      <c r="K10" s="8">
        <v>6.0749874250000009E-2</v>
      </c>
      <c r="L10" s="8">
        <v>2.4996299358016438</v>
      </c>
      <c r="M10" s="3">
        <f t="shared" si="1"/>
        <v>1.6000000000000115E-2</v>
      </c>
    </row>
    <row r="11" spans="1:26" x14ac:dyDescent="0.4">
      <c r="A11" s="1" t="s">
        <v>7</v>
      </c>
      <c r="B11" s="1" t="s">
        <v>2</v>
      </c>
      <c r="C11" s="8">
        <v>3.9811889210050992</v>
      </c>
      <c r="D11" s="8">
        <v>17.335486077945319</v>
      </c>
      <c r="E11" s="8">
        <v>101.76203001257799</v>
      </c>
      <c r="F11" s="8">
        <f t="shared" si="0"/>
        <v>1.7760824772327726</v>
      </c>
      <c r="G11" s="8">
        <v>6360.1268757861499</v>
      </c>
      <c r="H11" s="8">
        <f t="shared" si="2"/>
        <v>111.00515482704873</v>
      </c>
      <c r="I11" s="8">
        <v>2.0597732152495021</v>
      </c>
      <c r="J11" s="9">
        <v>1.9082652662326793E-2</v>
      </c>
      <c r="K11" s="8">
        <v>6.0749874250000009E-2</v>
      </c>
      <c r="L11" s="8">
        <v>2.1396057421618289</v>
      </c>
      <c r="M11" s="3">
        <f t="shared" si="1"/>
        <v>1.5999999999999938E-2</v>
      </c>
    </row>
    <row r="12" spans="1:26" x14ac:dyDescent="0.4">
      <c r="A12" s="1" t="s">
        <v>7</v>
      </c>
      <c r="B12" s="1" t="s">
        <v>2</v>
      </c>
      <c r="C12" s="8">
        <v>8.9951408675719762</v>
      </c>
      <c r="D12" s="8">
        <v>3.7429211461737282</v>
      </c>
      <c r="E12" s="8">
        <v>106.448771651699</v>
      </c>
      <c r="F12" s="8">
        <f t="shared" si="0"/>
        <v>1.8578815500257502</v>
      </c>
      <c r="G12" s="8">
        <v>6653.0482282311996</v>
      </c>
      <c r="H12" s="8">
        <f t="shared" si="2"/>
        <v>116.1175968766096</v>
      </c>
      <c r="I12" s="8">
        <v>1.9781005088996197</v>
      </c>
      <c r="J12" s="9">
        <v>0.55211005515036382</v>
      </c>
      <c r="K12" s="8">
        <v>6.0749874250000009E-2</v>
      </c>
      <c r="L12" s="8">
        <v>2.5909604382999833</v>
      </c>
      <c r="M12" s="3">
        <f t="shared" si="1"/>
        <v>1.5999999999999973E-2</v>
      </c>
    </row>
    <row r="13" spans="1:26" x14ac:dyDescent="0.4">
      <c r="A13" s="1" t="s">
        <v>7</v>
      </c>
      <c r="B13" s="1" t="s">
        <v>2</v>
      </c>
      <c r="C13" s="8">
        <v>8.3920424332789736</v>
      </c>
      <c r="D13" s="8">
        <v>15.177340527200741</v>
      </c>
      <c r="E13" s="8">
        <v>93.889507622549502</v>
      </c>
      <c r="F13" s="8">
        <f t="shared" si="0"/>
        <v>1.6386810410898023</v>
      </c>
      <c r="G13" s="8">
        <v>7824.1256352124501</v>
      </c>
      <c r="H13" s="8">
        <f t="shared" si="2"/>
        <v>136.55675342415003</v>
      </c>
      <c r="I13" s="8">
        <v>2.2307767609497291</v>
      </c>
      <c r="J13" s="9">
        <v>2.7751151401871711E-2</v>
      </c>
      <c r="K13" s="8">
        <v>6.0749874250000009E-2</v>
      </c>
      <c r="L13" s="8">
        <v>2.3192777866016008</v>
      </c>
      <c r="M13" s="3">
        <f t="shared" si="1"/>
        <v>1.2000000000000012E-2</v>
      </c>
    </row>
    <row r="14" spans="1:26" x14ac:dyDescent="0.4">
      <c r="A14" s="1" t="s">
        <v>7</v>
      </c>
      <c r="B14" s="1" t="s">
        <v>2</v>
      </c>
      <c r="C14" s="8">
        <v>8.3791293913856606</v>
      </c>
      <c r="D14" s="8">
        <v>20.241219306417577</v>
      </c>
      <c r="E14" s="8">
        <v>86.676644540561597</v>
      </c>
      <c r="F14" s="8">
        <f t="shared" si="0"/>
        <v>1.5127928318135675</v>
      </c>
      <c r="G14" s="8">
        <v>7223.05371171345</v>
      </c>
      <c r="H14" s="8">
        <f t="shared" si="2"/>
        <v>126.06606931779702</v>
      </c>
      <c r="I14" s="8">
        <v>2.156106388815469</v>
      </c>
      <c r="J14" s="9">
        <v>0.2647307038224585</v>
      </c>
      <c r="K14" s="8">
        <v>6.0749874250000009E-2</v>
      </c>
      <c r="L14" s="8">
        <v>2.4815869668879276</v>
      </c>
      <c r="M14" s="3">
        <f t="shared" si="1"/>
        <v>1.2000000000000028E-2</v>
      </c>
    </row>
    <row r="15" spans="1:26" x14ac:dyDescent="0.4">
      <c r="A15" s="1" t="s">
        <v>7</v>
      </c>
      <c r="B15" s="1" t="s">
        <v>2</v>
      </c>
      <c r="C15" s="8">
        <v>7.7010847120049846</v>
      </c>
      <c r="D15" s="8">
        <v>10.200357127506308</v>
      </c>
      <c r="E15" s="8">
        <v>120.24649969134001</v>
      </c>
      <c r="F15" s="8">
        <f t="shared" si="0"/>
        <v>2.0986973336122281</v>
      </c>
      <c r="G15" s="8">
        <v>7515.4062307086997</v>
      </c>
      <c r="H15" s="8">
        <f t="shared" si="2"/>
        <v>131.16858335076338</v>
      </c>
      <c r="I15" s="8">
        <v>2.193166768738124</v>
      </c>
      <c r="J15" s="9">
        <v>6.1994807610386019E-2</v>
      </c>
      <c r="K15" s="8">
        <v>6.0749874250000009E-2</v>
      </c>
      <c r="L15" s="8">
        <v>2.3159114505985099</v>
      </c>
      <c r="M15" s="3">
        <f t="shared" si="1"/>
        <v>1.6000000000000108E-2</v>
      </c>
    </row>
    <row r="16" spans="1:26" x14ac:dyDescent="0.4">
      <c r="A16" s="1" t="s">
        <v>7</v>
      </c>
      <c r="B16" s="1" t="s">
        <v>2</v>
      </c>
      <c r="C16" s="8">
        <v>8.0308844946710565</v>
      </c>
      <c r="D16" s="8">
        <v>10.321743135650124</v>
      </c>
      <c r="E16" s="8">
        <v>112.974608259174</v>
      </c>
      <c r="F16" s="8">
        <f t="shared" si="0"/>
        <v>1.9717788852733658</v>
      </c>
      <c r="G16" s="8">
        <v>7060.9130161983503</v>
      </c>
      <c r="H16" s="8">
        <f t="shared" si="2"/>
        <v>123.23618032958493</v>
      </c>
      <c r="I16" s="8">
        <v>1.9004676310555078</v>
      </c>
      <c r="J16" s="9">
        <v>0.17403066073139886</v>
      </c>
      <c r="K16" s="8">
        <v>6.0749874250000009E-2</v>
      </c>
      <c r="L16" s="8">
        <v>2.1352481660369067</v>
      </c>
      <c r="M16" s="3">
        <f t="shared" si="1"/>
        <v>1.6000000000000056E-2</v>
      </c>
    </row>
    <row r="17" spans="1:13" x14ac:dyDescent="0.4">
      <c r="A17" s="1" t="s">
        <v>7</v>
      </c>
      <c r="B17" s="1" t="s">
        <v>2</v>
      </c>
      <c r="C17" s="8"/>
      <c r="D17" s="8">
        <v>10.665607471514264</v>
      </c>
      <c r="E17" s="8">
        <v>123.91091790960201</v>
      </c>
      <c r="F17" s="8">
        <f t="shared" si="0"/>
        <v>2.1626534966909645</v>
      </c>
      <c r="G17" s="8">
        <v>6195.5458954800497</v>
      </c>
      <c r="H17" s="8">
        <f t="shared" si="2"/>
        <v>108.13267483454734</v>
      </c>
      <c r="I17" s="8"/>
      <c r="J17" s="9"/>
      <c r="K17" s="8"/>
      <c r="L17" s="8"/>
      <c r="M17" s="3">
        <f t="shared" si="1"/>
        <v>2.0000000000000163E-2</v>
      </c>
    </row>
    <row r="18" spans="1:13" x14ac:dyDescent="0.4">
      <c r="A18" s="1" t="s">
        <v>7</v>
      </c>
      <c r="B18" s="1" t="s">
        <v>2</v>
      </c>
      <c r="C18" s="8"/>
      <c r="D18" s="8">
        <v>4.4258171575715579</v>
      </c>
      <c r="E18" s="8">
        <v>126.417469496756</v>
      </c>
      <c r="F18" s="8">
        <f t="shared" si="0"/>
        <v>2.206401074757891</v>
      </c>
      <c r="G18" s="8">
        <v>6320.8734748378001</v>
      </c>
      <c r="H18" s="8">
        <f t="shared" si="2"/>
        <v>110.32005373789457</v>
      </c>
      <c r="I18" s="8">
        <v>2.085429369614642</v>
      </c>
      <c r="J18" s="9">
        <v>0.21789712338581887</v>
      </c>
      <c r="K18" s="8">
        <v>6.0749874250000009E-2</v>
      </c>
      <c r="L18" s="8">
        <v>2.3640763672504606</v>
      </c>
      <c r="M18" s="3">
        <f t="shared" si="1"/>
        <v>0.02</v>
      </c>
    </row>
    <row r="19" spans="1:13" x14ac:dyDescent="0.4">
      <c r="A19" s="1" t="s">
        <v>7</v>
      </c>
      <c r="B19" s="1" t="s">
        <v>8</v>
      </c>
      <c r="C19" s="8">
        <v>14.457606316407308</v>
      </c>
      <c r="D19" s="8">
        <v>3.5631999340200338</v>
      </c>
      <c r="E19" s="8">
        <v>123.107900567784</v>
      </c>
      <c r="F19" s="8">
        <f t="shared" si="0"/>
        <v>2.1486382001256277</v>
      </c>
      <c r="G19" s="8">
        <v>6155.3950283892</v>
      </c>
      <c r="H19" s="8">
        <f t="shared" si="2"/>
        <v>107.43191000628137</v>
      </c>
      <c r="I19" s="8">
        <v>2.2144421290248166</v>
      </c>
      <c r="J19" s="9">
        <v>0.68797338991357015</v>
      </c>
      <c r="K19" s="8">
        <v>6.1041105775000021E-2</v>
      </c>
      <c r="L19" s="8">
        <v>2.9634566247133871</v>
      </c>
      <c r="M19" s="3">
        <f t="shared" ref="M19:M34" si="3">E19/G19</f>
        <v>0.02</v>
      </c>
    </row>
    <row r="20" spans="1:13" x14ac:dyDescent="0.4">
      <c r="A20" s="1" t="s">
        <v>7</v>
      </c>
      <c r="B20" s="1" t="s">
        <v>8</v>
      </c>
      <c r="C20" s="8">
        <v>14.064993476405959</v>
      </c>
      <c r="D20" s="8">
        <v>5.5947545157038689</v>
      </c>
      <c r="E20" s="8">
        <v>121.65347817921899</v>
      </c>
      <c r="F20" s="8">
        <f t="shared" si="0"/>
        <v>2.1232537407304477</v>
      </c>
      <c r="G20" s="8">
        <v>6082.6739089610001</v>
      </c>
      <c r="H20" s="8">
        <f t="shared" si="2"/>
        <v>106.16268703652327</v>
      </c>
      <c r="I20" s="8">
        <v>2.2214893287540933</v>
      </c>
      <c r="J20" s="9">
        <v>0.54241844800800698</v>
      </c>
      <c r="K20" s="8">
        <v>6.1041105775000021E-2</v>
      </c>
      <c r="L20" s="8">
        <v>2.8249488825371007</v>
      </c>
      <c r="M20" s="3">
        <f t="shared" si="3"/>
        <v>1.9999999999999834E-2</v>
      </c>
    </row>
    <row r="21" spans="1:13" x14ac:dyDescent="0.4">
      <c r="A21" s="1" t="s">
        <v>7</v>
      </c>
      <c r="B21" s="1" t="s">
        <v>8</v>
      </c>
      <c r="C21" s="8">
        <v>15.012159510208377</v>
      </c>
      <c r="D21" s="8">
        <v>4.02894198482295</v>
      </c>
      <c r="E21" s="8">
        <v>125.42709296031801</v>
      </c>
      <c r="F21" s="8">
        <f t="shared" si="0"/>
        <v>2.1891157433625508</v>
      </c>
      <c r="G21" s="8">
        <v>6271.3546480159002</v>
      </c>
      <c r="H21" s="8">
        <f t="shared" si="2"/>
        <v>109.45578716812753</v>
      </c>
      <c r="I21" s="8">
        <v>2.1267924561685505</v>
      </c>
      <c r="J21" s="9">
        <v>0.44063254018887804</v>
      </c>
      <c r="K21" s="8">
        <v>6.1041105775000021E-2</v>
      </c>
      <c r="L21" s="8">
        <v>2.6284661021324287</v>
      </c>
      <c r="M21" s="3">
        <f t="shared" si="3"/>
        <v>0.02</v>
      </c>
    </row>
    <row r="22" spans="1:13" x14ac:dyDescent="0.4">
      <c r="A22" s="1" t="s">
        <v>7</v>
      </c>
      <c r="B22" s="1" t="s">
        <v>8</v>
      </c>
      <c r="C22" s="8">
        <v>9.4400727676043061</v>
      </c>
      <c r="D22" s="8">
        <v>8.7530753341223999</v>
      </c>
      <c r="E22" s="8">
        <v>128.61245585687101</v>
      </c>
      <c r="F22" s="8">
        <f t="shared" si="0"/>
        <v>2.2447108137782639</v>
      </c>
      <c r="G22" s="8">
        <v>6430.6227928435501</v>
      </c>
      <c r="H22" s="8">
        <f t="shared" si="2"/>
        <v>112.23554068891319</v>
      </c>
      <c r="I22" s="8">
        <v>2.3087482045093273</v>
      </c>
      <c r="J22" s="9">
        <v>4.6898771436913719E-2</v>
      </c>
      <c r="K22" s="8">
        <v>6.1041105775000021E-2</v>
      </c>
      <c r="L22" s="8">
        <v>2.4166880817212411</v>
      </c>
      <c r="M22" s="3">
        <f t="shared" si="3"/>
        <v>0.02</v>
      </c>
    </row>
    <row r="23" spans="1:13" x14ac:dyDescent="0.4">
      <c r="A23" s="1" t="s">
        <v>7</v>
      </c>
      <c r="B23" s="1" t="s">
        <v>8</v>
      </c>
      <c r="C23" s="8">
        <v>13.382883524390593</v>
      </c>
      <c r="D23" s="8">
        <v>6.6305782704268097</v>
      </c>
      <c r="E23" s="8">
        <v>130.756266894296</v>
      </c>
      <c r="F23" s="8">
        <f t="shared" si="0"/>
        <v>2.2821273749219255</v>
      </c>
      <c r="G23" s="8">
        <v>6537.8133447148002</v>
      </c>
      <c r="H23" s="8">
        <f t="shared" si="2"/>
        <v>114.10636874609628</v>
      </c>
      <c r="I23" s="8">
        <v>2.2086640766822194</v>
      </c>
      <c r="J23" s="9">
        <v>0.19298331143382016</v>
      </c>
      <c r="K23" s="8">
        <v>6.1041105775000021E-2</v>
      </c>
      <c r="L23" s="8">
        <v>2.4626884938910396</v>
      </c>
      <c r="M23" s="3">
        <f t="shared" si="3"/>
        <v>0.02</v>
      </c>
    </row>
    <row r="24" spans="1:13" x14ac:dyDescent="0.4">
      <c r="A24" s="1" t="s">
        <v>7</v>
      </c>
      <c r="B24" s="1" t="s">
        <v>8</v>
      </c>
      <c r="C24" s="8">
        <v>8.0571575519719403</v>
      </c>
      <c r="D24" s="8">
        <v>6.7829809363308158</v>
      </c>
      <c r="E24" s="8">
        <v>130.97336319476</v>
      </c>
      <c r="F24" s="8">
        <f t="shared" si="0"/>
        <v>2.2859164201589213</v>
      </c>
      <c r="G24" s="8">
        <v>6548.6681597379502</v>
      </c>
      <c r="H24" s="8">
        <f t="shared" si="2"/>
        <v>114.29582100794519</v>
      </c>
      <c r="I24" s="8">
        <v>2.2399394425076737</v>
      </c>
      <c r="J24" s="9">
        <v>4.1573730669701214E-2</v>
      </c>
      <c r="K24" s="8">
        <v>6.1041105775000021E-2</v>
      </c>
      <c r="L24" s="8">
        <v>2.3425542789523752</v>
      </c>
      <c r="M24" s="3">
        <f t="shared" si="3"/>
        <v>2.0000000000000153E-2</v>
      </c>
    </row>
    <row r="25" spans="1:13" x14ac:dyDescent="0.4">
      <c r="A25" s="1" t="s">
        <v>7</v>
      </c>
      <c r="B25" s="1" t="s">
        <v>8</v>
      </c>
      <c r="C25" s="8">
        <v>14.162417355435181</v>
      </c>
      <c r="D25" s="8">
        <v>9.9418742237408679</v>
      </c>
      <c r="E25" s="8">
        <v>112.081460404194</v>
      </c>
      <c r="F25" s="8">
        <f t="shared" si="0"/>
        <v>1.9561905144968399</v>
      </c>
      <c r="G25" s="8">
        <v>7005.0912752620998</v>
      </c>
      <c r="H25" s="8">
        <f t="shared" si="2"/>
        <v>122.26190715605205</v>
      </c>
      <c r="I25" s="8">
        <v>2.3182539644973366</v>
      </c>
      <c r="J25" s="9">
        <v>5.7210063406826842E-2</v>
      </c>
      <c r="K25" s="8">
        <v>6.1041105775000021E-2</v>
      </c>
      <c r="L25" s="8">
        <v>2.4365051336791637</v>
      </c>
      <c r="M25" s="3">
        <f t="shared" si="3"/>
        <v>1.6000000000000059E-2</v>
      </c>
    </row>
    <row r="26" spans="1:13" x14ac:dyDescent="0.4">
      <c r="A26" s="1" t="s">
        <v>7</v>
      </c>
      <c r="B26" s="1" t="s">
        <v>8</v>
      </c>
      <c r="C26" s="8">
        <v>15.686581585265941</v>
      </c>
      <c r="D26" s="8">
        <v>-3.0736860722028609</v>
      </c>
      <c r="E26" s="8">
        <v>126.706807211756</v>
      </c>
      <c r="F26" s="8">
        <f t="shared" si="0"/>
        <v>2.2114509705348384</v>
      </c>
      <c r="G26" s="8">
        <v>6335.3403605878002</v>
      </c>
      <c r="H26" s="8">
        <f t="shared" si="2"/>
        <v>110.57254852674191</v>
      </c>
      <c r="I26" s="8">
        <v>2.3289454927330766</v>
      </c>
      <c r="J26" s="9">
        <v>1.3107759787117406</v>
      </c>
      <c r="K26" s="8">
        <v>6.1041105775000021E-2</v>
      </c>
      <c r="L26" s="8">
        <v>3.7007625772198174</v>
      </c>
      <c r="M26" s="3">
        <f t="shared" si="3"/>
        <v>0.02</v>
      </c>
    </row>
    <row r="27" spans="1:13" x14ac:dyDescent="0.4">
      <c r="A27" s="1" t="s">
        <v>7</v>
      </c>
      <c r="B27" s="1" t="s">
        <v>8</v>
      </c>
      <c r="C27" s="8">
        <v>6.7493988185713363</v>
      </c>
      <c r="D27" s="8">
        <v>17.127971414204282</v>
      </c>
      <c r="E27" s="8">
        <v>113.47687054349601</v>
      </c>
      <c r="F27" s="8">
        <f t="shared" si="0"/>
        <v>1.9805450158433726</v>
      </c>
      <c r="G27" s="8">
        <v>7092.3044089684499</v>
      </c>
      <c r="H27" s="8">
        <f t="shared" si="2"/>
        <v>123.7840634902099</v>
      </c>
      <c r="I27" s="8">
        <v>2.467727885052438</v>
      </c>
      <c r="J27" s="9">
        <v>0.35482710248575861</v>
      </c>
      <c r="K27" s="8">
        <v>6.1041105775000021E-2</v>
      </c>
      <c r="L27" s="8">
        <v>2.883596093313197</v>
      </c>
      <c r="M27" s="3">
        <f t="shared" si="3"/>
        <v>1.6000000000000115E-2</v>
      </c>
    </row>
    <row r="28" spans="1:13" x14ac:dyDescent="0.4">
      <c r="A28" s="1" t="s">
        <v>7</v>
      </c>
      <c r="B28" s="1" t="s">
        <v>8</v>
      </c>
      <c r="C28" s="8">
        <v>12.090763595198425</v>
      </c>
      <c r="D28" s="8">
        <v>7.6483524385036787</v>
      </c>
      <c r="E28" s="8">
        <v>115.266875603299</v>
      </c>
      <c r="F28" s="8">
        <f t="shared" si="0"/>
        <v>2.0117864977642927</v>
      </c>
      <c r="G28" s="8">
        <v>5763.3437801649497</v>
      </c>
      <c r="H28" s="8">
        <f t="shared" si="2"/>
        <v>100.58932488821463</v>
      </c>
      <c r="I28" s="8">
        <v>2.2043863779452075</v>
      </c>
      <c r="J28" s="9">
        <v>0.53709500523051734</v>
      </c>
      <c r="K28" s="8">
        <v>6.1041105775000021E-2</v>
      </c>
      <c r="L28" s="8">
        <v>2.802522488950725</v>
      </c>
      <c r="M28" s="3">
        <f t="shared" si="3"/>
        <v>0.02</v>
      </c>
    </row>
    <row r="29" spans="1:13" x14ac:dyDescent="0.4">
      <c r="A29" s="1" t="s">
        <v>7</v>
      </c>
      <c r="B29" s="1" t="s">
        <v>8</v>
      </c>
      <c r="C29" s="8">
        <v>13.298083358488952</v>
      </c>
      <c r="D29" s="8">
        <v>5.8305967810851058</v>
      </c>
      <c r="E29" s="8">
        <v>123.214201294701</v>
      </c>
      <c r="F29" s="8">
        <f t="shared" si="0"/>
        <v>2.1504934978075925</v>
      </c>
      <c r="G29" s="8">
        <v>6160.7100647350499</v>
      </c>
      <c r="H29" s="8">
        <f t="shared" si="2"/>
        <v>107.52467489037961</v>
      </c>
      <c r="I29" s="8">
        <v>2.2867762154607054</v>
      </c>
      <c r="J29" s="9">
        <v>1.4569902365408411</v>
      </c>
      <c r="K29" s="8">
        <v>6.1041105775000021E-2</v>
      </c>
      <c r="L29" s="8">
        <v>3.8048075577765466</v>
      </c>
      <c r="M29" s="3">
        <f t="shared" si="3"/>
        <v>0.02</v>
      </c>
    </row>
    <row r="30" spans="1:13" x14ac:dyDescent="0.4">
      <c r="A30" s="1" t="s">
        <v>7</v>
      </c>
      <c r="B30" s="1" t="s">
        <v>8</v>
      </c>
      <c r="C30" s="8">
        <v>14.03196785651042</v>
      </c>
      <c r="D30" s="8">
        <v>13.514736056315272</v>
      </c>
      <c r="E30" s="8">
        <v>128.47854193228301</v>
      </c>
      <c r="F30" s="8">
        <f t="shared" si="0"/>
        <v>2.2423735748799363</v>
      </c>
      <c r="G30" s="8">
        <v>8029.9088707677001</v>
      </c>
      <c r="H30" s="8">
        <f t="shared" si="2"/>
        <v>140.14834842999622</v>
      </c>
      <c r="I30" s="8">
        <v>2.6050099709665204</v>
      </c>
      <c r="J30" s="9">
        <v>0.10902764396707901</v>
      </c>
      <c r="K30" s="8">
        <v>6.1041105775000021E-2</v>
      </c>
      <c r="L30" s="8">
        <v>2.7750787207085996</v>
      </c>
      <c r="M30" s="3">
        <f t="shared" si="3"/>
        <v>1.5999999999999976E-2</v>
      </c>
    </row>
    <row r="31" spans="1:13" x14ac:dyDescent="0.4">
      <c r="A31" s="1" t="s">
        <v>7</v>
      </c>
      <c r="B31" s="1" t="s">
        <v>8</v>
      </c>
      <c r="C31" s="8">
        <v>16.983192803590228</v>
      </c>
      <c r="D31" s="8">
        <v>12.591234266555972</v>
      </c>
      <c r="E31" s="8">
        <v>112.779989377563</v>
      </c>
      <c r="F31" s="8">
        <f t="shared" si="0"/>
        <v>1.9683821450027046</v>
      </c>
      <c r="G31" s="8">
        <v>7048.7493360976996</v>
      </c>
      <c r="H31" s="8">
        <f t="shared" si="2"/>
        <v>123.02388406266925</v>
      </c>
      <c r="I31" s="8">
        <v>2.4085528921563295</v>
      </c>
      <c r="J31" s="9">
        <v>0.37046429963911903</v>
      </c>
      <c r="K31" s="8">
        <v>6.1041105775000021E-2</v>
      </c>
      <c r="L31" s="8">
        <v>2.8400582975704487</v>
      </c>
      <c r="M31" s="3">
        <f t="shared" si="3"/>
        <v>1.5999999999999973E-2</v>
      </c>
    </row>
    <row r="32" spans="1:13" x14ac:dyDescent="0.4">
      <c r="A32" s="1" t="s">
        <v>7</v>
      </c>
      <c r="B32" s="1" t="s">
        <v>8</v>
      </c>
      <c r="C32" s="8">
        <v>10.92360534447343</v>
      </c>
      <c r="D32" s="8">
        <v>1.9752126263527856</v>
      </c>
      <c r="E32" s="8">
        <v>111.167080753414</v>
      </c>
      <c r="F32" s="8">
        <f t="shared" si="0"/>
        <v>1.9402315789774929</v>
      </c>
      <c r="G32" s="8">
        <v>6947.9425470883498</v>
      </c>
      <c r="H32" s="8">
        <f t="shared" si="2"/>
        <v>121.26447368609287</v>
      </c>
      <c r="I32" s="8">
        <v>2.2419664045015204</v>
      </c>
      <c r="J32" s="9">
        <v>2.793135035400228</v>
      </c>
      <c r="K32" s="8">
        <v>6.1041105775000021E-2</v>
      </c>
      <c r="L32" s="8">
        <v>5.0961425456767477</v>
      </c>
      <c r="M32" s="3">
        <f t="shared" si="3"/>
        <v>1.6000000000000059E-2</v>
      </c>
    </row>
    <row r="33" spans="1:13" x14ac:dyDescent="0.4">
      <c r="A33" s="1" t="s">
        <v>7</v>
      </c>
      <c r="B33" s="1" t="s">
        <v>8</v>
      </c>
      <c r="C33" s="3"/>
      <c r="D33" s="8">
        <v>7.1088881976499039</v>
      </c>
      <c r="E33" s="8">
        <v>116.99240245386601</v>
      </c>
      <c r="F33" s="8">
        <f t="shared" si="0"/>
        <v>2.0419026226382551</v>
      </c>
      <c r="G33" s="8">
        <v>5849.6201226932999</v>
      </c>
      <c r="H33" s="8">
        <f t="shared" si="2"/>
        <v>102.09513113191275</v>
      </c>
      <c r="I33" s="8">
        <v>2.3416996223944193</v>
      </c>
      <c r="J33" s="9">
        <v>0.55916267555271781</v>
      </c>
      <c r="K33" s="8">
        <v>6.1041105775000021E-2</v>
      </c>
      <c r="L33" s="8">
        <v>2.9619034037221375</v>
      </c>
      <c r="M33" s="3">
        <f t="shared" si="3"/>
        <v>0.02</v>
      </c>
    </row>
    <row r="34" spans="1:13" x14ac:dyDescent="0.4">
      <c r="A34" s="1" t="s">
        <v>7</v>
      </c>
      <c r="B34" s="1" t="s">
        <v>8</v>
      </c>
      <c r="C34" s="8"/>
      <c r="D34" s="8">
        <v>13.415200422918772</v>
      </c>
      <c r="E34" s="8">
        <v>92.796031455745506</v>
      </c>
      <c r="F34" s="8">
        <f t="shared" si="0"/>
        <v>1.6195962816869858</v>
      </c>
      <c r="G34" s="8">
        <v>5799.7519659841</v>
      </c>
      <c r="H34" s="8">
        <f t="shared" si="2"/>
        <v>101.22476760543671</v>
      </c>
      <c r="I34" s="8"/>
      <c r="J34" s="9"/>
      <c r="K34" s="8"/>
      <c r="L34" s="8"/>
      <c r="M34" s="3">
        <f t="shared" si="3"/>
        <v>1.5999999999999983E-2</v>
      </c>
    </row>
    <row r="35" spans="1:13" x14ac:dyDescent="0.4">
      <c r="A35" s="1" t="s">
        <v>6</v>
      </c>
      <c r="B35" s="1" t="s">
        <v>2</v>
      </c>
      <c r="C35" s="8">
        <v>18.590248942199921</v>
      </c>
      <c r="D35" s="8">
        <v>9.4349714124077053</v>
      </c>
      <c r="E35" s="8">
        <v>112.63120908011901</v>
      </c>
      <c r="F35" s="8">
        <f t="shared" si="0"/>
        <v>1.9657854389502105</v>
      </c>
      <c r="G35" s="8">
        <v>9385.9340900098996</v>
      </c>
      <c r="H35" s="8">
        <f t="shared" si="2"/>
        <v>163.81545324585056</v>
      </c>
      <c r="I35" s="8">
        <v>2.5650269638583101</v>
      </c>
      <c r="J35" s="9">
        <v>2.768177627479357</v>
      </c>
      <c r="K35" s="8">
        <v>6.1041105775000021E-2</v>
      </c>
      <c r="L35" s="8">
        <v>5.3942456971126669</v>
      </c>
      <c r="M35" s="3">
        <f t="shared" ref="M35:M57" si="4">E35/G35</f>
        <v>1.2000000000000023E-2</v>
      </c>
    </row>
    <row r="36" spans="1:13" x14ac:dyDescent="0.4">
      <c r="A36" s="1" t="s">
        <v>6</v>
      </c>
      <c r="B36" s="1" t="s">
        <v>2</v>
      </c>
      <c r="C36" s="8">
        <v>1.8553627304510201</v>
      </c>
      <c r="D36" s="8"/>
      <c r="E36" s="8">
        <v>143.55752258912801</v>
      </c>
      <c r="F36" s="8">
        <f t="shared" si="0"/>
        <v>2.5055514351864185</v>
      </c>
      <c r="G36" s="8">
        <v>7177.8761294564001</v>
      </c>
      <c r="H36" s="8">
        <f t="shared" si="2"/>
        <v>125.27757175932092</v>
      </c>
      <c r="I36" s="8">
        <v>2.2708723393858534</v>
      </c>
      <c r="J36" s="9">
        <v>0.2475207888648627</v>
      </c>
      <c r="K36" s="8">
        <v>6.1041105775000021E-2</v>
      </c>
      <c r="L36" s="8">
        <v>2.5794342340257161</v>
      </c>
      <c r="M36" s="3">
        <f t="shared" si="4"/>
        <v>0.02</v>
      </c>
    </row>
    <row r="37" spans="1:13" x14ac:dyDescent="0.4">
      <c r="A37" s="1" t="s">
        <v>6</v>
      </c>
      <c r="B37" s="1" t="s">
        <v>2</v>
      </c>
      <c r="C37" s="8">
        <v>17.328881724198524</v>
      </c>
      <c r="D37" s="8">
        <v>3.2345014824344105</v>
      </c>
      <c r="E37" s="8">
        <v>127.91048275801499</v>
      </c>
      <c r="F37" s="8">
        <f t="shared" si="0"/>
        <v>2.2324590719427988</v>
      </c>
      <c r="G37" s="8">
        <v>7994.4051723760003</v>
      </c>
      <c r="H37" s="8">
        <f t="shared" si="2"/>
        <v>139.52869199642603</v>
      </c>
      <c r="I37" s="8">
        <v>2.2603909343112814</v>
      </c>
      <c r="J37" s="9">
        <v>0.37988029519479727</v>
      </c>
      <c r="K37" s="8">
        <v>6.1041105775000021E-2</v>
      </c>
      <c r="L37" s="8">
        <v>2.7013123352810786</v>
      </c>
      <c r="M37" s="3">
        <f t="shared" si="4"/>
        <v>1.5999999999999872E-2</v>
      </c>
    </row>
    <row r="38" spans="1:13" x14ac:dyDescent="0.4">
      <c r="A38" s="1" t="s">
        <v>6</v>
      </c>
      <c r="B38" s="1" t="s">
        <v>2</v>
      </c>
      <c r="C38" s="8">
        <v>25.597871885400991</v>
      </c>
      <c r="D38" s="8">
        <v>8.64162900601589</v>
      </c>
      <c r="E38" s="8">
        <v>100.75388856772101</v>
      </c>
      <c r="F38" s="8">
        <f t="shared" si="0"/>
        <v>1.7584870896942053</v>
      </c>
      <c r="G38" s="8">
        <v>8396.1573806434008</v>
      </c>
      <c r="H38" s="8">
        <f t="shared" si="2"/>
        <v>146.54059080785015</v>
      </c>
      <c r="I38" s="8">
        <v>2.1954463282323688</v>
      </c>
      <c r="J38" s="9">
        <v>2.450443740210829</v>
      </c>
      <c r="K38" s="8">
        <v>6.1041105775000021E-2</v>
      </c>
      <c r="L38" s="8">
        <v>4.7069311742181972</v>
      </c>
      <c r="M38" s="3">
        <f t="shared" si="4"/>
        <v>1.2000000000000023E-2</v>
      </c>
    </row>
    <row r="39" spans="1:13" x14ac:dyDescent="0.4">
      <c r="A39" s="1" t="s">
        <v>6</v>
      </c>
      <c r="B39" s="1" t="s">
        <v>2</v>
      </c>
      <c r="C39" s="8">
        <v>17.663679569944946</v>
      </c>
      <c r="D39" s="8">
        <v>25.318334139707346</v>
      </c>
      <c r="E39" s="8">
        <v>126.699025412059</v>
      </c>
      <c r="F39" s="8">
        <f t="shared" si="0"/>
        <v>2.2113151525083947</v>
      </c>
      <c r="G39" s="8">
        <v>7918.68908825375</v>
      </c>
      <c r="H39" s="8">
        <f t="shared" si="2"/>
        <v>138.20719703177576</v>
      </c>
      <c r="I39" s="8">
        <v>2.2977603939348406</v>
      </c>
      <c r="J39" s="9">
        <v>0.79506398662546374</v>
      </c>
      <c r="K39" s="8">
        <v>6.1041105775000021E-2</v>
      </c>
      <c r="L39" s="8">
        <v>3.1538654863353046</v>
      </c>
      <c r="M39" s="3">
        <f t="shared" si="4"/>
        <v>1.5999999999999875E-2</v>
      </c>
    </row>
    <row r="40" spans="1:13" x14ac:dyDescent="0.4">
      <c r="A40" s="1" t="s">
        <v>6</v>
      </c>
      <c r="B40" s="1" t="s">
        <v>2</v>
      </c>
      <c r="C40" s="8">
        <v>13.096743787364119</v>
      </c>
      <c r="D40" s="8">
        <v>2.7085472087848359</v>
      </c>
      <c r="E40" s="8">
        <v>121.367273246601</v>
      </c>
      <c r="F40" s="8">
        <f t="shared" si="0"/>
        <v>2.1182585223208155</v>
      </c>
      <c r="G40" s="8">
        <v>6068.3636623300499</v>
      </c>
      <c r="H40" s="8">
        <f t="shared" si="2"/>
        <v>105.91292611604077</v>
      </c>
      <c r="I40" s="8">
        <v>2.2119076202651851</v>
      </c>
      <c r="J40" s="9">
        <v>1.4516610293197614</v>
      </c>
      <c r="K40" s="8">
        <v>6.1041105775000021E-2</v>
      </c>
      <c r="L40" s="8">
        <v>3.7246097553599467</v>
      </c>
      <c r="M40" s="3">
        <f t="shared" si="4"/>
        <v>0.02</v>
      </c>
    </row>
    <row r="41" spans="1:13" x14ac:dyDescent="0.4">
      <c r="A41" s="1" t="s">
        <v>6</v>
      </c>
      <c r="B41" s="1" t="s">
        <v>2</v>
      </c>
      <c r="C41" s="8">
        <v>23.107995237030721</v>
      </c>
      <c r="D41" s="8">
        <v>-3.7027454704542606E-2</v>
      </c>
      <c r="E41" s="8">
        <v>126.15483629768499</v>
      </c>
      <c r="F41" s="8">
        <f t="shared" si="0"/>
        <v>2.2018172607090563</v>
      </c>
      <c r="G41" s="8">
        <v>7884.6772686053</v>
      </c>
      <c r="H41" s="8">
        <f t="shared" si="2"/>
        <v>137.61357879431583</v>
      </c>
      <c r="I41" s="8">
        <v>2.1092994098186777</v>
      </c>
      <c r="J41" s="9">
        <v>1.0664427332778175</v>
      </c>
      <c r="K41" s="8">
        <v>6.1041105775000021E-2</v>
      </c>
      <c r="L41" s="8">
        <v>3.2367832488714954</v>
      </c>
      <c r="M41" s="3">
        <f t="shared" si="4"/>
        <v>1.6000000000000025E-2</v>
      </c>
    </row>
    <row r="42" spans="1:13" x14ac:dyDescent="0.4">
      <c r="A42" s="1" t="s">
        <v>6</v>
      </c>
      <c r="B42" s="1" t="s">
        <v>2</v>
      </c>
      <c r="C42" s="8">
        <v>13.155518157379831</v>
      </c>
      <c r="D42" s="8"/>
      <c r="E42" s="8">
        <v>134.04846889358899</v>
      </c>
      <c r="F42" s="8">
        <f t="shared" si="0"/>
        <v>2.339587139450328</v>
      </c>
      <c r="G42" s="8">
        <v>6702.4234446794499</v>
      </c>
      <c r="H42" s="8">
        <f t="shared" si="2"/>
        <v>116.97935697251641</v>
      </c>
      <c r="I42" s="8">
        <v>2.2481939666516184</v>
      </c>
      <c r="J42" s="9">
        <v>0.4629774144161648</v>
      </c>
      <c r="K42" s="8">
        <v>6.1041105775000021E-2</v>
      </c>
      <c r="L42" s="8">
        <v>2.7722124868427835</v>
      </c>
      <c r="M42" s="3">
        <f t="shared" si="4"/>
        <v>0.02</v>
      </c>
    </row>
    <row r="43" spans="1:13" x14ac:dyDescent="0.4">
      <c r="A43" s="1" t="s">
        <v>6</v>
      </c>
      <c r="B43" s="1" t="s">
        <v>2</v>
      </c>
      <c r="C43" s="8">
        <v>24.328467448575495</v>
      </c>
      <c r="D43" s="8">
        <v>13.285690974316481</v>
      </c>
      <c r="E43" s="8">
        <v>105.53100401762801</v>
      </c>
      <c r="F43" s="8">
        <f t="shared" si="0"/>
        <v>1.8418634830429728</v>
      </c>
      <c r="G43" s="8">
        <v>8794.2503348023001</v>
      </c>
      <c r="H43" s="8">
        <f t="shared" si="2"/>
        <v>153.4886235869138</v>
      </c>
      <c r="I43" s="8">
        <v>2.1533979485276493</v>
      </c>
      <c r="J43" s="9">
        <v>0.94537622974212832</v>
      </c>
      <c r="K43" s="8">
        <v>6.1041105775000021E-2</v>
      </c>
      <c r="L43" s="8">
        <v>3.159815284044778</v>
      </c>
      <c r="M43" s="3">
        <f t="shared" si="4"/>
        <v>1.2000000000000045E-2</v>
      </c>
    </row>
    <row r="44" spans="1:13" x14ac:dyDescent="0.4">
      <c r="A44" s="1" t="s">
        <v>6</v>
      </c>
      <c r="B44" s="1" t="s">
        <v>2</v>
      </c>
      <c r="C44" s="8">
        <v>0.69392614942555042</v>
      </c>
      <c r="D44" s="8">
        <v>7.9321250720879704</v>
      </c>
      <c r="E44" s="8">
        <v>127.75300202283699</v>
      </c>
      <c r="F44" s="8">
        <f t="shared" si="0"/>
        <v>2.2297105146054816</v>
      </c>
      <c r="G44" s="8">
        <v>6387.6501011418504</v>
      </c>
      <c r="H44" s="8">
        <f t="shared" si="2"/>
        <v>111.48552573027409</v>
      </c>
      <c r="I44" s="8">
        <v>2.0222977998584506</v>
      </c>
      <c r="J44" s="9">
        <v>0.20905711910771912</v>
      </c>
      <c r="K44" s="8">
        <v>6.1041105775000021E-2</v>
      </c>
      <c r="L44" s="8">
        <v>2.2923960247411701</v>
      </c>
      <c r="M44" s="3">
        <f t="shared" si="4"/>
        <v>1.9999999999999997E-2</v>
      </c>
    </row>
    <row r="45" spans="1:13" x14ac:dyDescent="0.4">
      <c r="A45" s="1" t="s">
        <v>6</v>
      </c>
      <c r="B45" s="1" t="s">
        <v>2</v>
      </c>
      <c r="C45" s="8">
        <v>4.7229517990220131</v>
      </c>
      <c r="D45" s="8"/>
      <c r="E45" s="8">
        <v>108.624291111197</v>
      </c>
      <c r="F45" s="8">
        <f t="shared" si="0"/>
        <v>1.8958515275351975</v>
      </c>
      <c r="G45" s="8">
        <v>9052.0242592664508</v>
      </c>
      <c r="H45" s="8">
        <f t="shared" si="2"/>
        <v>157.9876272946004</v>
      </c>
      <c r="I45" s="8">
        <v>2.1829450657657827</v>
      </c>
      <c r="J45" s="9">
        <v>0.22696490948524298</v>
      </c>
      <c r="K45" s="8">
        <v>6.1041105775000021E-2</v>
      </c>
      <c r="L45" s="8">
        <v>2.4709510810260258</v>
      </c>
      <c r="M45" s="3">
        <f t="shared" si="4"/>
        <v>1.1999999999999953E-2</v>
      </c>
    </row>
    <row r="46" spans="1:13" x14ac:dyDescent="0.4">
      <c r="A46" s="1" t="s">
        <v>6</v>
      </c>
      <c r="B46" s="1" t="s">
        <v>2</v>
      </c>
      <c r="C46" s="8">
        <v>23.456981136827679</v>
      </c>
      <c r="D46" s="8">
        <v>2.2879363384992217</v>
      </c>
      <c r="E46" s="8">
        <v>148.80166941828301</v>
      </c>
      <c r="F46" s="8">
        <f t="shared" si="0"/>
        <v>2.5970790638131938</v>
      </c>
      <c r="G46" s="8">
        <v>9300.1043386427009</v>
      </c>
      <c r="H46" s="8">
        <f t="shared" si="2"/>
        <v>162.31744148832485</v>
      </c>
      <c r="I46" s="8">
        <v>2.0546589107049185</v>
      </c>
      <c r="J46" s="9">
        <v>1.0915046540441693</v>
      </c>
      <c r="K46" s="8">
        <v>6.1041105775000021E-2</v>
      </c>
      <c r="L46" s="8">
        <v>3.2072046705240882</v>
      </c>
      <c r="M46" s="3">
        <f t="shared" si="4"/>
        <v>1.599999999999998E-2</v>
      </c>
    </row>
    <row r="47" spans="1:13" x14ac:dyDescent="0.4">
      <c r="A47" s="1" t="s">
        <v>6</v>
      </c>
      <c r="B47" s="1" t="s">
        <v>2</v>
      </c>
      <c r="C47" s="8">
        <v>16.638445199316763</v>
      </c>
      <c r="D47" s="8">
        <v>21.718036497370221</v>
      </c>
      <c r="E47" s="8">
        <v>133.73691512325101</v>
      </c>
      <c r="F47" s="8">
        <f t="shared" si="0"/>
        <v>2.3341495003609283</v>
      </c>
      <c r="G47" s="8">
        <v>8358.5571952031496</v>
      </c>
      <c r="H47" s="8">
        <f t="shared" si="2"/>
        <v>145.88434377255734</v>
      </c>
      <c r="I47" s="8">
        <v>2.400066637092467</v>
      </c>
      <c r="J47" s="9">
        <v>2.0174597986481322</v>
      </c>
      <c r="K47" s="8">
        <v>6.1041105775000021E-2</v>
      </c>
      <c r="L47" s="8">
        <v>4.4785675415155994</v>
      </c>
      <c r="M47" s="3">
        <f t="shared" si="4"/>
        <v>1.6000000000000073E-2</v>
      </c>
    </row>
    <row r="48" spans="1:13" x14ac:dyDescent="0.4">
      <c r="A48" s="1" t="s">
        <v>6</v>
      </c>
      <c r="B48" s="1" t="s">
        <v>2</v>
      </c>
      <c r="C48" s="8">
        <v>5.8470309086639105</v>
      </c>
      <c r="D48" s="8">
        <v>-4.2722386760354993</v>
      </c>
      <c r="E48" s="8">
        <v>147.22289966519801</v>
      </c>
      <c r="F48" s="8">
        <f t="shared" si="0"/>
        <v>2.5695243334909628</v>
      </c>
      <c r="G48" s="8">
        <v>9201.4312290748494</v>
      </c>
      <c r="H48" s="8">
        <f t="shared" si="2"/>
        <v>160.59527084318472</v>
      </c>
      <c r="I48" s="8">
        <v>2.4828228397619814</v>
      </c>
      <c r="J48" s="9">
        <v>0.63727340962107204</v>
      </c>
      <c r="K48" s="8">
        <v>6.1041105775000021E-2</v>
      </c>
      <c r="L48" s="8">
        <v>3.1811373551580537</v>
      </c>
      <c r="M48" s="3">
        <f t="shared" si="4"/>
        <v>1.6000000000000045E-2</v>
      </c>
    </row>
    <row r="49" spans="1:13" x14ac:dyDescent="0.4">
      <c r="A49" s="1" t="s">
        <v>6</v>
      </c>
      <c r="B49" s="1" t="s">
        <v>2</v>
      </c>
      <c r="C49" s="8">
        <v>18.501646205256193</v>
      </c>
      <c r="D49" s="8">
        <v>7.0534294395418726</v>
      </c>
      <c r="E49" s="8">
        <v>146.21326171015801</v>
      </c>
      <c r="F49" s="8">
        <f t="shared" si="0"/>
        <v>2.5519028269224124</v>
      </c>
      <c r="G49" s="8">
        <v>6092.2192379232501</v>
      </c>
      <c r="H49" s="8">
        <f t="shared" si="2"/>
        <v>106.32928445510051</v>
      </c>
      <c r="I49" s="8">
        <v>2.0900324055846098</v>
      </c>
      <c r="J49" s="9">
        <v>0.20478630815220972</v>
      </c>
      <c r="K49" s="8">
        <v>6.1041105775000021E-2</v>
      </c>
      <c r="L49" s="8">
        <v>2.3558598195118199</v>
      </c>
      <c r="M49" s="3">
        <f t="shared" si="4"/>
        <v>2.4E-2</v>
      </c>
    </row>
    <row r="50" spans="1:13" x14ac:dyDescent="0.4">
      <c r="A50" s="1" t="s">
        <v>6</v>
      </c>
      <c r="B50" s="1" t="s">
        <v>2</v>
      </c>
      <c r="C50" s="8">
        <v>15.939730632254935</v>
      </c>
      <c r="D50" s="8">
        <v>6.9250962638893583</v>
      </c>
      <c r="E50" s="8">
        <v>129.246637704535</v>
      </c>
      <c r="F50" s="8">
        <f t="shared" si="0"/>
        <v>2.2557793750763819</v>
      </c>
      <c r="G50" s="8">
        <v>6462.3318852267503</v>
      </c>
      <c r="H50" s="8">
        <f t="shared" si="2"/>
        <v>112.78896875381909</v>
      </c>
      <c r="I50" s="8">
        <v>1.9889201633994298</v>
      </c>
      <c r="J50" s="9">
        <v>0.22102420142024168</v>
      </c>
      <c r="K50" s="8">
        <v>6.1041105775000021E-2</v>
      </c>
      <c r="L50" s="8">
        <v>2.2709854705946717</v>
      </c>
      <c r="M50" s="3">
        <f t="shared" si="4"/>
        <v>0.02</v>
      </c>
    </row>
    <row r="51" spans="1:13" x14ac:dyDescent="0.4">
      <c r="A51" s="1" t="s">
        <v>6</v>
      </c>
      <c r="B51" s="1" t="s">
        <v>2</v>
      </c>
      <c r="C51" s="8">
        <v>14.354562723820962</v>
      </c>
      <c r="D51" s="8">
        <v>12.067732930671625</v>
      </c>
      <c r="E51" s="8">
        <v>113.22969564707201</v>
      </c>
      <c r="F51" s="8">
        <f t="shared" si="0"/>
        <v>1.9762310000724979</v>
      </c>
      <c r="G51" s="8">
        <v>9435.8079705893506</v>
      </c>
      <c r="H51" s="8">
        <f t="shared" si="2"/>
        <v>164.68591667270843</v>
      </c>
      <c r="I51" s="8">
        <v>2.3134745319037937</v>
      </c>
      <c r="J51" s="9">
        <v>0.18177301483275499</v>
      </c>
      <c r="K51" s="8">
        <v>6.1041105775000021E-2</v>
      </c>
      <c r="L51" s="8">
        <v>2.5562886525115487</v>
      </c>
      <c r="M51" s="3">
        <f t="shared" si="4"/>
        <v>1.1999999999999979E-2</v>
      </c>
    </row>
    <row r="52" spans="1:13" x14ac:dyDescent="0.4">
      <c r="A52" s="1" t="s">
        <v>6</v>
      </c>
      <c r="B52" s="1" t="s">
        <v>2</v>
      </c>
      <c r="C52" s="8">
        <v>12.012772319161499</v>
      </c>
      <c r="D52" s="8"/>
      <c r="E52" s="8">
        <v>136.768392173254</v>
      </c>
      <c r="F52" s="8">
        <f t="shared" si="0"/>
        <v>2.387058756082125</v>
      </c>
      <c r="G52" s="8">
        <v>8548.0245108283998</v>
      </c>
      <c r="H52" s="8">
        <f t="shared" si="2"/>
        <v>149.19117225513327</v>
      </c>
      <c r="I52" s="8">
        <v>2.2950522625086101</v>
      </c>
      <c r="J52" s="9">
        <v>2.0330939498341718</v>
      </c>
      <c r="K52" s="8">
        <v>6.1041105775000021E-2</v>
      </c>
      <c r="L52" s="8">
        <v>4.3891873181177816</v>
      </c>
      <c r="M52" s="3">
        <f t="shared" si="4"/>
        <v>1.5999999999999955E-2</v>
      </c>
    </row>
    <row r="53" spans="1:13" x14ac:dyDescent="0.4">
      <c r="A53" s="1" t="s">
        <v>6</v>
      </c>
      <c r="B53" s="1" t="s">
        <v>2</v>
      </c>
      <c r="C53" s="8">
        <v>6.5128831720510192</v>
      </c>
      <c r="D53" s="8">
        <v>10.519707687110056</v>
      </c>
      <c r="E53" s="8">
        <v>128.19637515644999</v>
      </c>
      <c r="F53" s="8">
        <f t="shared" si="0"/>
        <v>2.2374488356019131</v>
      </c>
      <c r="G53" s="8">
        <v>8012.2734472781003</v>
      </c>
      <c r="H53" s="8">
        <f t="shared" si="2"/>
        <v>139.84055222511915</v>
      </c>
      <c r="I53" s="8">
        <v>2.4294673759497729</v>
      </c>
      <c r="J53" s="9">
        <v>1.3002083519118903</v>
      </c>
      <c r="K53" s="8">
        <v>6.1041105775000021E-2</v>
      </c>
      <c r="L53" s="8">
        <v>3.7907168336366635</v>
      </c>
      <c r="M53" s="3">
        <f t="shared" si="4"/>
        <v>1.6000000000000049E-2</v>
      </c>
    </row>
    <row r="54" spans="1:13" x14ac:dyDescent="0.4">
      <c r="A54" s="1" t="s">
        <v>6</v>
      </c>
      <c r="B54" s="1" t="s">
        <v>2</v>
      </c>
      <c r="C54" s="8">
        <v>21.18399747649778</v>
      </c>
      <c r="D54" s="8">
        <v>16.489949817440703</v>
      </c>
      <c r="E54" s="8">
        <v>122.46146950477799</v>
      </c>
      <c r="F54" s="8">
        <f t="shared" si="0"/>
        <v>2.1373558496890057</v>
      </c>
      <c r="G54" s="8">
        <v>6123.0734752388998</v>
      </c>
      <c r="H54" s="8">
        <f t="shared" si="2"/>
        <v>106.86779248445029</v>
      </c>
      <c r="I54" s="8">
        <v>2.2350192546075869</v>
      </c>
      <c r="J54" s="9">
        <v>9.7858786976009107E-3</v>
      </c>
      <c r="K54" s="8">
        <v>6.1041105775000021E-2</v>
      </c>
      <c r="L54" s="8">
        <v>2.3058462390801879</v>
      </c>
      <c r="M54" s="3">
        <f t="shared" si="4"/>
        <v>0.02</v>
      </c>
    </row>
    <row r="55" spans="1:13" x14ac:dyDescent="0.4">
      <c r="A55" s="1" t="s">
        <v>6</v>
      </c>
      <c r="B55" s="1" t="s">
        <v>2</v>
      </c>
      <c r="C55" s="8">
        <v>24.974537073213341</v>
      </c>
      <c r="D55" s="8">
        <v>9.9536653777419843</v>
      </c>
      <c r="E55" s="8">
        <v>121.020537032639</v>
      </c>
      <c r="F55" s="8">
        <f t="shared" si="0"/>
        <v>2.1122068337512787</v>
      </c>
      <c r="G55" s="8">
        <v>7563.78356453995</v>
      </c>
      <c r="H55" s="8">
        <f t="shared" si="2"/>
        <v>132.01292710945515</v>
      </c>
      <c r="I55" s="8">
        <v>2.125873445941636</v>
      </c>
      <c r="J55" s="9">
        <v>0.61551765404639891</v>
      </c>
      <c r="K55" s="8">
        <v>6.1041105775000021E-2</v>
      </c>
      <c r="L55" s="8">
        <v>2.8024322057630351</v>
      </c>
      <c r="M55" s="3">
        <f t="shared" si="4"/>
        <v>1.5999999999999973E-2</v>
      </c>
    </row>
    <row r="56" spans="1:13" x14ac:dyDescent="0.4">
      <c r="A56" s="1" t="s">
        <v>6</v>
      </c>
      <c r="B56" s="1" t="s">
        <v>2</v>
      </c>
      <c r="C56" s="8">
        <v>13.525800534090322</v>
      </c>
      <c r="D56" s="8"/>
      <c r="E56" s="8">
        <v>123.32340273997301</v>
      </c>
      <c r="F56" s="8">
        <f t="shared" si="0"/>
        <v>2.1523994225755252</v>
      </c>
      <c r="G56" s="8">
        <v>7707.7126712482996</v>
      </c>
      <c r="H56" s="8">
        <f t="shared" si="2"/>
        <v>134.52496391097011</v>
      </c>
      <c r="I56" s="8">
        <v>2.2742643882237918</v>
      </c>
      <c r="J56" s="9">
        <v>0.47165545719359181</v>
      </c>
      <c r="K56" s="8">
        <v>6.1041105775000021E-2</v>
      </c>
      <c r="L56" s="8">
        <v>2.8069609511923841</v>
      </c>
      <c r="M56" s="3">
        <f t="shared" si="4"/>
        <v>1.6000000000000028E-2</v>
      </c>
    </row>
    <row r="57" spans="1:13" x14ac:dyDescent="0.4">
      <c r="A57" s="1" t="s">
        <v>6</v>
      </c>
      <c r="B57" s="1" t="s">
        <v>2</v>
      </c>
      <c r="C57" s="8">
        <v>13.148754231234065</v>
      </c>
      <c r="D57" s="8"/>
      <c r="E57" s="8">
        <v>127.91344469240801</v>
      </c>
      <c r="F57" s="8">
        <f t="shared" si="0"/>
        <v>2.2325107674501852</v>
      </c>
      <c r="G57" s="8">
        <v>7994.5902932754998</v>
      </c>
      <c r="H57" s="8">
        <f t="shared" si="2"/>
        <v>139.53192296563657</v>
      </c>
      <c r="I57" s="8">
        <v>2.1818944335348647</v>
      </c>
      <c r="J57" s="9">
        <v>0.38267721492369999</v>
      </c>
      <c r="K57" s="8">
        <v>6.1041105775000021E-2</v>
      </c>
      <c r="L57" s="8">
        <v>2.6256127542335648</v>
      </c>
      <c r="M57" s="3">
        <f t="shared" si="4"/>
        <v>1.6E-2</v>
      </c>
    </row>
    <row r="58" spans="1:13" x14ac:dyDescent="0.4">
      <c r="A58" s="1" t="s">
        <v>6</v>
      </c>
      <c r="B58" s="1" t="s">
        <v>8</v>
      </c>
      <c r="C58" s="8">
        <v>8.3681259646446335</v>
      </c>
      <c r="D58" s="8">
        <v>9.8441782771260904</v>
      </c>
      <c r="E58" s="8">
        <v>94.781061913032602</v>
      </c>
      <c r="F58" s="8">
        <f t="shared" si="0"/>
        <v>1.6542415989190142</v>
      </c>
      <c r="G58" s="8">
        <v>5923.8163695645499</v>
      </c>
      <c r="H58" s="8">
        <f t="shared" si="2"/>
        <v>103.3900999324386</v>
      </c>
      <c r="I58" s="8">
        <v>1.9811658471642426</v>
      </c>
      <c r="J58" s="9">
        <v>0.32274039006255417</v>
      </c>
      <c r="K58" s="8">
        <v>6.0749874250000009E-2</v>
      </c>
      <c r="L58" s="8">
        <v>2.3646561114767968</v>
      </c>
      <c r="M58" s="3">
        <f t="shared" ref="M58:M80" si="5">E58/G58</f>
        <v>1.5999999999999966E-2</v>
      </c>
    </row>
    <row r="59" spans="1:13" x14ac:dyDescent="0.4">
      <c r="A59" s="1" t="s">
        <v>6</v>
      </c>
      <c r="B59" s="1" t="s">
        <v>8</v>
      </c>
      <c r="C59" s="8">
        <v>8.0166058091880217</v>
      </c>
      <c r="D59" s="8">
        <v>11.876665066311418</v>
      </c>
      <c r="E59" s="8">
        <v>96.9070369075652</v>
      </c>
      <c r="F59" s="8">
        <f t="shared" si="0"/>
        <v>1.6913468623886765</v>
      </c>
      <c r="G59" s="8">
        <v>6056.6898067228003</v>
      </c>
      <c r="H59" s="8">
        <f t="shared" si="2"/>
        <v>105.70917889929186</v>
      </c>
      <c r="I59" s="8">
        <v>1.9342672155959126</v>
      </c>
      <c r="J59" s="9">
        <v>3.440994775485836E-2</v>
      </c>
      <c r="K59" s="8">
        <v>6.0749874250000009E-2</v>
      </c>
      <c r="L59" s="8">
        <v>2.029427037600771</v>
      </c>
      <c r="M59" s="3">
        <f t="shared" si="5"/>
        <v>1.6000000000000066E-2</v>
      </c>
    </row>
    <row r="60" spans="1:13" x14ac:dyDescent="0.4">
      <c r="A60" s="1" t="s">
        <v>6</v>
      </c>
      <c r="B60" s="1" t="s">
        <v>8</v>
      </c>
      <c r="C60" s="8">
        <v>12.374139844909479</v>
      </c>
      <c r="D60" s="8">
        <v>1.165172468742611</v>
      </c>
      <c r="E60" s="8">
        <v>109.635308166795</v>
      </c>
      <c r="F60" s="8">
        <f t="shared" si="0"/>
        <v>1.9134971039492013</v>
      </c>
      <c r="G60" s="8">
        <v>6852.2067604247004</v>
      </c>
      <c r="H60" s="8">
        <f t="shared" si="2"/>
        <v>119.59356899682531</v>
      </c>
      <c r="I60" s="8">
        <v>2.0158360185952047</v>
      </c>
      <c r="J60" s="9">
        <v>3.6798316852960674E-3</v>
      </c>
      <c r="K60" s="8">
        <v>6.0749874250000009E-2</v>
      </c>
      <c r="L60" s="8">
        <v>2.0802657245305007</v>
      </c>
      <c r="M60" s="3">
        <f t="shared" si="5"/>
        <v>1.5999999999999969E-2</v>
      </c>
    </row>
    <row r="61" spans="1:13" x14ac:dyDescent="0.4">
      <c r="A61" s="1" t="s">
        <v>6</v>
      </c>
      <c r="B61" s="1" t="s">
        <v>8</v>
      </c>
      <c r="C61" s="8">
        <v>16.167580386945957</v>
      </c>
      <c r="D61" s="8">
        <v>4.1108740848025747</v>
      </c>
      <c r="E61" s="8">
        <v>92.375713066546894</v>
      </c>
      <c r="F61" s="8">
        <f t="shared" si="0"/>
        <v>1.6122603418887911</v>
      </c>
      <c r="G61" s="8">
        <v>7697.9760888788996</v>
      </c>
      <c r="H61" s="8">
        <f t="shared" si="2"/>
        <v>134.35502849073245</v>
      </c>
      <c r="I61" s="8">
        <v>2.1188745853819815</v>
      </c>
      <c r="J61" s="9">
        <v>1.1525156914382727E-3</v>
      </c>
      <c r="K61" s="8">
        <v>6.0749874250000009E-2</v>
      </c>
      <c r="L61" s="8">
        <v>2.1807769753234196</v>
      </c>
      <c r="M61" s="3">
        <f t="shared" si="5"/>
        <v>1.2000000000000012E-2</v>
      </c>
    </row>
    <row r="62" spans="1:13" x14ac:dyDescent="0.4">
      <c r="A62" s="1" t="s">
        <v>6</v>
      </c>
      <c r="B62" s="1" t="s">
        <v>8</v>
      </c>
      <c r="C62" s="8">
        <v>21.961267573382131</v>
      </c>
      <c r="D62" s="8">
        <v>3.0278834172676454</v>
      </c>
      <c r="E62" s="8">
        <v>83.568860339043496</v>
      </c>
      <c r="F62" s="8">
        <f t="shared" si="0"/>
        <v>1.4585517650556137</v>
      </c>
      <c r="G62" s="8">
        <v>10446.10754238045</v>
      </c>
      <c r="H62" s="8">
        <f t="shared" si="2"/>
        <v>182.31897063195197</v>
      </c>
      <c r="I62" s="8">
        <v>1.7926816518865643</v>
      </c>
      <c r="J62" s="9">
        <v>3.3933984151668192E-2</v>
      </c>
      <c r="K62" s="8">
        <v>6.0749874250000009E-2</v>
      </c>
      <c r="L62" s="8">
        <v>1.8873655102882325</v>
      </c>
      <c r="M62" s="3">
        <f t="shared" si="5"/>
        <v>7.9999999999999898E-3</v>
      </c>
    </row>
    <row r="63" spans="1:13" x14ac:dyDescent="0.4">
      <c r="A63" s="1" t="s">
        <v>6</v>
      </c>
      <c r="B63" s="1" t="s">
        <v>8</v>
      </c>
      <c r="C63" s="8">
        <v>28.65995053860216</v>
      </c>
      <c r="D63" s="8">
        <v>16.314774969469127</v>
      </c>
      <c r="E63" s="8">
        <v>102.092642960615</v>
      </c>
      <c r="F63" s="8">
        <f t="shared" si="0"/>
        <v>1.7818527617257431</v>
      </c>
      <c r="G63" s="8">
        <v>8507.7202467179504</v>
      </c>
      <c r="H63" s="8">
        <f t="shared" si="2"/>
        <v>148.48773014381254</v>
      </c>
      <c r="I63" s="8">
        <v>1.6035600468178008</v>
      </c>
      <c r="J63" s="9">
        <v>1.4083111490433908</v>
      </c>
      <c r="K63" s="8">
        <v>6.0749874250000009E-2</v>
      </c>
      <c r="L63" s="8">
        <v>3.0726210701111913</v>
      </c>
      <c r="M63" s="3">
        <f t="shared" si="5"/>
        <v>1.1999999999999952E-2</v>
      </c>
    </row>
    <row r="64" spans="1:13" x14ac:dyDescent="0.4">
      <c r="A64" s="1" t="s">
        <v>6</v>
      </c>
      <c r="B64" s="1" t="s">
        <v>8</v>
      </c>
      <c r="C64" s="8">
        <v>19.254867940448634</v>
      </c>
      <c r="D64" s="8">
        <v>7.3272155339130336</v>
      </c>
      <c r="E64" s="8">
        <v>116.98096563495901</v>
      </c>
      <c r="F64" s="8">
        <f t="shared" ref="F64:F110" si="6">RADIANS(E64)</f>
        <v>2.0417030124923738</v>
      </c>
      <c r="G64" s="8">
        <v>7311.3103521848998</v>
      </c>
      <c r="H64" s="8">
        <f t="shared" si="2"/>
        <v>127.60643828077269</v>
      </c>
      <c r="I64" s="8">
        <v>1.9987292507756391</v>
      </c>
      <c r="J64" s="9">
        <v>0.91673761173804491</v>
      </c>
      <c r="K64" s="8">
        <v>6.0749874250000009E-2</v>
      </c>
      <c r="L64" s="8">
        <v>2.9762167367636838</v>
      </c>
      <c r="M64" s="3">
        <f t="shared" si="5"/>
        <v>1.6000000000000084E-2</v>
      </c>
    </row>
    <row r="65" spans="1:13" x14ac:dyDescent="0.4">
      <c r="A65" s="1" t="s">
        <v>6</v>
      </c>
      <c r="B65" s="1" t="s">
        <v>8</v>
      </c>
      <c r="C65" s="8">
        <v>11.958333061871329</v>
      </c>
      <c r="D65" s="8">
        <v>-3.4108795102131069</v>
      </c>
      <c r="E65" s="8">
        <v>120.06498106062099</v>
      </c>
      <c r="F65" s="8">
        <f t="shared" si="6"/>
        <v>2.09552923585247</v>
      </c>
      <c r="G65" s="8">
        <v>7504.0613162888003</v>
      </c>
      <c r="H65" s="8">
        <f t="shared" ref="H65:H122" si="7">RADIANS(G65)</f>
        <v>130.97057724077916</v>
      </c>
      <c r="I65" s="8">
        <v>1.8052159149175619</v>
      </c>
      <c r="J65" s="9">
        <v>2.6429214833160162E-2</v>
      </c>
      <c r="K65" s="8">
        <v>6.0749874250000009E-2</v>
      </c>
      <c r="L65" s="8">
        <v>1.8923950040007222</v>
      </c>
      <c r="M65" s="3">
        <f t="shared" si="5"/>
        <v>1.6000000000000025E-2</v>
      </c>
    </row>
    <row r="66" spans="1:13" x14ac:dyDescent="0.4">
      <c r="A66" s="1" t="s">
        <v>6</v>
      </c>
      <c r="B66" s="1" t="s">
        <v>8</v>
      </c>
      <c r="C66" s="8">
        <v>20.307031154433176</v>
      </c>
      <c r="D66" s="8">
        <v>7.8059026480193978</v>
      </c>
      <c r="E66" s="8">
        <v>108.67170555784099</v>
      </c>
      <c r="F66" s="8">
        <f t="shared" si="6"/>
        <v>1.8966790657421464</v>
      </c>
      <c r="G66" s="8">
        <v>6791.9815973650502</v>
      </c>
      <c r="H66" s="8">
        <f t="shared" si="7"/>
        <v>118.54244160888395</v>
      </c>
      <c r="I66" s="8">
        <v>2.1519758551242547</v>
      </c>
      <c r="J66" s="9">
        <v>1.7404944692822075</v>
      </c>
      <c r="K66" s="8">
        <v>6.0749874250000009E-2</v>
      </c>
      <c r="L66" s="8">
        <v>3.9532201986564619</v>
      </c>
      <c r="M66" s="3">
        <f t="shared" si="5"/>
        <v>1.6000000000000028E-2</v>
      </c>
    </row>
    <row r="67" spans="1:13" x14ac:dyDescent="0.4">
      <c r="A67" s="1" t="s">
        <v>6</v>
      </c>
      <c r="B67" s="1" t="s">
        <v>8</v>
      </c>
      <c r="C67" s="8">
        <v>17.144657895369335</v>
      </c>
      <c r="D67" s="8">
        <v>13.698121618380355</v>
      </c>
      <c r="E67" s="8">
        <v>107.82316017132401</v>
      </c>
      <c r="F67" s="8">
        <f t="shared" si="6"/>
        <v>1.8818691548948172</v>
      </c>
      <c r="G67" s="8">
        <v>6738.9475107077496</v>
      </c>
      <c r="H67" s="8">
        <f t="shared" si="7"/>
        <v>117.61682218092606</v>
      </c>
      <c r="I67" s="8">
        <v>1.9966657611730672</v>
      </c>
      <c r="J67" s="9">
        <v>0.11958076737266585</v>
      </c>
      <c r="K67" s="8">
        <v>6.0749874250000009E-2</v>
      </c>
      <c r="L67" s="8">
        <v>2.1769964027957327</v>
      </c>
      <c r="M67" s="3">
        <f t="shared" si="5"/>
        <v>1.6E-2</v>
      </c>
    </row>
    <row r="68" spans="1:13" x14ac:dyDescent="0.4">
      <c r="A68" s="1" t="s">
        <v>6</v>
      </c>
      <c r="B68" s="1" t="s">
        <v>8</v>
      </c>
      <c r="C68" s="8">
        <v>15.909688372192193</v>
      </c>
      <c r="D68" s="8">
        <v>3.5559737125305872</v>
      </c>
      <c r="E68" s="8">
        <v>108.762448086052</v>
      </c>
      <c r="F68" s="8">
        <f t="shared" si="6"/>
        <v>1.8982628216310125</v>
      </c>
      <c r="G68" s="8">
        <v>6797.6530053782499</v>
      </c>
      <c r="H68" s="8">
        <f t="shared" si="7"/>
        <v>118.64142635193826</v>
      </c>
      <c r="I68" s="8">
        <v>2.1882484661923063</v>
      </c>
      <c r="J68" s="9">
        <v>0.26866977178259471</v>
      </c>
      <c r="K68" s="8">
        <v>6.0749874250000009E-2</v>
      </c>
      <c r="L68" s="8">
        <v>2.5176681122249009</v>
      </c>
      <c r="M68" s="3">
        <f t="shared" si="5"/>
        <v>1.6E-2</v>
      </c>
    </row>
    <row r="69" spans="1:13" x14ac:dyDescent="0.4">
      <c r="A69" s="1" t="s">
        <v>6</v>
      </c>
      <c r="B69" s="1" t="s">
        <v>8</v>
      </c>
      <c r="C69" s="8">
        <v>17.003283982805769</v>
      </c>
      <c r="D69" s="8">
        <v>3.9733923472123109</v>
      </c>
      <c r="E69" s="8">
        <v>96.630009808222596</v>
      </c>
      <c r="F69" s="8">
        <f t="shared" si="6"/>
        <v>1.6865118273878987</v>
      </c>
      <c r="G69" s="8">
        <v>8052.5008173521501</v>
      </c>
      <c r="H69" s="8">
        <f t="shared" si="7"/>
        <v>140.54265228232956</v>
      </c>
      <c r="I69" s="8">
        <v>2.2616432871644356</v>
      </c>
      <c r="J69" s="9">
        <v>0.5289313227276613</v>
      </c>
      <c r="K69" s="8">
        <v>6.0749874250000009E-2</v>
      </c>
      <c r="L69" s="8">
        <v>2.851324484142097</v>
      </c>
      <c r="M69" s="3">
        <f t="shared" si="5"/>
        <v>1.1999999999999601E-2</v>
      </c>
    </row>
    <row r="70" spans="1:13" x14ac:dyDescent="0.4">
      <c r="A70" s="1" t="s">
        <v>6</v>
      </c>
      <c r="B70" s="1" t="s">
        <v>8</v>
      </c>
      <c r="C70" s="8">
        <v>12.01013053110411</v>
      </c>
      <c r="D70" s="8">
        <v>7.0587219939379082</v>
      </c>
      <c r="E70" s="8">
        <v>98.152242552613799</v>
      </c>
      <c r="F70" s="8">
        <f t="shared" si="6"/>
        <v>1.7130798007591945</v>
      </c>
      <c r="G70" s="8">
        <v>6134.5151595383504</v>
      </c>
      <c r="H70" s="8">
        <f t="shared" si="7"/>
        <v>107.06748754744945</v>
      </c>
      <c r="I70" s="8">
        <v>2.1430846108101393</v>
      </c>
      <c r="J70" s="9">
        <v>0.37317731949814881</v>
      </c>
      <c r="K70" s="8">
        <v>6.0749874250000009E-2</v>
      </c>
      <c r="L70" s="8">
        <v>2.5770118045582882</v>
      </c>
      <c r="M70" s="3">
        <f t="shared" si="5"/>
        <v>1.6000000000000032E-2</v>
      </c>
    </row>
    <row r="71" spans="1:13" x14ac:dyDescent="0.4">
      <c r="A71" s="1" t="s">
        <v>6</v>
      </c>
      <c r="B71" s="1" t="s">
        <v>8</v>
      </c>
      <c r="C71" s="8">
        <v>16.405924121895225</v>
      </c>
      <c r="D71" s="8">
        <v>7.916559138853529</v>
      </c>
      <c r="E71" s="8">
        <v>96.681706634836104</v>
      </c>
      <c r="F71" s="8">
        <f t="shared" si="6"/>
        <v>1.687414107225137</v>
      </c>
      <c r="G71" s="8">
        <v>6042.6066646772497</v>
      </c>
      <c r="H71" s="8">
        <f t="shared" si="7"/>
        <v>105.46338170157095</v>
      </c>
      <c r="I71" s="8">
        <v>2.0306450486695589</v>
      </c>
      <c r="J71" s="9">
        <v>0.42268151843005297</v>
      </c>
      <c r="K71" s="8">
        <v>6.0749874250000009E-2</v>
      </c>
      <c r="L71" s="8">
        <v>2.5140764413496117</v>
      </c>
      <c r="M71" s="3">
        <f t="shared" si="5"/>
        <v>1.6000000000000018E-2</v>
      </c>
    </row>
    <row r="72" spans="1:13" x14ac:dyDescent="0.4">
      <c r="A72" s="1" t="s">
        <v>6</v>
      </c>
      <c r="B72" s="1" t="s">
        <v>8</v>
      </c>
      <c r="C72" s="8">
        <v>22.363654740246034</v>
      </c>
      <c r="D72" s="8">
        <v>8.1737139398867384</v>
      </c>
      <c r="E72" s="8">
        <v>132.20090929915801</v>
      </c>
      <c r="F72" s="8">
        <f t="shared" si="6"/>
        <v>2.3073411414006966</v>
      </c>
      <c r="G72" s="8">
        <v>8262.5568311974002</v>
      </c>
      <c r="H72" s="8">
        <f t="shared" si="7"/>
        <v>144.20882133754395</v>
      </c>
      <c r="I72" s="8">
        <v>1.9382127224792087</v>
      </c>
      <c r="J72" s="9">
        <v>0.14927427372545038</v>
      </c>
      <c r="K72" s="8">
        <v>6.0749874250000009E-2</v>
      </c>
      <c r="L72" s="8">
        <v>2.1482368704546588</v>
      </c>
      <c r="M72" s="3">
        <f t="shared" si="5"/>
        <v>1.5999999999999952E-2</v>
      </c>
    </row>
    <row r="73" spans="1:13" x14ac:dyDescent="0.4">
      <c r="A73" s="1" t="s">
        <v>6</v>
      </c>
      <c r="B73" s="1" t="s">
        <v>8</v>
      </c>
      <c r="C73" s="8">
        <v>23.943117398116442</v>
      </c>
      <c r="D73" s="8">
        <v>2.6572701749100673</v>
      </c>
      <c r="E73" s="8">
        <v>109.73058418684199</v>
      </c>
      <c r="F73" s="8">
        <f t="shared" si="6"/>
        <v>1.9151599841972176</v>
      </c>
      <c r="G73" s="8">
        <v>6858.1615116776502</v>
      </c>
      <c r="H73" s="8">
        <f t="shared" si="7"/>
        <v>119.69749901232653</v>
      </c>
      <c r="I73" s="8">
        <v>1.9167666058584794</v>
      </c>
      <c r="J73" s="9">
        <v>0.37100122842557887</v>
      </c>
      <c r="K73" s="8">
        <v>6.0749874250000009E-2</v>
      </c>
      <c r="L73" s="8">
        <v>2.3485177085340583</v>
      </c>
      <c r="M73" s="3">
        <f t="shared" si="5"/>
        <v>1.5999999999999941E-2</v>
      </c>
    </row>
    <row r="74" spans="1:13" x14ac:dyDescent="0.4">
      <c r="A74" s="1" t="s">
        <v>6</v>
      </c>
      <c r="B74" s="1" t="s">
        <v>8</v>
      </c>
      <c r="C74" s="8">
        <v>20.729385513347836</v>
      </c>
      <c r="D74" s="8">
        <v>5.9336808959819365</v>
      </c>
      <c r="E74" s="8">
        <v>81.247810094878304</v>
      </c>
      <c r="F74" s="8">
        <f t="shared" si="6"/>
        <v>1.4180417961907128</v>
      </c>
      <c r="G74" s="8">
        <v>6770.6508412395997</v>
      </c>
      <c r="H74" s="8">
        <f t="shared" si="7"/>
        <v>118.17014968255489</v>
      </c>
      <c r="I74" s="8">
        <v>1.8628364652030249</v>
      </c>
      <c r="J74" s="9">
        <v>0.11948181576130039</v>
      </c>
      <c r="K74" s="8">
        <v>6.0749874250000009E-2</v>
      </c>
      <c r="L74" s="8">
        <v>2.0430681552143253</v>
      </c>
      <c r="M74" s="3">
        <f t="shared" si="5"/>
        <v>1.2000000000000458E-2</v>
      </c>
    </row>
    <row r="75" spans="1:13" x14ac:dyDescent="0.4">
      <c r="A75" s="1" t="s">
        <v>6</v>
      </c>
      <c r="B75" s="1" t="s">
        <v>8</v>
      </c>
      <c r="C75" s="8">
        <v>19.133840272402409</v>
      </c>
      <c r="D75" s="3"/>
      <c r="E75" s="8">
        <v>118.612088403022</v>
      </c>
      <c r="F75" s="8">
        <f t="shared" si="6"/>
        <v>2.0701714752993166</v>
      </c>
      <c r="G75" s="8">
        <v>5930.6044201509503</v>
      </c>
      <c r="H75" s="8">
        <f t="shared" si="7"/>
        <v>103.50857376496323</v>
      </c>
      <c r="I75" s="8">
        <v>1.8910218714701816</v>
      </c>
      <c r="J75" s="9">
        <v>0.66884373980458578</v>
      </c>
      <c r="K75" s="8">
        <v>6.0749874250000009E-2</v>
      </c>
      <c r="L75" s="8">
        <v>2.6206154855247674</v>
      </c>
      <c r="M75" s="3">
        <f t="shared" si="5"/>
        <v>2.0000000000000503E-2</v>
      </c>
    </row>
    <row r="76" spans="1:13" x14ac:dyDescent="0.4">
      <c r="A76" s="1" t="s">
        <v>6</v>
      </c>
      <c r="B76" s="1" t="s">
        <v>8</v>
      </c>
      <c r="C76" s="8">
        <v>17.535584256520949</v>
      </c>
      <c r="D76" s="3"/>
      <c r="E76" s="8">
        <v>67.869829765553305</v>
      </c>
      <c r="F76" s="8">
        <f t="shared" si="6"/>
        <v>1.1845519921769563</v>
      </c>
      <c r="G76" s="8">
        <v>5655.8191471292002</v>
      </c>
      <c r="H76" s="8">
        <f t="shared" si="7"/>
        <v>98.71266601474214</v>
      </c>
      <c r="I76" s="8">
        <v>1.5907600347505972</v>
      </c>
      <c r="J76" s="9">
        <v>0.54351515033634978</v>
      </c>
      <c r="K76" s="8">
        <v>6.0749874250000009E-2</v>
      </c>
      <c r="L76" s="8">
        <v>2.1950250593369471</v>
      </c>
      <c r="M76" s="3">
        <f t="shared" si="5"/>
        <v>1.2000000000000514E-2</v>
      </c>
    </row>
    <row r="77" spans="1:13" x14ac:dyDescent="0.4">
      <c r="A77" s="1" t="s">
        <v>6</v>
      </c>
      <c r="B77" s="1" t="s">
        <v>8</v>
      </c>
      <c r="C77" s="8">
        <v>1.2833911414285524</v>
      </c>
      <c r="D77" s="3"/>
      <c r="E77" s="8">
        <v>124.23869756226701</v>
      </c>
      <c r="F77" s="8">
        <f t="shared" si="6"/>
        <v>2.1683743308510119</v>
      </c>
      <c r="G77" s="8">
        <v>7764.9185976417002</v>
      </c>
      <c r="H77" s="8">
        <f t="shared" si="7"/>
        <v>135.52339567818848</v>
      </c>
      <c r="I77" s="8">
        <v>2.4076569157799645</v>
      </c>
      <c r="J77" s="9">
        <v>4.1276961725711025E-3</v>
      </c>
      <c r="K77" s="8">
        <v>6.0749874250000009E-2</v>
      </c>
      <c r="L77" s="8">
        <v>2.4725344862025356</v>
      </c>
      <c r="M77" s="3">
        <f t="shared" si="5"/>
        <v>1.5999999999999976E-2</v>
      </c>
    </row>
    <row r="78" spans="1:13" x14ac:dyDescent="0.4">
      <c r="A78" s="1" t="s">
        <v>6</v>
      </c>
      <c r="B78" s="1" t="s">
        <v>8</v>
      </c>
      <c r="C78" s="8">
        <v>23.14078048095773</v>
      </c>
      <c r="D78" s="3"/>
      <c r="E78" s="8">
        <v>96.542127779627094</v>
      </c>
      <c r="F78" s="8">
        <f t="shared" si="6"/>
        <v>1.6849779966355753</v>
      </c>
      <c r="G78" s="8">
        <v>8045.1773149685996</v>
      </c>
      <c r="H78" s="8">
        <f t="shared" si="7"/>
        <v>140.41483305295895</v>
      </c>
      <c r="I78" s="8">
        <v>2.2810472093329914</v>
      </c>
      <c r="J78" s="9">
        <v>0.61592211145904163</v>
      </c>
      <c r="K78" s="8">
        <v>6.0749874250000009E-2</v>
      </c>
      <c r="L78" s="8">
        <v>2.9577191950420332</v>
      </c>
      <c r="M78" s="3">
        <f t="shared" si="5"/>
        <v>1.2000000000000484E-2</v>
      </c>
    </row>
    <row r="79" spans="1:13" x14ac:dyDescent="0.4">
      <c r="A79" s="1" t="s">
        <v>6</v>
      </c>
      <c r="B79" s="1" t="s">
        <v>8</v>
      </c>
      <c r="C79" s="8">
        <v>16.225462163635015</v>
      </c>
      <c r="D79" s="3"/>
      <c r="E79" s="8">
        <v>108.608476519248</v>
      </c>
      <c r="F79" s="8">
        <f t="shared" si="6"/>
        <v>1.8955755108358281</v>
      </c>
      <c r="G79" s="8">
        <v>6788.0297824529998</v>
      </c>
      <c r="H79" s="8">
        <f t="shared" si="7"/>
        <v>118.47346942723925</v>
      </c>
      <c r="I79" s="8">
        <v>2.077074823778124</v>
      </c>
      <c r="J79" s="9">
        <v>0.23230587360785235</v>
      </c>
      <c r="K79" s="8">
        <v>6.0749874250000009E-2</v>
      </c>
      <c r="L79" s="8">
        <v>2.3701305716359764</v>
      </c>
      <c r="M79" s="3">
        <f t="shared" si="5"/>
        <v>1.6E-2</v>
      </c>
    </row>
    <row r="80" spans="1:13" x14ac:dyDescent="0.4">
      <c r="A80" s="1" t="s">
        <v>6</v>
      </c>
      <c r="B80" s="1" t="s">
        <v>8</v>
      </c>
      <c r="C80" s="8">
        <v>20.864667200385583</v>
      </c>
      <c r="D80" s="8"/>
      <c r="E80" s="8">
        <v>134.69420847331901</v>
      </c>
      <c r="F80" s="8">
        <f t="shared" si="6"/>
        <v>2.3508574212270616</v>
      </c>
      <c r="G80" s="8">
        <v>8418.3880295824492</v>
      </c>
      <c r="H80" s="8">
        <f t="shared" si="7"/>
        <v>146.92858882669154</v>
      </c>
      <c r="I80" s="8">
        <v>2.0878443948149994</v>
      </c>
      <c r="J80" s="9">
        <v>1.3164633531181085</v>
      </c>
      <c r="K80" s="8">
        <v>6.0749874250000009E-2</v>
      </c>
      <c r="L80" s="8">
        <v>3.4650576221831075</v>
      </c>
      <c r="M80" s="3">
        <f t="shared" si="5"/>
        <v>1.599999999999998E-2</v>
      </c>
    </row>
    <row r="81" spans="1:13" x14ac:dyDescent="0.4">
      <c r="A81" s="1" t="s">
        <v>3</v>
      </c>
      <c r="B81" s="1" t="s">
        <v>2</v>
      </c>
      <c r="C81" s="8">
        <v>11.371166570158778</v>
      </c>
      <c r="D81" s="8">
        <v>8.904795492159792</v>
      </c>
      <c r="E81" s="8">
        <v>123.786958655348</v>
      </c>
      <c r="F81" s="8">
        <f t="shared" si="6"/>
        <v>2.1604899995659155</v>
      </c>
      <c r="G81" s="8">
        <v>7736.6849159592502</v>
      </c>
      <c r="H81" s="8">
        <f t="shared" si="7"/>
        <v>135.0306249728697</v>
      </c>
      <c r="I81" s="8">
        <v>1.9196575870196309</v>
      </c>
      <c r="J81" s="9">
        <v>0.64640703752747275</v>
      </c>
      <c r="K81" s="8">
        <v>6.0749874250000009E-2</v>
      </c>
      <c r="L81" s="8">
        <v>2.6268144987971036</v>
      </c>
      <c r="M81" s="3">
        <f t="shared" ref="M81:M91" si="8">E81/G81</f>
        <v>1.6E-2</v>
      </c>
    </row>
    <row r="82" spans="1:13" x14ac:dyDescent="0.4">
      <c r="A82" s="1" t="s">
        <v>3</v>
      </c>
      <c r="B82" s="1" t="s">
        <v>2</v>
      </c>
      <c r="C82" s="8">
        <v>9.0261695694471769</v>
      </c>
      <c r="D82" s="8">
        <v>-1.1676389887587248</v>
      </c>
      <c r="E82" s="8">
        <v>103.79545809562499</v>
      </c>
      <c r="F82" s="8">
        <f t="shared" si="6"/>
        <v>1.8115724923844594</v>
      </c>
      <c r="G82" s="8">
        <v>6487.2161309765497</v>
      </c>
      <c r="H82" s="8">
        <f t="shared" si="7"/>
        <v>113.2232807740285</v>
      </c>
      <c r="I82" s="8">
        <v>1.6949996107180563</v>
      </c>
      <c r="J82" s="9">
        <v>0.78580100254544238</v>
      </c>
      <c r="K82" s="8">
        <v>6.0749874250000009E-2</v>
      </c>
      <c r="L82" s="8">
        <v>2.5415504875134984</v>
      </c>
      <c r="M82" s="3">
        <f t="shared" si="8"/>
        <v>1.6000000000000032E-2</v>
      </c>
    </row>
    <row r="83" spans="1:13" x14ac:dyDescent="0.4">
      <c r="A83" s="1" t="s">
        <v>3</v>
      </c>
      <c r="B83" s="1" t="s">
        <v>2</v>
      </c>
      <c r="C83" s="8">
        <v>21.538612013160261</v>
      </c>
      <c r="D83" s="8">
        <v>-9.5886899341300023</v>
      </c>
      <c r="E83" s="8">
        <v>90.471942648883598</v>
      </c>
      <c r="F83" s="8">
        <f t="shared" si="6"/>
        <v>1.579033279898499</v>
      </c>
      <c r="G83" s="8">
        <v>5654.4964155551997</v>
      </c>
      <c r="H83" s="8">
        <f t="shared" si="7"/>
        <v>98.689579993655741</v>
      </c>
      <c r="I83" s="8">
        <v>1.6388175759456902</v>
      </c>
      <c r="J83" s="9">
        <v>3.0503306589875834</v>
      </c>
      <c r="K83" s="8">
        <v>6.0749874250000009E-2</v>
      </c>
      <c r="L83" s="8">
        <v>4.7498981091832739</v>
      </c>
      <c r="M83" s="3">
        <f t="shared" si="8"/>
        <v>1.600000000000007E-2</v>
      </c>
    </row>
    <row r="84" spans="1:13" x14ac:dyDescent="0.4">
      <c r="A84" s="1" t="s">
        <v>3</v>
      </c>
      <c r="B84" s="1" t="s">
        <v>8</v>
      </c>
      <c r="C84" s="8">
        <v>15.007236126756013</v>
      </c>
      <c r="D84" s="8">
        <v>2.9826781910771558</v>
      </c>
      <c r="E84" s="8">
        <v>117.026095250943</v>
      </c>
      <c r="F84" s="8">
        <f t="shared" si="6"/>
        <v>2.0424906728814549</v>
      </c>
      <c r="G84" s="8">
        <v>7314.1309531839497</v>
      </c>
      <c r="H84" s="8">
        <f t="shared" si="7"/>
        <v>127.65566705509116</v>
      </c>
      <c r="I84" s="8">
        <v>1.7654651907442809</v>
      </c>
      <c r="J84" s="9">
        <v>0.63941179075819676</v>
      </c>
      <c r="K84" s="8">
        <v>6.1041105775000021E-2</v>
      </c>
      <c r="L84" s="8">
        <v>2.465918087277478</v>
      </c>
      <c r="M84" s="3">
        <f t="shared" si="8"/>
        <v>1.5999999999999973E-2</v>
      </c>
    </row>
    <row r="85" spans="1:13" x14ac:dyDescent="0.4">
      <c r="A85" s="1" t="s">
        <v>3</v>
      </c>
      <c r="B85" s="1" t="s">
        <v>8</v>
      </c>
      <c r="C85" s="8">
        <v>22.630311490166108</v>
      </c>
      <c r="D85" s="8">
        <v>-5.1377529468997523</v>
      </c>
      <c r="E85" s="8">
        <v>116.355795439332</v>
      </c>
      <c r="F85" s="8">
        <f t="shared" si="6"/>
        <v>2.0307917341933455</v>
      </c>
      <c r="G85" s="8">
        <v>7272.2372149582498</v>
      </c>
      <c r="H85" s="8">
        <f t="shared" si="7"/>
        <v>126.92448338708408</v>
      </c>
      <c r="I85" s="8">
        <v>1.5480528780179266</v>
      </c>
      <c r="J85" s="9">
        <v>0.94475691750158364</v>
      </c>
      <c r="K85" s="8">
        <v>6.1041105775000021E-2</v>
      </c>
      <c r="L85" s="8">
        <v>2.5538509012945103</v>
      </c>
      <c r="M85" s="3">
        <f t="shared" si="8"/>
        <v>1.6E-2</v>
      </c>
    </row>
    <row r="86" spans="1:13" x14ac:dyDescent="0.4">
      <c r="A86" s="1" t="s">
        <v>3</v>
      </c>
      <c r="B86" s="1" t="s">
        <v>8</v>
      </c>
      <c r="C86" s="8">
        <v>14.608573191168034</v>
      </c>
      <c r="D86" s="8">
        <v>20.701484916764912</v>
      </c>
      <c r="E86" s="8">
        <v>106.358838610013</v>
      </c>
      <c r="F86" s="8">
        <f t="shared" si="6"/>
        <v>1.8563119223419959</v>
      </c>
      <c r="G86" s="8">
        <v>8863.2365508344501</v>
      </c>
      <c r="H86" s="8">
        <f t="shared" si="7"/>
        <v>154.69266019516692</v>
      </c>
      <c r="I86" s="8">
        <v>1.8401759481880569</v>
      </c>
      <c r="J86" s="9">
        <v>0.10368184686499131</v>
      </c>
      <c r="K86" s="8">
        <v>6.1041105775000021E-2</v>
      </c>
      <c r="L86" s="8">
        <v>2.0048989008280484</v>
      </c>
      <c r="M86" s="3">
        <f t="shared" si="8"/>
        <v>1.1999999999999953E-2</v>
      </c>
    </row>
    <row r="87" spans="1:13" x14ac:dyDescent="0.4">
      <c r="A87" s="1" t="s">
        <v>5</v>
      </c>
      <c r="B87" s="1" t="s">
        <v>2</v>
      </c>
      <c r="C87" s="8">
        <v>10.661464151371561</v>
      </c>
      <c r="D87" s="8">
        <v>-1.2094388597939485</v>
      </c>
      <c r="E87" s="8">
        <v>125.919318818512</v>
      </c>
      <c r="F87" s="8">
        <f t="shared" si="6"/>
        <v>2.1977067052514903</v>
      </c>
      <c r="G87" s="8">
        <v>7869.9574261569996</v>
      </c>
      <c r="H87" s="8">
        <f t="shared" si="7"/>
        <v>137.35666907821815</v>
      </c>
      <c r="I87" s="8">
        <v>2.5855335163366497</v>
      </c>
      <c r="J87" s="9">
        <v>0.75183519671696741</v>
      </c>
      <c r="K87" s="8">
        <v>6.0749874250000009E-2</v>
      </c>
      <c r="L87" s="8">
        <v>3.398118587303617</v>
      </c>
      <c r="M87" s="3">
        <f t="shared" si="8"/>
        <v>1.6E-2</v>
      </c>
    </row>
    <row r="88" spans="1:13" x14ac:dyDescent="0.4">
      <c r="A88" s="1" t="s">
        <v>5</v>
      </c>
      <c r="B88" s="1" t="s">
        <v>2</v>
      </c>
      <c r="C88" s="8">
        <v>8.9666739372540007</v>
      </c>
      <c r="D88" s="8">
        <v>2.0787526755080847</v>
      </c>
      <c r="E88" s="8">
        <v>83.340488659910505</v>
      </c>
      <c r="F88" s="8">
        <f t="shared" si="6"/>
        <v>1.4545659273364351</v>
      </c>
      <c r="G88" s="8">
        <v>8049.5356723292498</v>
      </c>
      <c r="H88" s="8">
        <f t="shared" si="7"/>
        <v>140.49090073888081</v>
      </c>
      <c r="I88" s="8">
        <v>2.5402717722316153</v>
      </c>
      <c r="J88" s="9">
        <v>0.86808453438309408</v>
      </c>
      <c r="K88" s="8">
        <v>6.0749874250000009E-2</v>
      </c>
      <c r="L88" s="8">
        <v>3.469106180864709</v>
      </c>
      <c r="M88" s="3">
        <f t="shared" si="8"/>
        <v>1.0353452926036257E-2</v>
      </c>
    </row>
    <row r="89" spans="1:13" x14ac:dyDescent="0.4">
      <c r="A89" s="1" t="s">
        <v>5</v>
      </c>
      <c r="B89" s="1" t="s">
        <v>2</v>
      </c>
      <c r="C89" s="8">
        <v>7.3679829559780501</v>
      </c>
      <c r="D89" s="8">
        <v>-0.38182165579044636</v>
      </c>
      <c r="E89" s="8">
        <v>128.79257075726801</v>
      </c>
      <c r="F89" s="8">
        <f t="shared" si="6"/>
        <v>2.2478544118220936</v>
      </c>
      <c r="G89" s="8">
        <v>6587.73747664455</v>
      </c>
      <c r="H89" s="8">
        <f t="shared" si="7"/>
        <v>114.97770922447044</v>
      </c>
      <c r="I89" s="8">
        <v>2.5090448604670699</v>
      </c>
      <c r="J89" s="9">
        <v>0.19510217762848839</v>
      </c>
      <c r="K89" s="8">
        <v>6.0749874250000009E-2</v>
      </c>
      <c r="L89" s="8">
        <v>2.764896912345558</v>
      </c>
      <c r="M89" s="3">
        <f t="shared" si="8"/>
        <v>1.9550349602405259E-2</v>
      </c>
    </row>
    <row r="90" spans="1:13" x14ac:dyDescent="0.4">
      <c r="A90" s="1" t="s">
        <v>5</v>
      </c>
      <c r="B90" s="1" t="s">
        <v>2</v>
      </c>
      <c r="C90" s="8"/>
      <c r="D90" s="8"/>
      <c r="E90" s="8">
        <v>105.40379962631199</v>
      </c>
      <c r="F90" s="8">
        <f t="shared" si="6"/>
        <v>1.839643347591513</v>
      </c>
      <c r="G90" s="8">
        <v>6877.3004256611002</v>
      </c>
      <c r="H90" s="8">
        <f t="shared" si="7"/>
        <v>120.03153607659372</v>
      </c>
      <c r="I90" s="8"/>
      <c r="J90" s="9"/>
      <c r="K90" s="8"/>
      <c r="L90" s="8"/>
      <c r="M90" s="3">
        <f t="shared" si="8"/>
        <v>1.5326333459713555E-2</v>
      </c>
    </row>
    <row r="91" spans="1:13" x14ac:dyDescent="0.4">
      <c r="A91" s="1" t="s">
        <v>5</v>
      </c>
      <c r="B91" s="1" t="s">
        <v>2</v>
      </c>
      <c r="C91" s="8"/>
      <c r="D91" s="8"/>
      <c r="E91" s="8">
        <v>110.036806810577</v>
      </c>
      <c r="F91" s="8">
        <f t="shared" si="6"/>
        <v>1.9205045772254892</v>
      </c>
      <c r="G91" s="8">
        <v>7459.2279095530503</v>
      </c>
      <c r="H91" s="8">
        <f t="shared" si="7"/>
        <v>130.18808667835452</v>
      </c>
      <c r="I91" s="8"/>
      <c r="J91" s="9"/>
      <c r="K91" s="8"/>
      <c r="L91" s="8"/>
      <c r="M91" s="3">
        <f t="shared" si="8"/>
        <v>1.4751768969232408E-2</v>
      </c>
    </row>
    <row r="92" spans="1:13" x14ac:dyDescent="0.4">
      <c r="A92" s="1" t="s">
        <v>5</v>
      </c>
      <c r="B92" s="1" t="s">
        <v>2</v>
      </c>
      <c r="C92" s="8"/>
      <c r="D92" s="8"/>
      <c r="E92" s="8">
        <v>89.510734914636402</v>
      </c>
      <c r="F92" s="8">
        <f t="shared" si="6"/>
        <v>1.5622570401402507</v>
      </c>
      <c r="G92" s="3"/>
      <c r="H92" s="8"/>
      <c r="I92" s="8"/>
      <c r="J92" s="9"/>
      <c r="K92" s="8"/>
      <c r="L92" s="8"/>
      <c r="M92" s="3"/>
    </row>
    <row r="93" spans="1:13" x14ac:dyDescent="0.4">
      <c r="A93" s="1" t="s">
        <v>5</v>
      </c>
      <c r="B93" s="1" t="s">
        <v>8</v>
      </c>
      <c r="C93" s="8">
        <v>16.641346995189039</v>
      </c>
      <c r="D93" s="8">
        <v>-14.622393952779234</v>
      </c>
      <c r="E93" s="8">
        <v>83.953866706012903</v>
      </c>
      <c r="F93" s="8">
        <f t="shared" si="6"/>
        <v>1.4652713938003714</v>
      </c>
      <c r="G93" s="8">
        <v>4790.8997322222403</v>
      </c>
      <c r="H93" s="8">
        <f t="shared" si="7"/>
        <v>83.616974460192765</v>
      </c>
      <c r="I93" s="8">
        <v>2.5314887494798639</v>
      </c>
      <c r="J93" s="9">
        <v>0.79702124630845494</v>
      </c>
      <c r="K93" s="8">
        <v>6.1041105775000021E-2</v>
      </c>
      <c r="L93" s="8">
        <v>3.3895511015633191</v>
      </c>
      <c r="M93" s="3">
        <f>E93/G93</f>
        <v>1.7523611721899097E-2</v>
      </c>
    </row>
    <row r="94" spans="1:13" x14ac:dyDescent="0.4">
      <c r="A94" s="1" t="s">
        <v>5</v>
      </c>
      <c r="B94" s="1" t="s">
        <v>8</v>
      </c>
      <c r="C94" s="8">
        <v>8.2197264528577421</v>
      </c>
      <c r="D94" s="8">
        <v>-12.765246705734214</v>
      </c>
      <c r="E94" s="8">
        <v>87.237313855121897</v>
      </c>
      <c r="F94" s="8">
        <f t="shared" si="6"/>
        <v>1.5225783573675447</v>
      </c>
      <c r="G94" s="8">
        <v>5605.0834151489998</v>
      </c>
      <c r="H94" s="8">
        <f t="shared" si="7"/>
        <v>97.82716044327826</v>
      </c>
      <c r="I94" s="8">
        <v>2.2118885454556469</v>
      </c>
      <c r="J94" s="9">
        <v>2.118719097670223</v>
      </c>
      <c r="K94" s="8">
        <v>6.1041105775000021E-2</v>
      </c>
      <c r="L94" s="8">
        <v>4.3916487489008693</v>
      </c>
      <c r="M94" s="3">
        <f>E94/G94</f>
        <v>1.5563963529845678E-2</v>
      </c>
    </row>
    <row r="95" spans="1:13" x14ac:dyDescent="0.4">
      <c r="A95" s="1" t="s">
        <v>5</v>
      </c>
      <c r="B95" s="1" t="s">
        <v>8</v>
      </c>
      <c r="C95" s="8">
        <v>17.729653476134047</v>
      </c>
      <c r="D95" s="8">
        <v>-12.658384386632648</v>
      </c>
      <c r="E95" s="8">
        <v>77.513945298465401</v>
      </c>
      <c r="F95" s="8">
        <f t="shared" si="6"/>
        <v>1.352873561669</v>
      </c>
      <c r="G95" s="8">
        <v>5247.1166691258004</v>
      </c>
      <c r="H95" s="8">
        <f t="shared" si="7"/>
        <v>91.579462112523117</v>
      </c>
      <c r="I95" s="8">
        <v>2.2544444354660751</v>
      </c>
      <c r="J95" s="9">
        <v>1.6665769448523713</v>
      </c>
      <c r="K95" s="8">
        <v>6.1041105775000021E-2</v>
      </c>
      <c r="L95" s="8">
        <v>3.9820624860934468</v>
      </c>
      <c r="M95" s="3">
        <f>E95/G95</f>
        <v>1.477267424880409E-2</v>
      </c>
    </row>
    <row r="96" spans="1:13" x14ac:dyDescent="0.4">
      <c r="A96" s="1" t="s">
        <v>5</v>
      </c>
      <c r="B96" s="1" t="s">
        <v>8</v>
      </c>
      <c r="C96" s="3"/>
      <c r="D96" s="8"/>
      <c r="E96" s="8">
        <v>87.045448328677395</v>
      </c>
      <c r="F96" s="8">
        <f t="shared" si="6"/>
        <v>1.5192296722100158</v>
      </c>
      <c r="G96" s="8">
        <v>6717.4388335881504</v>
      </c>
      <c r="H96" s="8">
        <f t="shared" si="7"/>
        <v>117.24142494744068</v>
      </c>
      <c r="I96" s="3"/>
      <c r="J96" s="10"/>
      <c r="K96" s="3"/>
      <c r="L96" s="3"/>
      <c r="M96" s="3">
        <f>E96/G96</f>
        <v>1.2958130395387861E-2</v>
      </c>
    </row>
    <row r="97" spans="1:13" x14ac:dyDescent="0.4">
      <c r="A97" s="1" t="s">
        <v>5</v>
      </c>
      <c r="B97" s="1" t="s">
        <v>8</v>
      </c>
      <c r="C97" s="8"/>
      <c r="D97" s="3"/>
      <c r="E97" s="8">
        <v>74.110273290083796</v>
      </c>
      <c r="F97" s="8">
        <f t="shared" si="6"/>
        <v>1.2934682784647729</v>
      </c>
      <c r="G97" s="8">
        <v>7321.2369752001996</v>
      </c>
      <c r="H97" s="8">
        <f t="shared" si="7"/>
        <v>127.77969053599392</v>
      </c>
      <c r="I97" s="3"/>
      <c r="J97" s="10"/>
      <c r="K97" s="3"/>
      <c r="L97" s="3"/>
      <c r="M97" s="3">
        <f>E97/G97</f>
        <v>1.0122643692742543E-2</v>
      </c>
    </row>
    <row r="98" spans="1:13" x14ac:dyDescent="0.4">
      <c r="A98" s="1" t="s">
        <v>5</v>
      </c>
      <c r="B98" s="1" t="s">
        <v>8</v>
      </c>
      <c r="C98" s="8"/>
      <c r="D98" s="3"/>
      <c r="E98" s="8">
        <v>87.854843702402206</v>
      </c>
      <c r="F98" s="8">
        <f t="shared" si="6"/>
        <v>1.5333562864319237</v>
      </c>
      <c r="G98" s="8"/>
      <c r="H98" s="8"/>
      <c r="I98" s="8"/>
      <c r="J98" s="9"/>
      <c r="K98" s="8"/>
      <c r="L98" s="8"/>
      <c r="M98" s="3"/>
    </row>
    <row r="99" spans="1:13" x14ac:dyDescent="0.4">
      <c r="A99" s="1" t="s">
        <v>4</v>
      </c>
      <c r="B99" s="1" t="s">
        <v>2</v>
      </c>
      <c r="C99" s="8">
        <v>10.193178949176769</v>
      </c>
      <c r="D99" s="8">
        <v>2.7233758120700315</v>
      </c>
      <c r="E99" s="8">
        <v>79.788231054798501</v>
      </c>
      <c r="F99" s="8">
        <f t="shared" si="6"/>
        <v>1.392567336248222</v>
      </c>
      <c r="G99" s="8">
        <v>4986.7644409249015</v>
      </c>
      <c r="H99" s="8">
        <f t="shared" si="7"/>
        <v>87.035458515513795</v>
      </c>
      <c r="I99" s="8">
        <v>1.9767221133049608</v>
      </c>
      <c r="J99" s="9">
        <v>3.2338526128221963</v>
      </c>
      <c r="K99" s="8">
        <v>6.1041105775000021E-2</v>
      </c>
      <c r="L99" s="8">
        <v>5.2716158319021567</v>
      </c>
      <c r="M99" s="3">
        <f t="shared" ref="M99:M122" si="9">E99/G99</f>
        <v>1.6000000000000014E-2</v>
      </c>
    </row>
    <row r="100" spans="1:13" x14ac:dyDescent="0.4">
      <c r="A100" s="1" t="s">
        <v>4</v>
      </c>
      <c r="B100" s="1" t="s">
        <v>2</v>
      </c>
      <c r="C100" s="8">
        <v>0.10002131220436183</v>
      </c>
      <c r="D100" s="8">
        <v>4.3029881768137415</v>
      </c>
      <c r="E100" s="8">
        <v>82.92369985723407</v>
      </c>
      <c r="F100" s="8">
        <f t="shared" si="6"/>
        <v>1.4472915904442862</v>
      </c>
      <c r="G100" s="8">
        <v>5182.7312410771247</v>
      </c>
      <c r="H100" s="8">
        <f t="shared" si="7"/>
        <v>90.455724402767814</v>
      </c>
      <c r="I100" s="8">
        <v>2.0702116779545854</v>
      </c>
      <c r="J100" s="9">
        <v>0.26497421029549206</v>
      </c>
      <c r="K100" s="8">
        <v>6.1041105775000021E-2</v>
      </c>
      <c r="L100" s="8">
        <v>2.3962269940250778</v>
      </c>
      <c r="M100" s="3">
        <f t="shared" si="9"/>
        <v>1.6000000000000014E-2</v>
      </c>
    </row>
    <row r="101" spans="1:13" ht="12" customHeight="1" x14ac:dyDescent="0.4">
      <c r="A101" s="1" t="s">
        <v>4</v>
      </c>
      <c r="B101" s="1" t="s">
        <v>2</v>
      </c>
      <c r="C101" s="8">
        <v>8.0898489339240314</v>
      </c>
      <c r="D101" s="8">
        <v>2.5559009019543595</v>
      </c>
      <c r="E101" s="8">
        <v>97.707274757172442</v>
      </c>
      <c r="F101" s="8">
        <f t="shared" si="6"/>
        <v>1.7053136476634021</v>
      </c>
      <c r="G101" s="8">
        <v>6106.7046723232725</v>
      </c>
      <c r="H101" s="8">
        <f t="shared" si="7"/>
        <v>106.58210297896254</v>
      </c>
      <c r="I101" s="8">
        <v>2.2562238807024286</v>
      </c>
      <c r="J101" s="9">
        <v>1.5741951031246562</v>
      </c>
      <c r="K101" s="8">
        <v>6.1041105775000021E-2</v>
      </c>
      <c r="L101" s="8">
        <v>3.8914600896020848</v>
      </c>
      <c r="M101" s="3">
        <f t="shared" si="9"/>
        <v>1.6000000000000014E-2</v>
      </c>
    </row>
    <row r="102" spans="1:13" x14ac:dyDescent="0.4">
      <c r="A102" s="1" t="s">
        <v>4</v>
      </c>
      <c r="B102" s="1" t="s">
        <v>2</v>
      </c>
      <c r="C102" s="8">
        <v>5.0264061632003063</v>
      </c>
      <c r="D102" s="8">
        <v>3.968775985486559</v>
      </c>
      <c r="E102" s="8">
        <v>94.944978638825347</v>
      </c>
      <c r="F102" s="8">
        <f t="shared" si="6"/>
        <v>1.6571024854831864</v>
      </c>
      <c r="G102" s="8">
        <v>5934.0611649265793</v>
      </c>
      <c r="H102" s="8">
        <f t="shared" si="7"/>
        <v>103.56890534269907</v>
      </c>
      <c r="I102" s="8">
        <v>2.1010464000996869</v>
      </c>
      <c r="J102" s="9">
        <v>0.14308765274913149</v>
      </c>
      <c r="K102" s="8">
        <v>6.1041105775000021E-2</v>
      </c>
      <c r="L102" s="8">
        <v>2.3051751586238187</v>
      </c>
      <c r="M102" s="3">
        <f t="shared" si="9"/>
        <v>1.6000000000000014E-2</v>
      </c>
    </row>
    <row r="103" spans="1:13" x14ac:dyDescent="0.4">
      <c r="A103" s="1" t="s">
        <v>4</v>
      </c>
      <c r="B103" s="1" t="s">
        <v>2</v>
      </c>
      <c r="C103" s="8">
        <v>13.670814740380521</v>
      </c>
      <c r="D103" s="8">
        <v>4.7062723201149623</v>
      </c>
      <c r="E103" s="8">
        <v>92.219077237056695</v>
      </c>
      <c r="F103" s="8">
        <f t="shared" si="6"/>
        <v>1.6095265309375946</v>
      </c>
      <c r="G103" s="8">
        <v>7684.923103088051</v>
      </c>
      <c r="H103" s="8">
        <f t="shared" si="7"/>
        <v>134.12721091146611</v>
      </c>
      <c r="I103" s="8">
        <v>2.3967115681797435</v>
      </c>
      <c r="J103" s="9">
        <v>1.9423144821696561</v>
      </c>
      <c r="K103" s="8">
        <v>6.1041105775000021E-2</v>
      </c>
      <c r="L103" s="8">
        <v>4.4000671561243996</v>
      </c>
      <c r="M103" s="3">
        <f t="shared" si="9"/>
        <v>1.2000000000000011E-2</v>
      </c>
    </row>
    <row r="104" spans="1:13" x14ac:dyDescent="0.4">
      <c r="A104" s="1" t="s">
        <v>4</v>
      </c>
      <c r="B104" s="1" t="s">
        <v>2</v>
      </c>
      <c r="C104" s="8">
        <v>10.103070010466624</v>
      </c>
      <c r="D104" s="8">
        <v>9.5801628056527335</v>
      </c>
      <c r="E104" s="8">
        <v>89.713374667264347</v>
      </c>
      <c r="F104" s="8">
        <f t="shared" si="6"/>
        <v>1.5657937710190351</v>
      </c>
      <c r="G104" s="8">
        <v>7476.1145556053552</v>
      </c>
      <c r="H104" s="8">
        <f t="shared" si="7"/>
        <v>130.48281425158615</v>
      </c>
      <c r="I104" s="8">
        <v>2.2597460938814216</v>
      </c>
      <c r="J104" s="9">
        <v>1.0364730173709005</v>
      </c>
      <c r="K104" s="8">
        <v>6.1041105775000021E-2</v>
      </c>
      <c r="L104" s="8">
        <v>3.357260217027322</v>
      </c>
      <c r="M104" s="3">
        <f t="shared" si="9"/>
        <v>1.2000000000000011E-2</v>
      </c>
    </row>
    <row r="105" spans="1:13" x14ac:dyDescent="0.4">
      <c r="A105" s="1" t="s">
        <v>4</v>
      </c>
      <c r="B105" s="1" t="s">
        <v>2</v>
      </c>
      <c r="C105" s="8">
        <v>10.521898250064638</v>
      </c>
      <c r="D105" s="8">
        <v>8.0952372981645908</v>
      </c>
      <c r="E105" s="8">
        <v>76.925945097636415</v>
      </c>
      <c r="F105" s="8">
        <f t="shared" si="6"/>
        <v>1.3426110221621463</v>
      </c>
      <c r="G105" s="8">
        <v>4807.8715686022715</v>
      </c>
      <c r="H105" s="8">
        <f t="shared" si="7"/>
        <v>83.913188885134062</v>
      </c>
      <c r="I105" s="8">
        <v>1.9602849350169131</v>
      </c>
      <c r="J105" s="9">
        <v>1.3614664332252202</v>
      </c>
      <c r="K105" s="8">
        <v>6.1041105775000021E-2</v>
      </c>
      <c r="L105" s="8">
        <v>3.3827924740171338</v>
      </c>
      <c r="M105" s="3">
        <f t="shared" si="9"/>
        <v>1.6000000000000014E-2</v>
      </c>
    </row>
    <row r="106" spans="1:13" x14ac:dyDescent="0.4">
      <c r="A106" s="1" t="s">
        <v>4</v>
      </c>
      <c r="B106" s="1" t="s">
        <v>2</v>
      </c>
      <c r="C106" s="8">
        <v>6.1924365036212095</v>
      </c>
      <c r="D106" s="8">
        <v>5.1807323109249808</v>
      </c>
      <c r="E106" s="8">
        <v>108.42978295936081</v>
      </c>
      <c r="F106" s="8">
        <f t="shared" si="6"/>
        <v>1.892456719863687</v>
      </c>
      <c r="G106" s="8">
        <v>6776.8614349600448</v>
      </c>
      <c r="H106" s="8">
        <f t="shared" si="7"/>
        <v>118.27854499148033</v>
      </c>
      <c r="I106" s="8">
        <v>2.1632885974625657</v>
      </c>
      <c r="J106" s="9">
        <v>0.82679980328582958</v>
      </c>
      <c r="K106" s="8">
        <v>6.1041105775000021E-2</v>
      </c>
      <c r="L106" s="8">
        <v>3.0511295065233957</v>
      </c>
      <c r="M106" s="3">
        <f t="shared" si="9"/>
        <v>1.6000000000000014E-2</v>
      </c>
    </row>
    <row r="107" spans="1:13" x14ac:dyDescent="0.4">
      <c r="A107" s="1" t="s">
        <v>4</v>
      </c>
      <c r="B107" s="1" t="s">
        <v>2</v>
      </c>
      <c r="C107" s="8">
        <v>1.9662409369507543</v>
      </c>
      <c r="D107" s="8">
        <v>4.1677670707026095</v>
      </c>
      <c r="E107" s="8">
        <v>103.22016397435573</v>
      </c>
      <c r="F107" s="8">
        <f t="shared" si="6"/>
        <v>1.8015317158009432</v>
      </c>
      <c r="G107" s="8">
        <v>6451.2602483972269</v>
      </c>
      <c r="H107" s="8">
        <f t="shared" si="7"/>
        <v>112.59573223755885</v>
      </c>
      <c r="I107" s="8">
        <v>2.1652199039041529</v>
      </c>
      <c r="J107" s="9">
        <v>0.23484126320955881</v>
      </c>
      <c r="K107" s="8">
        <v>6.1041105775000021E-2</v>
      </c>
      <c r="L107" s="8">
        <v>2.461102272888712</v>
      </c>
      <c r="M107" s="3">
        <f t="shared" si="9"/>
        <v>1.6000000000000014E-2</v>
      </c>
    </row>
    <row r="108" spans="1:13" x14ac:dyDescent="0.4">
      <c r="A108" s="1" t="s">
        <v>4</v>
      </c>
      <c r="B108" s="1" t="s">
        <v>2</v>
      </c>
      <c r="C108" s="8">
        <v>3.0270426578279199</v>
      </c>
      <c r="D108" s="8">
        <v>7.5630199297368534</v>
      </c>
      <c r="E108" s="8">
        <v>118.55474381528222</v>
      </c>
      <c r="F108" s="8">
        <f t="shared" si="6"/>
        <v>2.0691706234350589</v>
      </c>
      <c r="G108" s="8">
        <v>7409.671488455132</v>
      </c>
      <c r="H108" s="8">
        <f t="shared" si="7"/>
        <v>129.32316396469105</v>
      </c>
      <c r="I108" s="8">
        <v>2.4404965183702858</v>
      </c>
      <c r="J108" s="9">
        <v>0.45009297081239796</v>
      </c>
      <c r="K108" s="8">
        <v>6.1041105775000021E-2</v>
      </c>
      <c r="L108" s="8">
        <v>2.9516305949576842</v>
      </c>
      <c r="M108" s="3">
        <f t="shared" si="9"/>
        <v>1.6000000000000014E-2</v>
      </c>
    </row>
    <row r="109" spans="1:13" x14ac:dyDescent="0.4">
      <c r="A109" s="1" t="s">
        <v>4</v>
      </c>
      <c r="B109" s="1" t="s">
        <v>2</v>
      </c>
      <c r="C109" s="8">
        <v>2.7898953889664284</v>
      </c>
      <c r="D109" s="8">
        <v>11.160450642854897</v>
      </c>
      <c r="E109" s="8">
        <v>97.830966034809933</v>
      </c>
      <c r="F109" s="8">
        <f t="shared" si="6"/>
        <v>1.7074724677141748</v>
      </c>
      <c r="G109" s="8">
        <v>4891.5483017404922</v>
      </c>
      <c r="H109" s="8">
        <f t="shared" si="7"/>
        <v>85.373623385708669</v>
      </c>
      <c r="I109" s="8">
        <v>1.95873447137435</v>
      </c>
      <c r="J109" s="9">
        <v>0.28200417047876264</v>
      </c>
      <c r="K109" s="8">
        <v>6.1041105775000021E-2</v>
      </c>
      <c r="L109" s="8">
        <v>2.301779747628113</v>
      </c>
      <c r="M109" s="3">
        <f t="shared" si="9"/>
        <v>2.0000000000000018E-2</v>
      </c>
    </row>
    <row r="110" spans="1:13" x14ac:dyDescent="0.4">
      <c r="A110" s="1" t="s">
        <v>4</v>
      </c>
      <c r="B110" s="1" t="s">
        <v>2</v>
      </c>
      <c r="C110" s="8">
        <v>8.1939379916547779</v>
      </c>
      <c r="D110" s="8">
        <v>4.3274509881647134</v>
      </c>
      <c r="E110" s="8">
        <v>121.58225618748737</v>
      </c>
      <c r="F110" s="8">
        <f t="shared" si="6"/>
        <v>2.1220106824749028</v>
      </c>
      <c r="G110" s="8">
        <v>7598.8910117179539</v>
      </c>
      <c r="H110" s="8">
        <f t="shared" si="7"/>
        <v>132.62566765468131</v>
      </c>
      <c r="I110" s="8">
        <v>2.355662239785338</v>
      </c>
      <c r="J110" s="9">
        <v>0.54416106432833744</v>
      </c>
      <c r="K110" s="8">
        <v>6.1041105775000021E-2</v>
      </c>
      <c r="L110" s="8">
        <v>2.9608644098886754</v>
      </c>
      <c r="M110" s="3">
        <f t="shared" si="9"/>
        <v>1.6000000000000014E-2</v>
      </c>
    </row>
    <row r="111" spans="1:13" x14ac:dyDescent="0.4">
      <c r="A111" s="1" t="s">
        <v>4</v>
      </c>
      <c r="B111" s="1" t="s">
        <v>2</v>
      </c>
      <c r="C111" s="8">
        <v>16.937668395048178</v>
      </c>
      <c r="D111" s="8">
        <v>3.3871503297459213</v>
      </c>
      <c r="E111" s="8">
        <v>83.297103561551936</v>
      </c>
      <c r="F111" s="8">
        <f>RADIANS(E111)</f>
        <v>1.4538087145237764</v>
      </c>
      <c r="G111" s="8">
        <v>6941.4252967959883</v>
      </c>
      <c r="H111" s="8">
        <f t="shared" si="7"/>
        <v>121.15072621031459</v>
      </c>
      <c r="I111" s="8">
        <v>2.3216754980442262</v>
      </c>
      <c r="J111" s="9">
        <v>2.5346830308112391</v>
      </c>
      <c r="K111" s="8">
        <v>6.1041105775000021E-2</v>
      </c>
      <c r="L111" s="8">
        <v>4.9173996346304651</v>
      </c>
      <c r="M111" s="3">
        <f t="shared" si="9"/>
        <v>1.2000000000000011E-2</v>
      </c>
    </row>
    <row r="112" spans="1:13" x14ac:dyDescent="0.4">
      <c r="A112" s="1" t="s">
        <v>4</v>
      </c>
      <c r="B112" s="1" t="s">
        <v>2</v>
      </c>
      <c r="C112" s="8">
        <v>12.170068650687341</v>
      </c>
      <c r="D112" s="8">
        <v>9.0300614534347119</v>
      </c>
      <c r="E112" s="8">
        <v>88.302225134627648</v>
      </c>
      <c r="F112" s="8">
        <f t="shared" ref="F112:F146" si="10">RADIANS(E112)</f>
        <v>1.5411645654365456</v>
      </c>
      <c r="G112" s="8">
        <v>7358.5187612189638</v>
      </c>
      <c r="H112" s="8">
        <f t="shared" si="7"/>
        <v>128.43038045304536</v>
      </c>
      <c r="I112" s="8">
        <v>2.4028340603802221</v>
      </c>
      <c r="J112" s="9">
        <v>1.8275025404840464</v>
      </c>
      <c r="K112" s="8">
        <v>6.1041105775000021E-2</v>
      </c>
      <c r="L112" s="8">
        <v>4.2913777066392678</v>
      </c>
      <c r="M112" s="3">
        <f t="shared" si="9"/>
        <v>1.2000000000000011E-2</v>
      </c>
    </row>
    <row r="113" spans="1:13" x14ac:dyDescent="0.4">
      <c r="A113" s="1" t="s">
        <v>4</v>
      </c>
      <c r="B113" s="1" t="s">
        <v>2</v>
      </c>
      <c r="C113" s="8">
        <v>8.9794531273360008</v>
      </c>
      <c r="D113" s="8">
        <v>6.9792814565429495</v>
      </c>
      <c r="E113" s="8">
        <v>66.728223285678624</v>
      </c>
      <c r="F113" s="8">
        <f t="shared" si="10"/>
        <v>1.1646272003410407</v>
      </c>
      <c r="G113" s="8">
        <v>4170.5139553549106</v>
      </c>
      <c r="H113" s="8">
        <f t="shared" si="7"/>
        <v>72.789200021314983</v>
      </c>
      <c r="I113" s="8">
        <v>1.9990457171113158</v>
      </c>
      <c r="J113" s="9">
        <v>1.2668070741191448</v>
      </c>
      <c r="K113" s="8">
        <v>6.1041105775000021E-2</v>
      </c>
      <c r="L113" s="8">
        <v>3.3268938970054607</v>
      </c>
      <c r="M113" s="3">
        <f t="shared" si="9"/>
        <v>1.6000000000000014E-2</v>
      </c>
    </row>
    <row r="114" spans="1:13" x14ac:dyDescent="0.4">
      <c r="A114" s="1" t="s">
        <v>4</v>
      </c>
      <c r="B114" s="1" t="s">
        <v>2</v>
      </c>
      <c r="C114" s="8">
        <v>6.0187890918391531</v>
      </c>
      <c r="D114" s="8">
        <v>5.6592172054879484</v>
      </c>
      <c r="E114" s="8">
        <v>99.523400713597781</v>
      </c>
      <c r="F114" s="8">
        <f t="shared" si="10"/>
        <v>1.7370110252339555</v>
      </c>
      <c r="G114" s="8">
        <v>6220.2125445998554</v>
      </c>
      <c r="H114" s="8">
        <f t="shared" si="7"/>
        <v>108.5631890771221</v>
      </c>
      <c r="I114" s="8">
        <v>2.1460873733838333</v>
      </c>
      <c r="J114" s="9">
        <v>0.41626687777844673</v>
      </c>
      <c r="K114" s="8">
        <v>6.1041105775000021E-2</v>
      </c>
      <c r="L114" s="8">
        <v>2.6233953569372801</v>
      </c>
      <c r="M114" s="3">
        <f t="shared" si="9"/>
        <v>1.6000000000000014E-2</v>
      </c>
    </row>
    <row r="115" spans="1:13" x14ac:dyDescent="0.4">
      <c r="A115" s="1" t="s">
        <v>4</v>
      </c>
      <c r="B115" s="1" t="s">
        <v>2</v>
      </c>
      <c r="C115" s="8">
        <v>19.927063383609877</v>
      </c>
      <c r="D115" s="8">
        <v>-3.6384337771590083</v>
      </c>
      <c r="E115" s="8">
        <v>128.2762254968122</v>
      </c>
      <c r="F115" s="8">
        <f t="shared" si="10"/>
        <v>2.2388424869500718</v>
      </c>
      <c r="G115" s="8">
        <v>8017.2640935507552</v>
      </c>
      <c r="H115" s="8">
        <f t="shared" si="7"/>
        <v>139.92765543437937</v>
      </c>
      <c r="I115" s="8">
        <v>2.3326653865426623</v>
      </c>
      <c r="J115" s="9">
        <v>1.2250057392254512</v>
      </c>
      <c r="K115" s="8">
        <v>6.1041105775000021E-2</v>
      </c>
      <c r="L115" s="8">
        <v>3.6187122315431135</v>
      </c>
      <c r="M115" s="3">
        <f t="shared" si="9"/>
        <v>1.6000000000000014E-2</v>
      </c>
    </row>
    <row r="116" spans="1:13" x14ac:dyDescent="0.4">
      <c r="A116" s="1" t="s">
        <v>4</v>
      </c>
      <c r="B116" s="1" t="s">
        <v>2</v>
      </c>
      <c r="C116" s="8">
        <v>8.3715574354579303</v>
      </c>
      <c r="D116" s="8">
        <v>9.3118405823477701</v>
      </c>
      <c r="E116" s="8">
        <v>113.26995607310292</v>
      </c>
      <c r="F116" s="8">
        <f t="shared" si="10"/>
        <v>1.9769336770649928</v>
      </c>
      <c r="G116" s="8">
        <v>7079.3722545689261</v>
      </c>
      <c r="H116" s="8">
        <f t="shared" si="7"/>
        <v>123.55835481656194</v>
      </c>
      <c r="I116" s="8">
        <v>2.1682258319157355</v>
      </c>
      <c r="J116" s="9">
        <v>0.12050614825348679</v>
      </c>
      <c r="K116" s="8">
        <v>6.1041105775000021E-2</v>
      </c>
      <c r="L116" s="8">
        <v>2.3497730859442223</v>
      </c>
      <c r="M116" s="3">
        <f t="shared" si="9"/>
        <v>1.6000000000000014E-2</v>
      </c>
    </row>
    <row r="117" spans="1:13" x14ac:dyDescent="0.4">
      <c r="A117" s="1" t="s">
        <v>4</v>
      </c>
      <c r="B117" s="1" t="s">
        <v>2</v>
      </c>
      <c r="C117" s="8">
        <v>4.0850651375384786</v>
      </c>
      <c r="D117" s="8">
        <v>7.6066069296383603</v>
      </c>
      <c r="E117" s="8">
        <v>88.454891739805817</v>
      </c>
      <c r="F117" s="8">
        <f t="shared" si="10"/>
        <v>1.5438291003547469</v>
      </c>
      <c r="G117" s="8">
        <v>5528.4307337378586</v>
      </c>
      <c r="H117" s="8">
        <f t="shared" si="7"/>
        <v>96.489318772171586</v>
      </c>
      <c r="I117" s="8">
        <v>1.9710873016131427</v>
      </c>
      <c r="J117" s="9">
        <v>0.14910847524897378</v>
      </c>
      <c r="K117" s="8">
        <v>6.1041105775000021E-2</v>
      </c>
      <c r="L117" s="8">
        <v>2.1812368826371169</v>
      </c>
      <c r="M117" s="3">
        <f t="shared" si="9"/>
        <v>1.6000000000000014E-2</v>
      </c>
    </row>
    <row r="118" spans="1:13" x14ac:dyDescent="0.4">
      <c r="A118" s="1" t="s">
        <v>4</v>
      </c>
      <c r="B118" s="1" t="s">
        <v>2</v>
      </c>
      <c r="C118" s="8">
        <v>5.4464175017443353</v>
      </c>
      <c r="D118" s="8">
        <v>8.8318909147792084</v>
      </c>
      <c r="E118" s="8">
        <v>94.967129283270324</v>
      </c>
      <c r="F118" s="8">
        <f t="shared" si="10"/>
        <v>1.6574890871601899</v>
      </c>
      <c r="G118" s="8">
        <v>4748.3564641635121</v>
      </c>
      <c r="H118" s="8">
        <f t="shared" si="7"/>
        <v>82.874454358009416</v>
      </c>
      <c r="I118" s="8">
        <v>2.1035092712172427</v>
      </c>
      <c r="J118" s="9">
        <v>0.81226183574112876</v>
      </c>
      <c r="K118" s="8">
        <v>6.1041105775000021E-2</v>
      </c>
      <c r="L118" s="8">
        <v>2.9768122127333716</v>
      </c>
      <c r="M118" s="3">
        <f t="shared" si="9"/>
        <v>2.0000000000000018E-2</v>
      </c>
    </row>
    <row r="119" spans="1:13" x14ac:dyDescent="0.4">
      <c r="A119" s="1" t="s">
        <v>4</v>
      </c>
      <c r="B119" s="1" t="s">
        <v>2</v>
      </c>
      <c r="C119" s="8"/>
      <c r="D119" s="8"/>
      <c r="E119" s="8">
        <v>109.89908167126821</v>
      </c>
      <c r="F119" s="8">
        <f t="shared" si="10"/>
        <v>1.9181008200817826</v>
      </c>
      <c r="G119" s="8">
        <v>6868.692604454257</v>
      </c>
      <c r="H119" s="8">
        <f t="shared" si="7"/>
        <v>119.88130125511131</v>
      </c>
      <c r="I119" s="8"/>
      <c r="J119" s="9"/>
      <c r="K119" s="8"/>
      <c r="L119" s="8"/>
      <c r="M119" s="3">
        <f t="shared" si="9"/>
        <v>1.6000000000000014E-2</v>
      </c>
    </row>
    <row r="120" spans="1:13" x14ac:dyDescent="0.4">
      <c r="A120" s="1" t="s">
        <v>4</v>
      </c>
      <c r="B120" s="1" t="s">
        <v>2</v>
      </c>
      <c r="C120" s="8"/>
      <c r="D120" s="8"/>
      <c r="E120" s="8">
        <v>89.809723722499356</v>
      </c>
      <c r="F120" s="8">
        <f t="shared" si="10"/>
        <v>1.5674753792640719</v>
      </c>
      <c r="G120" s="8">
        <v>7484.1436435416063</v>
      </c>
      <c r="H120" s="8">
        <f t="shared" si="7"/>
        <v>130.62294827200589</v>
      </c>
      <c r="I120" s="8"/>
      <c r="J120" s="9"/>
      <c r="K120" s="8"/>
      <c r="L120" s="8"/>
      <c r="M120" s="3">
        <f t="shared" si="9"/>
        <v>1.2000000000000011E-2</v>
      </c>
    </row>
    <row r="121" spans="1:13" x14ac:dyDescent="0.4">
      <c r="A121" s="1" t="s">
        <v>4</v>
      </c>
      <c r="B121" s="1" t="s">
        <v>2</v>
      </c>
      <c r="C121" s="8"/>
      <c r="D121" s="8"/>
      <c r="E121" s="8">
        <v>117.77550751814798</v>
      </c>
      <c r="F121" s="8">
        <f t="shared" si="10"/>
        <v>2.0555703843990174</v>
      </c>
      <c r="G121" s="8">
        <v>7360.9692198842422</v>
      </c>
      <c r="H121" s="8">
        <f t="shared" si="7"/>
        <v>128.47314902493849</v>
      </c>
      <c r="I121" s="8"/>
      <c r="J121" s="9"/>
      <c r="K121" s="8"/>
      <c r="L121" s="8"/>
      <c r="M121" s="3">
        <f t="shared" si="9"/>
        <v>1.6000000000000014E-2</v>
      </c>
    </row>
    <row r="122" spans="1:13" x14ac:dyDescent="0.4">
      <c r="A122" s="1" t="s">
        <v>4</v>
      </c>
      <c r="B122" s="1" t="s">
        <v>2</v>
      </c>
      <c r="C122" s="3"/>
      <c r="D122" s="3"/>
      <c r="E122" s="8">
        <v>62.535091924236418</v>
      </c>
      <c r="F122" s="8">
        <f t="shared" si="10"/>
        <v>1.091443252115242</v>
      </c>
      <c r="G122" s="8">
        <v>3908.4432452647725</v>
      </c>
      <c r="H122" s="8">
        <f t="shared" si="7"/>
        <v>68.215203257202546</v>
      </c>
      <c r="I122" s="3"/>
      <c r="J122" s="10"/>
      <c r="K122" s="3"/>
      <c r="L122" s="3"/>
      <c r="M122" s="3">
        <f t="shared" si="9"/>
        <v>1.6000000000000014E-2</v>
      </c>
    </row>
    <row r="123" spans="1:13" x14ac:dyDescent="0.4">
      <c r="A123" s="1" t="s">
        <v>4</v>
      </c>
      <c r="B123" s="1" t="s">
        <v>8</v>
      </c>
      <c r="C123" s="8">
        <v>10.920675531606676</v>
      </c>
      <c r="D123" s="8">
        <v>-1.5530517596175599</v>
      </c>
      <c r="E123" s="8">
        <v>103.233914367311</v>
      </c>
      <c r="F123" s="8">
        <f t="shared" si="10"/>
        <v>1.8017717054314557</v>
      </c>
      <c r="G123" s="8">
        <v>6452.1196479569498</v>
      </c>
      <c r="H123" s="8">
        <f t="shared" ref="H123:H146" si="11">RADIANS(G123)</f>
        <v>112.6107315894662</v>
      </c>
      <c r="I123" s="8">
        <v>2.1910755860389677</v>
      </c>
      <c r="J123" s="9">
        <v>0.96872714481476663</v>
      </c>
      <c r="K123" s="8">
        <v>6.0749874250000009E-2</v>
      </c>
      <c r="L123" s="8">
        <v>3.2205526051037343</v>
      </c>
      <c r="M123" s="3">
        <f t="shared" ref="M123:M146" si="12">E123/G123</f>
        <v>1.5999999999999969E-2</v>
      </c>
    </row>
    <row r="124" spans="1:13" x14ac:dyDescent="0.4">
      <c r="A124" s="1" t="s">
        <v>4</v>
      </c>
      <c r="B124" s="1" t="s">
        <v>8</v>
      </c>
      <c r="C124" s="8">
        <v>9.7629016743925376</v>
      </c>
      <c r="D124" s="8">
        <v>1.252383147120895</v>
      </c>
      <c r="E124" s="8">
        <v>143.37328759426899</v>
      </c>
      <c r="F124" s="8">
        <f t="shared" si="10"/>
        <v>2.5023359279287338</v>
      </c>
      <c r="G124" s="8">
        <v>7168.6643797134502</v>
      </c>
      <c r="H124" s="8">
        <f t="shared" si="11"/>
        <v>125.11679639643671</v>
      </c>
      <c r="I124" s="8">
        <v>2.2241867182549826</v>
      </c>
      <c r="J124" s="9">
        <v>0.57811555654340818</v>
      </c>
      <c r="K124" s="8">
        <v>6.0749874250000009E-2</v>
      </c>
      <c r="L124" s="8">
        <v>2.8630521490483907</v>
      </c>
      <c r="M124" s="3">
        <f t="shared" si="12"/>
        <v>1.9999999999999997E-2</v>
      </c>
    </row>
    <row r="125" spans="1:13" x14ac:dyDescent="0.4">
      <c r="A125" s="1" t="s">
        <v>4</v>
      </c>
      <c r="B125" s="1" t="s">
        <v>8</v>
      </c>
      <c r="C125" s="8">
        <v>13.762361945550893</v>
      </c>
      <c r="D125" s="8">
        <v>11.406080208959622</v>
      </c>
      <c r="E125" s="8">
        <v>98.752276175776601</v>
      </c>
      <c r="F125" s="8">
        <f t="shared" si="10"/>
        <v>1.7235523631060563</v>
      </c>
      <c r="G125" s="8">
        <v>6172.0172609860501</v>
      </c>
      <c r="H125" s="8">
        <f t="shared" si="11"/>
        <v>107.72202269412874</v>
      </c>
      <c r="I125" s="8">
        <v>1.846403794859276</v>
      </c>
      <c r="J125" s="9">
        <v>0.82106704198010194</v>
      </c>
      <c r="K125" s="8">
        <v>6.0749874250000009E-2</v>
      </c>
      <c r="L125" s="8">
        <v>2.7282207110893779</v>
      </c>
      <c r="M125" s="3">
        <f t="shared" si="12"/>
        <v>1.5999999999999966E-2</v>
      </c>
    </row>
    <row r="126" spans="1:13" x14ac:dyDescent="0.4">
      <c r="A126" s="1" t="s">
        <v>4</v>
      </c>
      <c r="B126" s="1" t="s">
        <v>8</v>
      </c>
      <c r="C126" s="8">
        <v>2.3680974473497685</v>
      </c>
      <c r="D126" s="8">
        <v>16.762845162200392</v>
      </c>
      <c r="E126" s="8">
        <v>108.738526325199</v>
      </c>
      <c r="F126" s="8">
        <f t="shared" si="10"/>
        <v>1.897845308141253</v>
      </c>
      <c r="G126" s="8">
        <v>5436.92631625995</v>
      </c>
      <c r="H126" s="8">
        <f t="shared" si="11"/>
        <v>94.892265407062638</v>
      </c>
      <c r="I126" s="8">
        <v>2.1079982942482061</v>
      </c>
      <c r="J126" s="9">
        <v>0.1288168910790983</v>
      </c>
      <c r="K126" s="8">
        <v>6.0749874250000009E-2</v>
      </c>
      <c r="L126" s="8">
        <v>2.2975650595773041</v>
      </c>
      <c r="M126" s="3">
        <f t="shared" si="12"/>
        <v>0.02</v>
      </c>
    </row>
    <row r="127" spans="1:13" x14ac:dyDescent="0.4">
      <c r="A127" s="1" t="s">
        <v>4</v>
      </c>
      <c r="B127" s="1" t="s">
        <v>8</v>
      </c>
      <c r="C127" s="8">
        <v>7.5410226689509585</v>
      </c>
      <c r="D127" s="8">
        <v>6.0394750621198199</v>
      </c>
      <c r="E127" s="8">
        <v>106.858484380273</v>
      </c>
      <c r="F127" s="8">
        <f t="shared" si="10"/>
        <v>1.8650323861266962</v>
      </c>
      <c r="G127" s="8">
        <v>6678.6552737670499</v>
      </c>
      <c r="H127" s="8">
        <f t="shared" si="11"/>
        <v>116.56452413291829</v>
      </c>
      <c r="I127" s="8">
        <v>2.1168240528495859</v>
      </c>
      <c r="J127" s="9">
        <v>0.20103384721065423</v>
      </c>
      <c r="K127" s="8">
        <v>6.0749874250000009E-2</v>
      </c>
      <c r="L127" s="8">
        <v>2.3786077743102401</v>
      </c>
      <c r="M127" s="3">
        <f t="shared" si="12"/>
        <v>1.6000000000000028E-2</v>
      </c>
    </row>
    <row r="128" spans="1:13" x14ac:dyDescent="0.4">
      <c r="A128" s="1" t="s">
        <v>4</v>
      </c>
      <c r="B128" s="1" t="s">
        <v>8</v>
      </c>
      <c r="C128" s="8">
        <v>8.3029529285941521</v>
      </c>
      <c r="D128" s="8">
        <v>4.172252018082645</v>
      </c>
      <c r="E128" s="8">
        <v>113.952816675389</v>
      </c>
      <c r="F128" s="8">
        <f t="shared" si="10"/>
        <v>1.9888518429070365</v>
      </c>
      <c r="G128" s="8">
        <v>7122.0510422118496</v>
      </c>
      <c r="H128" s="8">
        <f t="shared" si="11"/>
        <v>124.30324018169043</v>
      </c>
      <c r="I128" s="8">
        <v>2.2434662276651736</v>
      </c>
      <c r="J128" s="9">
        <v>0.93244705967000829</v>
      </c>
      <c r="K128" s="8">
        <v>6.0749874250000009E-2</v>
      </c>
      <c r="L128" s="8">
        <v>3.2366631615851817</v>
      </c>
      <c r="M128" s="3">
        <f t="shared" si="12"/>
        <v>1.5999999999999917E-2</v>
      </c>
    </row>
    <row r="129" spans="1:13" x14ac:dyDescent="0.4">
      <c r="A129" s="1" t="s">
        <v>4</v>
      </c>
      <c r="B129" s="1" t="s">
        <v>8</v>
      </c>
      <c r="C129" s="8">
        <v>3.0259962845320274</v>
      </c>
      <c r="D129" s="8">
        <v>-0.10555021153709276</v>
      </c>
      <c r="E129" s="8">
        <v>115.627767303703</v>
      </c>
      <c r="F129" s="8">
        <f t="shared" si="10"/>
        <v>2.0180852461794636</v>
      </c>
      <c r="G129" s="8">
        <v>5781.3883651851502</v>
      </c>
      <c r="H129" s="8">
        <f t="shared" si="11"/>
        <v>100.90426230897317</v>
      </c>
      <c r="I129" s="8">
        <v>2.0738857520417384</v>
      </c>
      <c r="J129" s="9">
        <v>0.32983809440917838</v>
      </c>
      <c r="K129" s="8">
        <v>6.0749874250000009E-2</v>
      </c>
      <c r="L129" s="8">
        <v>2.4644737207009166</v>
      </c>
      <c r="M129" s="3">
        <f t="shared" si="12"/>
        <v>1.9999999999999997E-2</v>
      </c>
    </row>
    <row r="130" spans="1:13" x14ac:dyDescent="0.4">
      <c r="A130" s="1" t="s">
        <v>4</v>
      </c>
      <c r="B130" s="1" t="s">
        <v>8</v>
      </c>
      <c r="C130" s="8">
        <v>5.6989368587094731</v>
      </c>
      <c r="D130" s="8">
        <v>2.9901894708411305</v>
      </c>
      <c r="E130" s="8">
        <v>116.49910162128</v>
      </c>
      <c r="F130" s="8">
        <f t="shared" si="10"/>
        <v>2.0332928989068</v>
      </c>
      <c r="G130" s="8">
        <v>5824.9550810640003</v>
      </c>
      <c r="H130" s="8">
        <f t="shared" si="11"/>
        <v>101.66464494534002</v>
      </c>
      <c r="I130" s="8">
        <v>2.0116843551596322</v>
      </c>
      <c r="J130" s="9">
        <v>0.13186574410133559</v>
      </c>
      <c r="K130" s="8">
        <v>6.0749874250000009E-2</v>
      </c>
      <c r="L130" s="8">
        <v>2.2042999735109676</v>
      </c>
      <c r="M130" s="3">
        <f t="shared" si="12"/>
        <v>0.02</v>
      </c>
    </row>
    <row r="131" spans="1:13" x14ac:dyDescent="0.4">
      <c r="A131" s="1" t="s">
        <v>4</v>
      </c>
      <c r="B131" s="1" t="s">
        <v>8</v>
      </c>
      <c r="C131" s="8"/>
      <c r="D131" s="8"/>
      <c r="E131" s="8">
        <v>107.631759971086</v>
      </c>
      <c r="F131" s="8">
        <f t="shared" si="10"/>
        <v>1.8785285912116874</v>
      </c>
      <c r="G131" s="8">
        <v>4484.6566654619201</v>
      </c>
      <c r="H131" s="8">
        <f t="shared" si="11"/>
        <v>78.272024633820365</v>
      </c>
      <c r="I131" s="8"/>
      <c r="J131" s="9"/>
      <c r="K131" s="8"/>
      <c r="L131" s="8"/>
      <c r="M131" s="3">
        <f t="shared" si="12"/>
        <v>2.3999999999999983E-2</v>
      </c>
    </row>
    <row r="132" spans="1:13" x14ac:dyDescent="0.4">
      <c r="A132" s="1" t="s">
        <v>4</v>
      </c>
      <c r="B132" s="1" t="s">
        <v>8</v>
      </c>
      <c r="C132" s="8">
        <v>20.546295739342767</v>
      </c>
      <c r="D132" s="8">
        <v>-3.5102892532503347</v>
      </c>
      <c r="E132" s="8">
        <v>62.6891200904657</v>
      </c>
      <c r="F132" s="8">
        <f t="shared" si="10"/>
        <v>1.0941315507567519</v>
      </c>
      <c r="G132" s="8">
        <v>3918.0700056541</v>
      </c>
      <c r="H132" s="8">
        <f t="shared" si="11"/>
        <v>68.383221922296883</v>
      </c>
      <c r="I132" s="8">
        <v>1.7481006993063302</v>
      </c>
      <c r="J132" s="9">
        <v>0.97203264203256534</v>
      </c>
      <c r="K132" s="8">
        <v>6.0749874250000009E-2</v>
      </c>
      <c r="L132" s="8">
        <v>2.7808832155888954</v>
      </c>
      <c r="M132" s="3">
        <f t="shared" si="12"/>
        <v>1.6000000000000025E-2</v>
      </c>
    </row>
    <row r="133" spans="1:13" x14ac:dyDescent="0.4">
      <c r="A133" s="1" t="s">
        <v>4</v>
      </c>
      <c r="B133" s="1" t="s">
        <v>8</v>
      </c>
      <c r="C133" s="8">
        <v>16.585567362115142</v>
      </c>
      <c r="D133" s="8">
        <v>8.4408069757550095</v>
      </c>
      <c r="E133" s="8">
        <v>88.721904096486497</v>
      </c>
      <c r="F133" s="8">
        <f t="shared" si="10"/>
        <v>1.5484893451223343</v>
      </c>
      <c r="G133" s="8">
        <v>5545.1190060303998</v>
      </c>
      <c r="H133" s="8">
        <f t="shared" si="11"/>
        <v>96.780584070145778</v>
      </c>
      <c r="I133" s="8">
        <v>1.841887099624697</v>
      </c>
      <c r="J133" s="9">
        <v>7.9239059083755142E-2</v>
      </c>
      <c r="K133" s="8">
        <v>6.0749874250000009E-2</v>
      </c>
      <c r="L133" s="8">
        <v>1.9818760329584522</v>
      </c>
      <c r="M133" s="3">
        <f t="shared" si="12"/>
        <v>1.6000000000000018E-2</v>
      </c>
    </row>
    <row r="134" spans="1:13" x14ac:dyDescent="0.4">
      <c r="A134" s="1" t="s">
        <v>4</v>
      </c>
      <c r="B134" s="1" t="s">
        <v>8</v>
      </c>
      <c r="C134" s="8">
        <v>18.559696217221841</v>
      </c>
      <c r="D134" s="8">
        <v>10.981028247216699</v>
      </c>
      <c r="E134" s="8">
        <v>81.339584721677596</v>
      </c>
      <c r="F134" s="8">
        <f t="shared" si="10"/>
        <v>1.4196435655981496</v>
      </c>
      <c r="G134" s="8">
        <v>5083.7240451048501</v>
      </c>
      <c r="H134" s="8">
        <f t="shared" si="11"/>
        <v>88.727722849884358</v>
      </c>
      <c r="I134" s="8">
        <v>1.7735853934757522</v>
      </c>
      <c r="J134" s="9">
        <v>0.56365922833668969</v>
      </c>
      <c r="K134" s="8">
        <v>6.0749874250000009E-2</v>
      </c>
      <c r="L134" s="8">
        <v>2.3979944960624415</v>
      </c>
      <c r="M134" s="3">
        <f t="shared" si="12"/>
        <v>1.6E-2</v>
      </c>
    </row>
    <row r="135" spans="1:13" x14ac:dyDescent="0.4">
      <c r="A135" s="1" t="s">
        <v>4</v>
      </c>
      <c r="B135" s="1" t="s">
        <v>8</v>
      </c>
      <c r="C135" s="8"/>
      <c r="D135" s="8"/>
      <c r="E135" s="8">
        <v>66.438434448842997</v>
      </c>
      <c r="F135" s="8">
        <f t="shared" si="10"/>
        <v>1.1595694310027345</v>
      </c>
      <c r="G135" s="8">
        <v>4152.4021530526798</v>
      </c>
      <c r="H135" s="8">
        <f t="shared" si="11"/>
        <v>72.473089437670765</v>
      </c>
      <c r="I135" s="8"/>
      <c r="J135" s="9"/>
      <c r="K135" s="8"/>
      <c r="L135" s="8"/>
      <c r="M135" s="3">
        <f t="shared" si="12"/>
        <v>1.6000000000000028E-2</v>
      </c>
    </row>
    <row r="136" spans="1:13" x14ac:dyDescent="0.4">
      <c r="A136" s="1" t="s">
        <v>4</v>
      </c>
      <c r="B136" s="1" t="s">
        <v>8</v>
      </c>
      <c r="C136" s="8"/>
      <c r="D136" s="8"/>
      <c r="E136" s="8">
        <v>75.938773275764206</v>
      </c>
      <c r="F136" s="8">
        <f t="shared" si="10"/>
        <v>1.3253816235875653</v>
      </c>
      <c r="G136" s="8">
        <v>4746.1733297352548</v>
      </c>
      <c r="H136" s="8">
        <f t="shared" si="11"/>
        <v>82.836351474222681</v>
      </c>
      <c r="I136" s="8"/>
      <c r="J136" s="9"/>
      <c r="K136" s="8"/>
      <c r="L136" s="8"/>
      <c r="M136" s="3">
        <f t="shared" si="12"/>
        <v>1.6000000000000028E-2</v>
      </c>
    </row>
    <row r="137" spans="1:13" x14ac:dyDescent="0.4">
      <c r="A137" s="1" t="s">
        <v>4</v>
      </c>
      <c r="B137" s="1" t="s">
        <v>8</v>
      </c>
      <c r="C137" s="8">
        <v>13.548207611005779</v>
      </c>
      <c r="D137" s="8">
        <v>8.1808905054317904</v>
      </c>
      <c r="E137" s="8">
        <v>80.482711620450303</v>
      </c>
      <c r="F137" s="8">
        <f t="shared" si="10"/>
        <v>1.4046883087099586</v>
      </c>
      <c r="G137" s="8">
        <v>5030.1694762781499</v>
      </c>
      <c r="H137" s="8">
        <f t="shared" si="11"/>
        <v>87.793019294372513</v>
      </c>
      <c r="I137" s="8">
        <v>1.9808686733448519</v>
      </c>
      <c r="J137" s="9">
        <v>0.82909722081482518</v>
      </c>
      <c r="K137" s="8">
        <v>6.0749874250000009E-2</v>
      </c>
      <c r="L137" s="8">
        <v>2.8707157684096769</v>
      </c>
      <c r="M137" s="3">
        <f t="shared" si="12"/>
        <v>1.599999999999998E-2</v>
      </c>
    </row>
    <row r="138" spans="1:13" x14ac:dyDescent="0.4">
      <c r="A138" s="1" t="s">
        <v>4</v>
      </c>
      <c r="B138" s="1" t="s">
        <v>8</v>
      </c>
      <c r="C138" s="8">
        <v>12.289939634384424</v>
      </c>
      <c r="D138" s="8">
        <v>5.8926580062856146</v>
      </c>
      <c r="E138" s="8">
        <v>64.806748202327299</v>
      </c>
      <c r="F138" s="8">
        <f t="shared" si="10"/>
        <v>1.1310911336415277</v>
      </c>
      <c r="G138" s="8">
        <v>4050.4217626454551</v>
      </c>
      <c r="H138" s="8">
        <f t="shared" si="11"/>
        <v>70.693195852595466</v>
      </c>
      <c r="I138" s="8">
        <v>1.9198762540544361</v>
      </c>
      <c r="J138" s="9">
        <v>0.35113114618735525</v>
      </c>
      <c r="K138" s="8">
        <v>6.0749874250000009E-2</v>
      </c>
      <c r="L138" s="8">
        <v>2.3317572744917912</v>
      </c>
      <c r="M138" s="3">
        <f t="shared" si="12"/>
        <v>1.6000000000000004E-2</v>
      </c>
    </row>
    <row r="139" spans="1:13" x14ac:dyDescent="0.4">
      <c r="A139" s="1" t="s">
        <v>4</v>
      </c>
      <c r="B139" s="1" t="s">
        <v>8</v>
      </c>
      <c r="C139" s="8">
        <v>7.3515636348134876</v>
      </c>
      <c r="D139" s="8">
        <v>20.353269717155314</v>
      </c>
      <c r="E139" s="8">
        <v>68.082648774302598</v>
      </c>
      <c r="F139" s="8">
        <f t="shared" si="10"/>
        <v>1.1882663845904622</v>
      </c>
      <c r="G139" s="8">
        <v>4255.1655483939103</v>
      </c>
      <c r="H139" s="8">
        <f t="shared" si="11"/>
        <v>74.266649036903843</v>
      </c>
      <c r="I139" s="8">
        <v>1.899504951267446</v>
      </c>
      <c r="J139" s="9">
        <v>2.3536814999942583E-2</v>
      </c>
      <c r="K139" s="8">
        <v>6.0749874250000009E-2</v>
      </c>
      <c r="L139" s="8">
        <v>1.9837916405173888</v>
      </c>
      <c r="M139" s="3">
        <f t="shared" si="12"/>
        <v>1.6000000000000007E-2</v>
      </c>
    </row>
    <row r="140" spans="1:13" x14ac:dyDescent="0.4">
      <c r="A140" s="1" t="s">
        <v>4</v>
      </c>
      <c r="B140" s="1" t="s">
        <v>8</v>
      </c>
      <c r="C140" s="8">
        <v>6.3342236188247512</v>
      </c>
      <c r="D140" s="8">
        <v>14.608954482405096</v>
      </c>
      <c r="E140" s="8">
        <v>69.755044561758794</v>
      </c>
      <c r="F140" s="8">
        <f t="shared" si="10"/>
        <v>1.2174551974780561</v>
      </c>
      <c r="G140" s="8">
        <v>4359.6902851099203</v>
      </c>
      <c r="H140" s="8">
        <f t="shared" si="11"/>
        <v>76.090949842378421</v>
      </c>
      <c r="I140" s="8">
        <v>1.917489599330358</v>
      </c>
      <c r="J140" s="9">
        <v>4.3420707563692415E-2</v>
      </c>
      <c r="K140" s="8">
        <v>6.0749874250000009E-2</v>
      </c>
      <c r="L140" s="8">
        <v>2.0216601811440502</v>
      </c>
      <c r="M140" s="3">
        <f t="shared" si="12"/>
        <v>1.6000000000000014E-2</v>
      </c>
    </row>
    <row r="141" spans="1:13" x14ac:dyDescent="0.4">
      <c r="A141" s="1" t="s">
        <v>4</v>
      </c>
      <c r="B141" s="1" t="s">
        <v>8</v>
      </c>
      <c r="C141" s="8">
        <v>5.2931757501213355</v>
      </c>
      <c r="D141" s="8">
        <v>14.696278824683034</v>
      </c>
      <c r="E141" s="8">
        <v>76.792818197073601</v>
      </c>
      <c r="F141" s="8">
        <f t="shared" si="10"/>
        <v>1.34028751942435</v>
      </c>
      <c r="G141" s="8">
        <v>4799.5511373170948</v>
      </c>
      <c r="H141" s="8">
        <f t="shared" si="11"/>
        <v>83.767969964021788</v>
      </c>
      <c r="I141" s="8">
        <v>1.9987189313446376</v>
      </c>
      <c r="J141" s="9">
        <v>0.10833175752098016</v>
      </c>
      <c r="K141" s="8">
        <v>6.0749874250000009E-2</v>
      </c>
      <c r="L141" s="8">
        <v>2.1678005631156179</v>
      </c>
      <c r="M141" s="3">
        <f t="shared" si="12"/>
        <v>1.6000000000000018E-2</v>
      </c>
    </row>
    <row r="142" spans="1:13" x14ac:dyDescent="0.4">
      <c r="A142" s="1" t="s">
        <v>4</v>
      </c>
      <c r="B142" s="1" t="s">
        <v>8</v>
      </c>
      <c r="C142" s="8"/>
      <c r="D142" s="8"/>
      <c r="E142" s="8">
        <v>80.065583877802595</v>
      </c>
      <c r="F142" s="8">
        <f t="shared" si="10"/>
        <v>1.3974080561993445</v>
      </c>
      <c r="G142" s="8">
        <v>5004.0989923626503</v>
      </c>
      <c r="H142" s="8">
        <f t="shared" si="11"/>
        <v>87.338003512458826</v>
      </c>
      <c r="I142" s="8"/>
      <c r="J142" s="9"/>
      <c r="K142" s="8"/>
      <c r="L142" s="8"/>
      <c r="M142" s="3">
        <f t="shared" si="12"/>
        <v>1.6000000000000038E-2</v>
      </c>
    </row>
    <row r="143" spans="1:13" x14ac:dyDescent="0.4">
      <c r="A143" s="1" t="s">
        <v>4</v>
      </c>
      <c r="B143" s="1" t="s">
        <v>8</v>
      </c>
      <c r="C143" s="8">
        <v>-8.8960710331733139E-2</v>
      </c>
      <c r="D143" s="8">
        <v>8.9218832886409984</v>
      </c>
      <c r="E143" s="8">
        <v>108.41594051373799</v>
      </c>
      <c r="F143" s="8">
        <f t="shared" si="10"/>
        <v>1.8922151236110405</v>
      </c>
      <c r="G143" s="8">
        <v>5420.7970256867502</v>
      </c>
      <c r="H143" s="8">
        <f t="shared" si="11"/>
        <v>94.610756180549416</v>
      </c>
      <c r="I143" s="8">
        <v>2.0249565209621969</v>
      </c>
      <c r="J143" s="9">
        <v>0.19475959906265264</v>
      </c>
      <c r="K143" s="8">
        <v>6.0749874250000009E-2</v>
      </c>
      <c r="L143" s="8">
        <v>2.2804659942748495</v>
      </c>
      <c r="M143" s="3">
        <f t="shared" si="12"/>
        <v>2.0000000000000552E-2</v>
      </c>
    </row>
    <row r="144" spans="1:13" x14ac:dyDescent="0.4">
      <c r="A144" s="1" t="s">
        <v>4</v>
      </c>
      <c r="B144" s="1" t="s">
        <v>8</v>
      </c>
      <c r="C144" s="8">
        <v>26.62559485561539</v>
      </c>
      <c r="D144" s="8">
        <v>3.7799870390292227</v>
      </c>
      <c r="E144" s="8">
        <v>60.867894935000002</v>
      </c>
      <c r="F144" s="8">
        <f t="shared" si="10"/>
        <v>1.0623451753737299</v>
      </c>
      <c r="G144" s="8">
        <v>7608.48686687585</v>
      </c>
      <c r="H144" s="8">
        <f t="shared" si="11"/>
        <v>132.79314692173108</v>
      </c>
      <c r="I144" s="8">
        <v>2.1263181918617011</v>
      </c>
      <c r="J144" s="9">
        <v>2.6136661479099215</v>
      </c>
      <c r="K144" s="8">
        <v>6.0749874250000009E-2</v>
      </c>
      <c r="L144" s="8">
        <v>4.800734214021622</v>
      </c>
      <c r="M144" s="3">
        <f t="shared" si="12"/>
        <v>7.9999999999991068E-3</v>
      </c>
    </row>
    <row r="145" spans="1:13" x14ac:dyDescent="0.4">
      <c r="A145" s="1" t="s">
        <v>4</v>
      </c>
      <c r="B145" s="1" t="s">
        <v>8</v>
      </c>
      <c r="C145" s="8">
        <v>20.482034128028673</v>
      </c>
      <c r="D145" s="8">
        <v>1.4670627915646861</v>
      </c>
      <c r="E145" s="8">
        <v>83.886241936528506</v>
      </c>
      <c r="F145" s="8">
        <f t="shared" si="10"/>
        <v>1.4640911189169665</v>
      </c>
      <c r="G145" s="8">
        <v>6990.5201613770996</v>
      </c>
      <c r="H145" s="8">
        <f t="shared" si="11"/>
        <v>122.00759324307573</v>
      </c>
      <c r="I145" s="8">
        <v>2.0913034905584404</v>
      </c>
      <c r="J145" s="9">
        <v>0.76920718747598582</v>
      </c>
      <c r="K145" s="8">
        <v>6.0749874250000009E-2</v>
      </c>
      <c r="L145" s="8">
        <v>2.9212605522844264</v>
      </c>
      <c r="M145" s="3">
        <f t="shared" si="12"/>
        <v>1.2000000000000474E-2</v>
      </c>
    </row>
    <row r="146" spans="1:13" x14ac:dyDescent="0.4">
      <c r="A146" s="1" t="s">
        <v>4</v>
      </c>
      <c r="B146" s="1" t="s">
        <v>8</v>
      </c>
      <c r="C146" s="8">
        <v>18.68525444451879</v>
      </c>
      <c r="D146" s="8">
        <v>0.82385806063972211</v>
      </c>
      <c r="E146" s="8">
        <v>70.139139623940196</v>
      </c>
      <c r="F146" s="8">
        <f t="shared" si="10"/>
        <v>1.2241589209537738</v>
      </c>
      <c r="G146" s="8">
        <v>4383.6962264962549</v>
      </c>
      <c r="H146" s="8">
        <f t="shared" si="11"/>
        <v>76.509932559610732</v>
      </c>
      <c r="I146" s="8">
        <v>1.9494426693104843</v>
      </c>
      <c r="J146" s="9">
        <v>1.9373900609659476</v>
      </c>
      <c r="K146" s="8">
        <v>6.0749874250000009E-2</v>
      </c>
      <c r="L146" s="8">
        <v>3.9475826045264317</v>
      </c>
      <c r="M146" s="3">
        <f t="shared" si="12"/>
        <v>1.6000000000000028E-2</v>
      </c>
    </row>
    <row r="147" spans="1:13" s="6" customFormat="1" x14ac:dyDescent="0.4"/>
    <row r="148" spans="1:13" s="6" customFormat="1" x14ac:dyDescent="0.4"/>
    <row r="149" spans="1:13" s="6" customFormat="1" x14ac:dyDescent="0.4"/>
    <row r="150" spans="1:13" s="6" customFormat="1" x14ac:dyDescent="0.4"/>
    <row r="151" spans="1:13" s="6" customFormat="1" x14ac:dyDescent="0.4"/>
    <row r="152" spans="1:13" s="6" customFormat="1" x14ac:dyDescent="0.4"/>
    <row r="153" spans="1:13" s="6" customFormat="1" x14ac:dyDescent="0.4"/>
  </sheetData>
  <mergeCells count="1">
    <mergeCell ref="A1:M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Lapsansky</dc:creator>
  <cp:lastModifiedBy>Anthony Lapsansky</cp:lastModifiedBy>
  <dcterms:created xsi:type="dcterms:W3CDTF">2017-11-28T16:53:17Z</dcterms:created>
  <dcterms:modified xsi:type="dcterms:W3CDTF">2019-05-08T15:30:16Z</dcterms:modified>
</cp:coreProperties>
</file>