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"/>
    </mc:Choice>
  </mc:AlternateContent>
  <xr:revisionPtr revIDLastSave="0" documentId="13_ncr:1_{9E424448-3BA6-41A6-ABC8-757FB987CD0D}" xr6:coauthVersionLast="44" xr6:coauthVersionMax="44" xr10:uidLastSave="{00000000-0000-0000-0000-000000000000}"/>
  <bookViews>
    <workbookView xWindow="38280" yWindow="-120" windowWidth="29040" windowHeight="15840" activeTab="2" xr2:uid="{F2CC31DE-8B56-45AA-A15A-ED708A007F82}"/>
  </bookViews>
  <sheets>
    <sheet name="allData" sheetId="2" r:id="rId1"/>
    <sheet name="aquaticData" sheetId="5" r:id="rId2"/>
    <sheet name="Meta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H7" i="2"/>
  <c r="H5" i="2"/>
  <c r="H2" i="2"/>
  <c r="H10" i="5"/>
  <c r="H7" i="5"/>
  <c r="H5" i="5"/>
  <c r="H2" i="5"/>
  <c r="H13" i="5"/>
  <c r="H19" i="5"/>
  <c r="H26" i="5"/>
  <c r="H31" i="5"/>
  <c r="H50" i="2" l="1"/>
  <c r="H46" i="2"/>
  <c r="H41" i="2"/>
  <c r="H37" i="2"/>
  <c r="H31" i="2"/>
  <c r="H26" i="2"/>
  <c r="H19" i="2"/>
  <c r="H13" i="2"/>
</calcChain>
</file>

<file path=xl/sharedStrings.xml><?xml version="1.0" encoding="utf-8"?>
<sst xmlns="http://schemas.openxmlformats.org/spreadsheetml/2006/main" count="389" uniqueCount="80">
  <si>
    <t>tag</t>
  </si>
  <si>
    <t>type</t>
  </si>
  <si>
    <t>100L</t>
  </si>
  <si>
    <t>descending</t>
  </si>
  <si>
    <t>133R</t>
  </si>
  <si>
    <t>91R</t>
  </si>
  <si>
    <t>Horned puffin</t>
  </si>
  <si>
    <t>Common murre</t>
  </si>
  <si>
    <t>96R</t>
  </si>
  <si>
    <t>124L</t>
  </si>
  <si>
    <t>28L</t>
  </si>
  <si>
    <t>136L</t>
  </si>
  <si>
    <t>Pigeon guillemot</t>
  </si>
  <si>
    <t>136R</t>
  </si>
  <si>
    <t>Tufted puffin</t>
  </si>
  <si>
    <t>51R</t>
  </si>
  <si>
    <t>120R</t>
  </si>
  <si>
    <t>100R</t>
  </si>
  <si>
    <t>level</t>
  </si>
  <si>
    <t>113L</t>
  </si>
  <si>
    <t>148_2650</t>
  </si>
  <si>
    <t>148_7210</t>
  </si>
  <si>
    <t>23R</t>
  </si>
  <si>
    <t>88R</t>
  </si>
  <si>
    <t>110R.1700</t>
  </si>
  <si>
    <t>110R_1750</t>
  </si>
  <si>
    <t>24R13075</t>
  </si>
  <si>
    <t>24R5485</t>
  </si>
  <si>
    <t>29L</t>
  </si>
  <si>
    <t>29R</t>
  </si>
  <si>
    <t>30L</t>
  </si>
  <si>
    <t>125L</t>
  </si>
  <si>
    <t>43R</t>
  </si>
  <si>
    <t>14811775v</t>
  </si>
  <si>
    <t>149v</t>
  </si>
  <si>
    <t>20L_11360v</t>
  </si>
  <si>
    <t>20L</t>
  </si>
  <si>
    <t>42R</t>
  </si>
  <si>
    <t>95L</t>
  </si>
  <si>
    <t>44R</t>
  </si>
  <si>
    <t>91_014v</t>
  </si>
  <si>
    <t>aerial</t>
  </si>
  <si>
    <t>91-119v</t>
  </si>
  <si>
    <t>91-082v</t>
  </si>
  <si>
    <t>91-079v</t>
  </si>
  <si>
    <t>91_081V</t>
  </si>
  <si>
    <t>eighth_bird</t>
  </si>
  <si>
    <t>first_bird</t>
  </si>
  <si>
    <t>second_bird</t>
  </si>
  <si>
    <t>third_bird</t>
  </si>
  <si>
    <t>100-070v</t>
  </si>
  <si>
    <t>100-071v</t>
  </si>
  <si>
    <t>100-80v</t>
  </si>
  <si>
    <t>seventh_bird</t>
  </si>
  <si>
    <t>perp1_7_</t>
  </si>
  <si>
    <t>perp3_firstbird</t>
  </si>
  <si>
    <t>perp3_secondbird</t>
  </si>
  <si>
    <t>perp3_thirdbird</t>
  </si>
  <si>
    <t>perp4_</t>
  </si>
  <si>
    <t>fluid</t>
  </si>
  <si>
    <t>water</t>
  </si>
  <si>
    <t>air</t>
  </si>
  <si>
    <t>speciesAverage</t>
  </si>
  <si>
    <t>descentAngle</t>
  </si>
  <si>
    <t>strokeAngle</t>
  </si>
  <si>
    <t>numberOfWingbeats</t>
  </si>
  <si>
    <t>Lapsansky, Zatz, and Tobalske (2020) eLife</t>
  </si>
  <si>
    <t>This excel sheet contains the data for plotting Figure 2 using the MatLab script labeled "…DataVisualization"</t>
  </si>
  <si>
    <t>See details in the methods for the calculation of strouhal number based on fluid velocity and that based on ground speed, especially for air.</t>
  </si>
  <si>
    <t xml:space="preserve">The mean strouhal number for aerial flights based on fluid velocity are simply dummy values. Those values are deleted in the final figure. </t>
  </si>
  <si>
    <t>Species</t>
  </si>
  <si>
    <t>Angle of descent for that run (deg). Zeros indicate a horizontal flight, for which the bird was interpretted to be traversing the tank with no intentional change in depth.</t>
  </si>
  <si>
    <t>Identification for reference.</t>
  </si>
  <si>
    <t>Descending swimming or level swimming or aerial flight.</t>
  </si>
  <si>
    <t>Number of wingbeats in that run used to calculate the average values reported.</t>
  </si>
  <si>
    <t>allData</t>
  </si>
  <si>
    <t>Average stroke angle (deg) for that run.</t>
  </si>
  <si>
    <t>Average species-specific stroke angle (deg) for reporting purposes.</t>
  </si>
  <si>
    <t>aquaticData</t>
  </si>
  <si>
    <t>The same information, simply excluding the aerial data so that statistical tests can be performed to compare horizontal and descending aquatic flight.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</si>
</sst>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horizontal="right" vertical="center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B069-4B3D-474C-9D9E-DAA13A966DA2}">
  <dimension ref="A1:H54"/>
  <sheetViews>
    <sheetView zoomScale="96" zoomScaleNormal="96" workbookViewId="0">
      <selection activeCell="G23" sqref="G23"/>
    </sheetView>
  </sheetViews>
  <sheetFormatPr defaultRowHeight="14.6" x14ac:dyDescent="0.4"/>
  <cols>
    <col min="1" max="1" width="11.921875" bestFit="1" customWidth="1"/>
    <col min="2" max="2" width="19.69140625" customWidth="1"/>
    <col min="3" max="3" width="12.765625" customWidth="1"/>
    <col min="4" max="4" width="16.765625" customWidth="1"/>
    <col min="5" max="5" width="15.53515625" customWidth="1"/>
    <col min="6" max="6" width="18.15234375" bestFit="1" customWidth="1"/>
    <col min="7" max="7" width="17.3828125" bestFit="1" customWidth="1"/>
    <col min="8" max="8" width="14.07421875" customWidth="1"/>
  </cols>
  <sheetData>
    <row r="1" spans="1:8" ht="27.45" customHeight="1" x14ac:dyDescent="0.4">
      <c r="A1" s="2" t="s">
        <v>63</v>
      </c>
      <c r="B1" s="2" t="s">
        <v>70</v>
      </c>
      <c r="C1" s="2" t="s">
        <v>59</v>
      </c>
      <c r="D1" s="2" t="s">
        <v>0</v>
      </c>
      <c r="E1" s="2" t="s">
        <v>1</v>
      </c>
      <c r="F1" s="2" t="s">
        <v>65</v>
      </c>
      <c r="G1" s="2" t="s">
        <v>64</v>
      </c>
      <c r="H1" s="2" t="s">
        <v>62</v>
      </c>
    </row>
    <row r="2" spans="1:8" x14ac:dyDescent="0.4">
      <c r="A2" s="3">
        <v>37</v>
      </c>
      <c r="B2" s="3" t="s">
        <v>6</v>
      </c>
      <c r="C2" s="3" t="s">
        <v>60</v>
      </c>
      <c r="D2" s="3" t="s">
        <v>2</v>
      </c>
      <c r="E2" s="3" t="s">
        <v>3</v>
      </c>
      <c r="F2" s="1">
        <v>2</v>
      </c>
      <c r="G2" s="4">
        <v>75.108202910547845</v>
      </c>
      <c r="H2" s="4">
        <f>AVERAGE(G2:G4)</f>
        <v>88.551576618564795</v>
      </c>
    </row>
    <row r="3" spans="1:8" x14ac:dyDescent="0.4">
      <c r="A3" s="3">
        <v>38</v>
      </c>
      <c r="B3" s="3" t="s">
        <v>6</v>
      </c>
      <c r="C3" s="3" t="s">
        <v>60</v>
      </c>
      <c r="D3" s="3" t="s">
        <v>4</v>
      </c>
      <c r="E3" s="3" t="s">
        <v>3</v>
      </c>
      <c r="F3" s="1">
        <v>3</v>
      </c>
      <c r="G3" s="4">
        <v>97.66401348568327</v>
      </c>
      <c r="H3" s="4"/>
    </row>
    <row r="4" spans="1:8" x14ac:dyDescent="0.4">
      <c r="A4" s="3">
        <v>21</v>
      </c>
      <c r="B4" s="3" t="s">
        <v>6</v>
      </c>
      <c r="C4" s="3" t="s">
        <v>60</v>
      </c>
      <c r="D4" s="3" t="s">
        <v>5</v>
      </c>
      <c r="E4" s="3" t="s">
        <v>3</v>
      </c>
      <c r="F4" s="1">
        <v>5</v>
      </c>
      <c r="G4" s="4">
        <v>92.882513459463283</v>
      </c>
      <c r="H4" s="4"/>
    </row>
    <row r="5" spans="1:8" x14ac:dyDescent="0.4">
      <c r="A5" s="3">
        <v>24</v>
      </c>
      <c r="B5" s="3" t="s">
        <v>7</v>
      </c>
      <c r="C5" s="3" t="s">
        <v>60</v>
      </c>
      <c r="D5" s="3" t="s">
        <v>8</v>
      </c>
      <c r="E5" s="3" t="s">
        <v>3</v>
      </c>
      <c r="F5" s="1">
        <v>3</v>
      </c>
      <c r="G5" s="4">
        <v>90.967476309547195</v>
      </c>
      <c r="H5" s="4">
        <f>AVERAGE(G5:G6)</f>
        <v>78.577118386860874</v>
      </c>
    </row>
    <row r="6" spans="1:8" x14ac:dyDescent="0.4">
      <c r="A6" s="3">
        <v>31</v>
      </c>
      <c r="B6" s="3" t="s">
        <v>7</v>
      </c>
      <c r="C6" s="3" t="s">
        <v>60</v>
      </c>
      <c r="D6" s="3" t="s">
        <v>9</v>
      </c>
      <c r="E6" s="3" t="s">
        <v>3</v>
      </c>
      <c r="F6" s="1">
        <v>6</v>
      </c>
      <c r="G6" s="4">
        <v>66.186760464174554</v>
      </c>
      <c r="H6" s="4"/>
    </row>
    <row r="7" spans="1:8" x14ac:dyDescent="0.4">
      <c r="A7" s="3">
        <v>53</v>
      </c>
      <c r="B7" s="3" t="s">
        <v>12</v>
      </c>
      <c r="C7" s="3" t="s">
        <v>60</v>
      </c>
      <c r="D7" s="3" t="s">
        <v>10</v>
      </c>
      <c r="E7" s="3" t="s">
        <v>3</v>
      </c>
      <c r="F7" s="1">
        <v>3</v>
      </c>
      <c r="G7" s="4">
        <v>95.760604031461199</v>
      </c>
      <c r="H7" s="4">
        <f>AVERAGE(G7:G9)</f>
        <v>95.527303540824235</v>
      </c>
    </row>
    <row r="8" spans="1:8" x14ac:dyDescent="0.4">
      <c r="A8" s="3">
        <v>25</v>
      </c>
      <c r="B8" s="3" t="s">
        <v>12</v>
      </c>
      <c r="C8" s="3" t="s">
        <v>60</v>
      </c>
      <c r="D8" s="3" t="s">
        <v>11</v>
      </c>
      <c r="E8" s="3" t="s">
        <v>3</v>
      </c>
      <c r="F8" s="1">
        <v>2</v>
      </c>
      <c r="G8" s="4">
        <v>92.306607500254046</v>
      </c>
      <c r="H8" s="4"/>
    </row>
    <row r="9" spans="1:8" x14ac:dyDescent="0.4">
      <c r="A9" s="3">
        <v>10</v>
      </c>
      <c r="B9" s="3" t="s">
        <v>12</v>
      </c>
      <c r="C9" s="3" t="s">
        <v>60</v>
      </c>
      <c r="D9" s="3" t="s">
        <v>13</v>
      </c>
      <c r="E9" s="3" t="s">
        <v>3</v>
      </c>
      <c r="F9" s="1">
        <v>3</v>
      </c>
      <c r="G9" s="4">
        <v>98.514699090757446</v>
      </c>
      <c r="H9" s="4"/>
    </row>
    <row r="10" spans="1:8" x14ac:dyDescent="0.4">
      <c r="A10" s="3">
        <v>49</v>
      </c>
      <c r="B10" s="3" t="s">
        <v>14</v>
      </c>
      <c r="C10" s="3" t="s">
        <v>60</v>
      </c>
      <c r="D10" s="3" t="s">
        <v>15</v>
      </c>
      <c r="E10" s="3" t="s">
        <v>3</v>
      </c>
      <c r="F10" s="1">
        <v>3</v>
      </c>
      <c r="G10" s="4">
        <v>104.53037095019481</v>
      </c>
      <c r="H10" s="4">
        <f>AVERAGE(G10:G12)</f>
        <v>104.71321341183265</v>
      </c>
    </row>
    <row r="11" spans="1:8" x14ac:dyDescent="0.4">
      <c r="A11" s="3">
        <v>20</v>
      </c>
      <c r="B11" s="3" t="s">
        <v>14</v>
      </c>
      <c r="C11" s="3" t="s">
        <v>60</v>
      </c>
      <c r="D11" s="3" t="s">
        <v>16</v>
      </c>
      <c r="E11" s="3" t="s">
        <v>3</v>
      </c>
      <c r="F11" s="1">
        <v>3</v>
      </c>
      <c r="G11" s="4">
        <v>106.50439727074534</v>
      </c>
      <c r="H11" s="4"/>
    </row>
    <row r="12" spans="1:8" x14ac:dyDescent="0.4">
      <c r="A12" s="3">
        <v>36</v>
      </c>
      <c r="B12" s="3" t="s">
        <v>14</v>
      </c>
      <c r="C12" s="3" t="s">
        <v>60</v>
      </c>
      <c r="D12" s="3" t="s">
        <v>13</v>
      </c>
      <c r="E12" s="3" t="s">
        <v>3</v>
      </c>
      <c r="F12" s="1">
        <v>6</v>
      </c>
      <c r="G12" s="4">
        <v>103.10487201455783</v>
      </c>
      <c r="H12" s="4"/>
    </row>
    <row r="13" spans="1:8" x14ac:dyDescent="0.4">
      <c r="A13" s="3">
        <v>0</v>
      </c>
      <c r="B13" s="3" t="s">
        <v>6</v>
      </c>
      <c r="C13" s="3" t="s">
        <v>60</v>
      </c>
      <c r="D13" s="3" t="s">
        <v>17</v>
      </c>
      <c r="E13" s="3" t="s">
        <v>18</v>
      </c>
      <c r="F13" s="1">
        <v>5</v>
      </c>
      <c r="G13" s="4">
        <v>92.673602078803469</v>
      </c>
      <c r="H13" s="4">
        <f>AVERAGE(G13:G18)</f>
        <v>93.853404418125976</v>
      </c>
    </row>
    <row r="14" spans="1:8" x14ac:dyDescent="0.4">
      <c r="A14" s="3">
        <v>0</v>
      </c>
      <c r="B14" s="3" t="s">
        <v>6</v>
      </c>
      <c r="C14" s="3" t="s">
        <v>60</v>
      </c>
      <c r="D14" s="3" t="s">
        <v>19</v>
      </c>
      <c r="E14" s="3" t="s">
        <v>18</v>
      </c>
      <c r="F14" s="1">
        <v>4</v>
      </c>
      <c r="G14" s="4">
        <v>89.321180596880581</v>
      </c>
      <c r="H14" s="4"/>
    </row>
    <row r="15" spans="1:8" x14ac:dyDescent="0.4">
      <c r="A15" s="3">
        <v>0</v>
      </c>
      <c r="B15" s="3" t="s">
        <v>6</v>
      </c>
      <c r="C15" s="3" t="s">
        <v>60</v>
      </c>
      <c r="D15" s="3" t="s">
        <v>20</v>
      </c>
      <c r="E15" s="3" t="s">
        <v>18</v>
      </c>
      <c r="F15" s="1">
        <v>3</v>
      </c>
      <c r="G15" s="4">
        <v>96.998076740525207</v>
      </c>
      <c r="H15" s="4"/>
    </row>
    <row r="16" spans="1:8" x14ac:dyDescent="0.4">
      <c r="A16" s="3">
        <v>0</v>
      </c>
      <c r="B16" s="3" t="s">
        <v>6</v>
      </c>
      <c r="C16" s="3" t="s">
        <v>60</v>
      </c>
      <c r="D16" s="3" t="s">
        <v>21</v>
      </c>
      <c r="E16" s="3" t="s">
        <v>18</v>
      </c>
      <c r="F16" s="1">
        <v>6</v>
      </c>
      <c r="G16" s="4">
        <v>96.004099859614143</v>
      </c>
      <c r="H16" s="4"/>
    </row>
    <row r="17" spans="1:8" x14ac:dyDescent="0.4">
      <c r="A17" s="3">
        <v>0</v>
      </c>
      <c r="B17" s="3" t="s">
        <v>6</v>
      </c>
      <c r="C17" s="3" t="s">
        <v>60</v>
      </c>
      <c r="D17" s="3" t="s">
        <v>22</v>
      </c>
      <c r="E17" s="3" t="s">
        <v>18</v>
      </c>
      <c r="F17" s="1">
        <v>4</v>
      </c>
      <c r="G17" s="4">
        <v>92.27241485127783</v>
      </c>
      <c r="H17" s="4"/>
    </row>
    <row r="18" spans="1:8" x14ac:dyDescent="0.4">
      <c r="A18" s="3">
        <v>0</v>
      </c>
      <c r="B18" s="3" t="s">
        <v>6</v>
      </c>
      <c r="C18" s="3" t="s">
        <v>60</v>
      </c>
      <c r="D18" s="3" t="s">
        <v>23</v>
      </c>
      <c r="E18" s="3" t="s">
        <v>18</v>
      </c>
      <c r="F18" s="1">
        <v>3</v>
      </c>
      <c r="G18" s="4">
        <v>95.851052381654583</v>
      </c>
      <c r="H18" s="4"/>
    </row>
    <row r="19" spans="1:8" x14ac:dyDescent="0.4">
      <c r="A19" s="3">
        <v>0</v>
      </c>
      <c r="B19" s="3" t="s">
        <v>7</v>
      </c>
      <c r="C19" s="3" t="s">
        <v>60</v>
      </c>
      <c r="D19" s="3" t="s">
        <v>24</v>
      </c>
      <c r="E19" s="3" t="s">
        <v>18</v>
      </c>
      <c r="F19" s="1">
        <v>5</v>
      </c>
      <c r="G19" s="4">
        <v>90.699691808644261</v>
      </c>
      <c r="H19" s="4">
        <f>AVERAGE(G19:G25)</f>
        <v>95.748359516502461</v>
      </c>
    </row>
    <row r="20" spans="1:8" x14ac:dyDescent="0.4">
      <c r="A20" s="3">
        <v>0</v>
      </c>
      <c r="B20" s="3" t="s">
        <v>7</v>
      </c>
      <c r="C20" s="3" t="s">
        <v>60</v>
      </c>
      <c r="D20" s="3" t="s">
        <v>25</v>
      </c>
      <c r="E20" s="3" t="s">
        <v>18</v>
      </c>
      <c r="F20" s="1">
        <v>4</v>
      </c>
      <c r="G20" s="4">
        <v>102.51386883566573</v>
      </c>
      <c r="H20" s="4"/>
    </row>
    <row r="21" spans="1:8" x14ac:dyDescent="0.4">
      <c r="A21" s="3">
        <v>0</v>
      </c>
      <c r="B21" s="3" t="s">
        <v>7</v>
      </c>
      <c r="C21" s="3" t="s">
        <v>60</v>
      </c>
      <c r="D21" s="3" t="s">
        <v>26</v>
      </c>
      <c r="E21" s="3" t="s">
        <v>18</v>
      </c>
      <c r="F21" s="1">
        <v>3</v>
      </c>
      <c r="G21" s="4">
        <v>106.64631734911934</v>
      </c>
      <c r="H21" s="4"/>
    </row>
    <row r="22" spans="1:8" x14ac:dyDescent="0.4">
      <c r="A22" s="3">
        <v>0</v>
      </c>
      <c r="B22" s="3" t="s">
        <v>7</v>
      </c>
      <c r="C22" s="3" t="s">
        <v>60</v>
      </c>
      <c r="D22" s="3" t="s">
        <v>27</v>
      </c>
      <c r="E22" s="3" t="s">
        <v>18</v>
      </c>
      <c r="F22" s="1">
        <v>3</v>
      </c>
      <c r="G22" s="4">
        <v>98.937808256721496</v>
      </c>
      <c r="H22" s="4"/>
    </row>
    <row r="23" spans="1:8" x14ac:dyDescent="0.4">
      <c r="A23" s="3">
        <v>0</v>
      </c>
      <c r="B23" s="3" t="s">
        <v>7</v>
      </c>
      <c r="C23" s="3" t="s">
        <v>60</v>
      </c>
      <c r="D23" s="3" t="s">
        <v>28</v>
      </c>
      <c r="E23" s="3" t="s">
        <v>18</v>
      </c>
      <c r="F23" s="1">
        <v>2</v>
      </c>
      <c r="G23" s="4">
        <v>91.188658581339155</v>
      </c>
      <c r="H23" s="4"/>
    </row>
    <row r="24" spans="1:8" x14ac:dyDescent="0.4">
      <c r="A24" s="3">
        <v>0</v>
      </c>
      <c r="B24" s="3" t="s">
        <v>7</v>
      </c>
      <c r="C24" s="3" t="s">
        <v>60</v>
      </c>
      <c r="D24" s="3" t="s">
        <v>29</v>
      </c>
      <c r="E24" s="3" t="s">
        <v>18</v>
      </c>
      <c r="F24" s="1">
        <v>4</v>
      </c>
      <c r="G24" s="4">
        <v>87.741082578556998</v>
      </c>
      <c r="H24" s="4"/>
    </row>
    <row r="25" spans="1:8" x14ac:dyDescent="0.4">
      <c r="A25" s="3">
        <v>0</v>
      </c>
      <c r="B25" s="3" t="s">
        <v>7</v>
      </c>
      <c r="C25" s="3" t="s">
        <v>60</v>
      </c>
      <c r="D25" s="3" t="s">
        <v>30</v>
      </c>
      <c r="E25" s="3" t="s">
        <v>18</v>
      </c>
      <c r="F25" s="1">
        <v>4</v>
      </c>
      <c r="G25" s="4">
        <v>92.51108920547027</v>
      </c>
      <c r="H25" s="4"/>
    </row>
    <row r="26" spans="1:8" x14ac:dyDescent="0.4">
      <c r="A26" s="3">
        <v>0</v>
      </c>
      <c r="B26" s="3" t="s">
        <v>12</v>
      </c>
      <c r="C26" s="3" t="s">
        <v>60</v>
      </c>
      <c r="D26" s="3" t="s">
        <v>17</v>
      </c>
      <c r="E26" s="3" t="s">
        <v>18</v>
      </c>
      <c r="F26" s="1">
        <v>5</v>
      </c>
      <c r="G26" s="4">
        <v>81.342264299230322</v>
      </c>
      <c r="H26" s="4">
        <f>AVERAGE(G26:G30)</f>
        <v>87.044155631735677</v>
      </c>
    </row>
    <row r="27" spans="1:8" x14ac:dyDescent="0.4">
      <c r="A27" s="3">
        <v>0</v>
      </c>
      <c r="B27" s="3" t="s">
        <v>12</v>
      </c>
      <c r="C27" s="3" t="s">
        <v>60</v>
      </c>
      <c r="D27" s="3" t="s">
        <v>31</v>
      </c>
      <c r="E27" s="3" t="s">
        <v>18</v>
      </c>
      <c r="F27" s="1">
        <v>6</v>
      </c>
      <c r="G27" s="4">
        <v>85.2118772400583</v>
      </c>
      <c r="H27" s="4"/>
    </row>
    <row r="28" spans="1:8" x14ac:dyDescent="0.4">
      <c r="A28" s="3">
        <v>0</v>
      </c>
      <c r="B28" s="3" t="s">
        <v>12</v>
      </c>
      <c r="C28" s="3" t="s">
        <v>60</v>
      </c>
      <c r="D28" s="3" t="s">
        <v>29</v>
      </c>
      <c r="E28" s="3" t="s">
        <v>18</v>
      </c>
      <c r="F28" s="1">
        <v>6</v>
      </c>
      <c r="G28" s="4">
        <v>88.649877067971829</v>
      </c>
      <c r="H28" s="4"/>
    </row>
    <row r="29" spans="1:8" x14ac:dyDescent="0.4">
      <c r="A29" s="3">
        <v>0</v>
      </c>
      <c r="B29" s="3" t="s">
        <v>12</v>
      </c>
      <c r="C29" s="3" t="s">
        <v>60</v>
      </c>
      <c r="D29" s="3" t="s">
        <v>32</v>
      </c>
      <c r="E29" s="3" t="s">
        <v>18</v>
      </c>
      <c r="F29" s="1">
        <v>4</v>
      </c>
      <c r="G29" s="4">
        <v>90.525022399598072</v>
      </c>
      <c r="H29" s="4"/>
    </row>
    <row r="30" spans="1:8" x14ac:dyDescent="0.4">
      <c r="A30" s="3">
        <v>0</v>
      </c>
      <c r="B30" s="3" t="s">
        <v>12</v>
      </c>
      <c r="C30" s="3" t="s">
        <v>60</v>
      </c>
      <c r="D30" s="3" t="s">
        <v>39</v>
      </c>
      <c r="E30" s="3" t="s">
        <v>18</v>
      </c>
      <c r="F30" s="1">
        <v>5</v>
      </c>
      <c r="G30" s="4">
        <v>89.491737151819876</v>
      </c>
      <c r="H30" s="4"/>
    </row>
    <row r="31" spans="1:8" x14ac:dyDescent="0.4">
      <c r="A31" s="3">
        <v>0</v>
      </c>
      <c r="B31" s="3" t="s">
        <v>14</v>
      </c>
      <c r="C31" s="3" t="s">
        <v>60</v>
      </c>
      <c r="D31" s="3" t="s">
        <v>33</v>
      </c>
      <c r="E31" s="3" t="s">
        <v>18</v>
      </c>
      <c r="F31" s="1">
        <v>4</v>
      </c>
      <c r="G31" s="4">
        <v>83.668385861257377</v>
      </c>
      <c r="H31" s="4">
        <f>AVERAGE(G31:G36)</f>
        <v>91.267766512124709</v>
      </c>
    </row>
    <row r="32" spans="1:8" x14ac:dyDescent="0.4">
      <c r="A32" s="3">
        <v>0</v>
      </c>
      <c r="B32" s="3" t="s">
        <v>14</v>
      </c>
      <c r="C32" s="3" t="s">
        <v>60</v>
      </c>
      <c r="D32" s="3" t="s">
        <v>34</v>
      </c>
      <c r="E32" s="3" t="s">
        <v>18</v>
      </c>
      <c r="F32" s="1">
        <v>4</v>
      </c>
      <c r="G32" s="4">
        <v>102.56938999944882</v>
      </c>
      <c r="H32" s="4"/>
    </row>
    <row r="33" spans="1:8" x14ac:dyDescent="0.4">
      <c r="A33" s="3">
        <v>0</v>
      </c>
      <c r="B33" s="3" t="s">
        <v>14</v>
      </c>
      <c r="C33" s="3" t="s">
        <v>60</v>
      </c>
      <c r="D33" s="3" t="s">
        <v>35</v>
      </c>
      <c r="E33" s="3" t="s">
        <v>18</v>
      </c>
      <c r="F33" s="1">
        <v>4</v>
      </c>
      <c r="G33" s="4">
        <v>75.925975000000008</v>
      </c>
      <c r="H33" s="4"/>
    </row>
    <row r="34" spans="1:8" x14ac:dyDescent="0.4">
      <c r="A34" s="3">
        <v>0</v>
      </c>
      <c r="B34" s="3" t="s">
        <v>14</v>
      </c>
      <c r="C34" s="3" t="s">
        <v>60</v>
      </c>
      <c r="D34" s="3" t="s">
        <v>36</v>
      </c>
      <c r="E34" s="3" t="s">
        <v>18</v>
      </c>
      <c r="F34" s="1">
        <v>4</v>
      </c>
      <c r="G34" s="4">
        <v>86.185175000000001</v>
      </c>
      <c r="H34" s="4"/>
    </row>
    <row r="35" spans="1:8" x14ac:dyDescent="0.4">
      <c r="A35" s="3">
        <v>0</v>
      </c>
      <c r="B35" s="3" t="s">
        <v>14</v>
      </c>
      <c r="C35" s="3" t="s">
        <v>60</v>
      </c>
      <c r="D35" s="3" t="s">
        <v>37</v>
      </c>
      <c r="E35" s="3" t="s">
        <v>18</v>
      </c>
      <c r="F35" s="1">
        <v>4</v>
      </c>
      <c r="G35" s="4">
        <v>94.408356861185666</v>
      </c>
      <c r="H35" s="4"/>
    </row>
    <row r="36" spans="1:8" x14ac:dyDescent="0.4">
      <c r="A36" s="3">
        <v>0</v>
      </c>
      <c r="B36" s="3" t="s">
        <v>14</v>
      </c>
      <c r="C36" s="3" t="s">
        <v>60</v>
      </c>
      <c r="D36" s="3" t="s">
        <v>38</v>
      </c>
      <c r="E36" s="3" t="s">
        <v>18</v>
      </c>
      <c r="F36" s="1">
        <v>5</v>
      </c>
      <c r="G36" s="4">
        <v>104.84931635085641</v>
      </c>
      <c r="H36" s="4"/>
    </row>
    <row r="37" spans="1:8" x14ac:dyDescent="0.4">
      <c r="A37" s="3">
        <v>0</v>
      </c>
      <c r="B37" s="3" t="s">
        <v>6</v>
      </c>
      <c r="C37" s="3" t="s">
        <v>61</v>
      </c>
      <c r="D37" s="3" t="s">
        <v>42</v>
      </c>
      <c r="E37" s="3" t="s">
        <v>41</v>
      </c>
      <c r="F37" s="1">
        <v>46</v>
      </c>
      <c r="G37" s="4">
        <v>74.729973203826034</v>
      </c>
      <c r="H37" s="4">
        <f>AVERAGE(G37:G40)</f>
        <v>79.669297870791965</v>
      </c>
    </row>
    <row r="38" spans="1:8" x14ac:dyDescent="0.4">
      <c r="A38" s="3">
        <v>0</v>
      </c>
      <c r="B38" s="3" t="s">
        <v>6</v>
      </c>
      <c r="C38" s="3" t="s">
        <v>61</v>
      </c>
      <c r="D38" s="3" t="s">
        <v>43</v>
      </c>
      <c r="E38" s="3" t="s">
        <v>41</v>
      </c>
      <c r="F38" s="1">
        <v>27</v>
      </c>
      <c r="G38" s="4">
        <v>70.888051249496328</v>
      </c>
      <c r="H38" s="4"/>
    </row>
    <row r="39" spans="1:8" x14ac:dyDescent="0.4">
      <c r="A39" s="3">
        <v>0</v>
      </c>
      <c r="B39" s="3" t="s">
        <v>6</v>
      </c>
      <c r="C39" s="3" t="s">
        <v>61</v>
      </c>
      <c r="D39" s="3" t="s">
        <v>44</v>
      </c>
      <c r="E39" s="3" t="s">
        <v>41</v>
      </c>
      <c r="F39" s="1">
        <v>13</v>
      </c>
      <c r="G39" s="4">
        <v>88.976437459249439</v>
      </c>
      <c r="H39" s="4"/>
    </row>
    <row r="40" spans="1:8" x14ac:dyDescent="0.4">
      <c r="A40" s="3">
        <v>0</v>
      </c>
      <c r="B40" s="3" t="s">
        <v>6</v>
      </c>
      <c r="C40" s="3" t="s">
        <v>61</v>
      </c>
      <c r="D40" s="3" t="s">
        <v>45</v>
      </c>
      <c r="E40" s="3" t="s">
        <v>41</v>
      </c>
      <c r="F40" s="1">
        <v>25</v>
      </c>
      <c r="G40" s="4">
        <v>84.082729570596072</v>
      </c>
      <c r="H40" s="4"/>
    </row>
    <row r="41" spans="1:8" x14ac:dyDescent="0.4">
      <c r="A41" s="3">
        <v>0</v>
      </c>
      <c r="B41" s="3" t="s">
        <v>7</v>
      </c>
      <c r="C41" s="3" t="s">
        <v>61</v>
      </c>
      <c r="D41" s="3" t="s">
        <v>46</v>
      </c>
      <c r="E41" s="3" t="s">
        <v>41</v>
      </c>
      <c r="F41" s="1">
        <v>14</v>
      </c>
      <c r="G41" s="4">
        <v>80.472084764143872</v>
      </c>
      <c r="H41" s="4">
        <f>AVERAGE(G41:G45)</f>
        <v>84.869665442494778</v>
      </c>
    </row>
    <row r="42" spans="1:8" x14ac:dyDescent="0.4">
      <c r="A42" s="3">
        <v>0</v>
      </c>
      <c r="B42" s="3" t="s">
        <v>7</v>
      </c>
      <c r="C42" s="3" t="s">
        <v>61</v>
      </c>
      <c r="D42" s="3" t="s">
        <v>47</v>
      </c>
      <c r="E42" s="3" t="s">
        <v>41</v>
      </c>
      <c r="F42" s="1">
        <v>45</v>
      </c>
      <c r="G42" s="4">
        <v>83.38246617238066</v>
      </c>
      <c r="H42" s="4"/>
    </row>
    <row r="43" spans="1:8" x14ac:dyDescent="0.4">
      <c r="A43" s="3">
        <v>0</v>
      </c>
      <c r="B43" s="3" t="s">
        <v>7</v>
      </c>
      <c r="C43" s="3" t="s">
        <v>61</v>
      </c>
      <c r="D43" s="3" t="s">
        <v>48</v>
      </c>
      <c r="E43" s="3" t="s">
        <v>41</v>
      </c>
      <c r="F43" s="1">
        <v>43</v>
      </c>
      <c r="G43" s="4">
        <v>88.390650866394083</v>
      </c>
      <c r="H43" s="4"/>
    </row>
    <row r="44" spans="1:8" x14ac:dyDescent="0.4">
      <c r="A44" s="3">
        <v>0</v>
      </c>
      <c r="B44" s="3" t="s">
        <v>7</v>
      </c>
      <c r="C44" s="3" t="s">
        <v>61</v>
      </c>
      <c r="D44" s="3" t="s">
        <v>49</v>
      </c>
      <c r="E44" s="3" t="s">
        <v>41</v>
      </c>
      <c r="F44" s="1">
        <v>20</v>
      </c>
      <c r="G44" s="4">
        <v>88.275834649254207</v>
      </c>
      <c r="H44" s="4"/>
    </row>
    <row r="45" spans="1:8" x14ac:dyDescent="0.4">
      <c r="A45" s="3">
        <v>0</v>
      </c>
      <c r="B45" s="3" t="s">
        <v>7</v>
      </c>
      <c r="C45" s="3" t="s">
        <v>61</v>
      </c>
      <c r="D45" s="3" t="s">
        <v>53</v>
      </c>
      <c r="E45" s="3" t="s">
        <v>41</v>
      </c>
      <c r="F45" s="1">
        <v>14</v>
      </c>
      <c r="G45" s="4">
        <v>83.827290760301054</v>
      </c>
      <c r="H45" s="4"/>
    </row>
    <row r="46" spans="1:8" x14ac:dyDescent="0.4">
      <c r="A46" s="3">
        <v>0</v>
      </c>
      <c r="B46" s="3" t="s">
        <v>14</v>
      </c>
      <c r="C46" s="3" t="s">
        <v>61</v>
      </c>
      <c r="D46" s="3" t="s">
        <v>40</v>
      </c>
      <c r="E46" s="3" t="s">
        <v>41</v>
      </c>
      <c r="F46" s="1">
        <v>28</v>
      </c>
      <c r="G46" s="4">
        <v>82.858422624742246</v>
      </c>
      <c r="H46" s="4">
        <f>AVERAGE(G46:G49)</f>
        <v>81.014634735853804</v>
      </c>
    </row>
    <row r="47" spans="1:8" x14ac:dyDescent="0.4">
      <c r="A47" s="3">
        <v>0</v>
      </c>
      <c r="B47" s="3" t="s">
        <v>14</v>
      </c>
      <c r="C47" s="3" t="s">
        <v>61</v>
      </c>
      <c r="D47" s="3" t="s">
        <v>50</v>
      </c>
      <c r="E47" s="3" t="s">
        <v>41</v>
      </c>
      <c r="F47" s="1">
        <v>16</v>
      </c>
      <c r="G47" s="4">
        <v>80.757867511486012</v>
      </c>
      <c r="H47" s="4"/>
    </row>
    <row r="48" spans="1:8" x14ac:dyDescent="0.4">
      <c r="A48" s="3">
        <v>0</v>
      </c>
      <c r="B48" s="3" t="s">
        <v>14</v>
      </c>
      <c r="C48" s="3" t="s">
        <v>61</v>
      </c>
      <c r="D48" s="3" t="s">
        <v>51</v>
      </c>
      <c r="E48" s="3" t="s">
        <v>41</v>
      </c>
      <c r="F48" s="1">
        <v>8</v>
      </c>
      <c r="G48" s="4">
        <v>78.218113629365533</v>
      </c>
      <c r="H48" s="4"/>
    </row>
    <row r="49" spans="1:8" x14ac:dyDescent="0.4">
      <c r="A49" s="3">
        <v>0</v>
      </c>
      <c r="B49" s="3" t="s">
        <v>14</v>
      </c>
      <c r="C49" s="3" t="s">
        <v>61</v>
      </c>
      <c r="D49" s="3" t="s">
        <v>52</v>
      </c>
      <c r="E49" s="3" t="s">
        <v>41</v>
      </c>
      <c r="F49" s="1">
        <v>37</v>
      </c>
      <c r="G49" s="4">
        <v>82.224135177821424</v>
      </c>
      <c r="H49" s="4"/>
    </row>
    <row r="50" spans="1:8" x14ac:dyDescent="0.4">
      <c r="A50" s="3">
        <v>0</v>
      </c>
      <c r="B50" s="3" t="s">
        <v>12</v>
      </c>
      <c r="C50" s="3" t="s">
        <v>61</v>
      </c>
      <c r="D50" s="3" t="s">
        <v>54</v>
      </c>
      <c r="E50" s="3" t="s">
        <v>41</v>
      </c>
      <c r="F50" s="1">
        <v>7</v>
      </c>
      <c r="G50" s="4">
        <v>67.538342031345024</v>
      </c>
      <c r="H50" s="4">
        <f>AVERAGE(G50:G54)</f>
        <v>73.381040860659226</v>
      </c>
    </row>
    <row r="51" spans="1:8" x14ac:dyDescent="0.4">
      <c r="A51" s="3">
        <v>0</v>
      </c>
      <c r="B51" s="3" t="s">
        <v>12</v>
      </c>
      <c r="C51" s="3" t="s">
        <v>61</v>
      </c>
      <c r="D51" s="3" t="s">
        <v>55</v>
      </c>
      <c r="E51" s="3" t="s">
        <v>41</v>
      </c>
      <c r="F51" s="1">
        <v>10</v>
      </c>
      <c r="G51" s="4">
        <v>71.170886728222371</v>
      </c>
      <c r="H51" s="4"/>
    </row>
    <row r="52" spans="1:8" x14ac:dyDescent="0.4">
      <c r="A52" s="3">
        <v>0</v>
      </c>
      <c r="B52" s="3" t="s">
        <v>12</v>
      </c>
      <c r="C52" s="3" t="s">
        <v>61</v>
      </c>
      <c r="D52" s="3" t="s">
        <v>56</v>
      </c>
      <c r="E52" s="3" t="s">
        <v>41</v>
      </c>
      <c r="F52" s="1">
        <v>10</v>
      </c>
      <c r="G52" s="4">
        <v>66.271410727809425</v>
      </c>
      <c r="H52" s="4"/>
    </row>
    <row r="53" spans="1:8" x14ac:dyDescent="0.4">
      <c r="A53" s="3">
        <v>0</v>
      </c>
      <c r="B53" s="3" t="s">
        <v>12</v>
      </c>
      <c r="C53" s="3" t="s">
        <v>61</v>
      </c>
      <c r="D53" s="3" t="s">
        <v>57</v>
      </c>
      <c r="E53" s="3" t="s">
        <v>41</v>
      </c>
      <c r="F53" s="1">
        <v>10</v>
      </c>
      <c r="G53" s="4">
        <v>76.772232896777069</v>
      </c>
      <c r="H53" s="4"/>
    </row>
    <row r="54" spans="1:8" x14ac:dyDescent="0.4">
      <c r="A54" s="3">
        <v>0</v>
      </c>
      <c r="B54" s="3" t="s">
        <v>12</v>
      </c>
      <c r="C54" s="3" t="s">
        <v>61</v>
      </c>
      <c r="D54" s="3" t="s">
        <v>58</v>
      </c>
      <c r="E54" s="3" t="s">
        <v>41</v>
      </c>
      <c r="F54" s="1">
        <v>4</v>
      </c>
      <c r="G54" s="4">
        <v>85.152331919142256</v>
      </c>
      <c r="H54" s="4"/>
    </row>
  </sheetData>
  <conditionalFormatting sqref="B2:B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3DE-3E55-4769-8797-6AF7865F55BC}">
  <dimension ref="A1:H54"/>
  <sheetViews>
    <sheetView workbookViewId="0">
      <selection sqref="A1:H1"/>
    </sheetView>
  </sheetViews>
  <sheetFormatPr defaultRowHeight="14.6" x14ac:dyDescent="0.4"/>
  <cols>
    <col min="1" max="1" width="13.15234375" customWidth="1"/>
    <col min="2" max="2" width="18.3046875" customWidth="1"/>
    <col min="3" max="3" width="9" customWidth="1"/>
    <col min="4" max="4" width="10.61328125" bestFit="1" customWidth="1"/>
    <col min="5" max="5" width="12.61328125" customWidth="1"/>
    <col min="6" max="6" width="21.4609375" customWidth="1"/>
    <col min="7" max="7" width="14.4609375" bestFit="1" customWidth="1"/>
    <col min="8" max="8" width="14.07421875" bestFit="1" customWidth="1"/>
  </cols>
  <sheetData>
    <row r="1" spans="1:8" ht="25.3" customHeight="1" x14ac:dyDescent="0.4">
      <c r="A1" s="2" t="s">
        <v>63</v>
      </c>
      <c r="B1" s="2" t="s">
        <v>70</v>
      </c>
      <c r="C1" s="2" t="s">
        <v>59</v>
      </c>
      <c r="D1" s="2" t="s">
        <v>0</v>
      </c>
      <c r="E1" s="2" t="s">
        <v>1</v>
      </c>
      <c r="F1" s="2" t="s">
        <v>65</v>
      </c>
      <c r="G1" s="2" t="s">
        <v>64</v>
      </c>
      <c r="H1" s="2" t="s">
        <v>62</v>
      </c>
    </row>
    <row r="2" spans="1:8" x14ac:dyDescent="0.4">
      <c r="A2" s="6">
        <v>37</v>
      </c>
      <c r="B2" s="5" t="s">
        <v>6</v>
      </c>
      <c r="C2" s="5" t="s">
        <v>60</v>
      </c>
      <c r="D2" s="5" t="s">
        <v>2</v>
      </c>
      <c r="E2" s="5" t="s">
        <v>3</v>
      </c>
      <c r="F2" s="1">
        <v>2</v>
      </c>
      <c r="G2" s="5">
        <v>75.108202910547845</v>
      </c>
      <c r="H2" s="5">
        <f>AVERAGE(G2:G4)</f>
        <v>88.551576618564795</v>
      </c>
    </row>
    <row r="3" spans="1:8" x14ac:dyDescent="0.4">
      <c r="A3" s="6">
        <v>38</v>
      </c>
      <c r="B3" s="5" t="s">
        <v>6</v>
      </c>
      <c r="C3" s="5" t="s">
        <v>60</v>
      </c>
      <c r="D3" s="5" t="s">
        <v>4</v>
      </c>
      <c r="E3" s="5" t="s">
        <v>3</v>
      </c>
      <c r="F3" s="1">
        <v>3</v>
      </c>
      <c r="G3" s="5">
        <v>97.66401348568327</v>
      </c>
      <c r="H3" s="5"/>
    </row>
    <row r="4" spans="1:8" x14ac:dyDescent="0.4">
      <c r="A4" s="6">
        <v>21</v>
      </c>
      <c r="B4" s="5" t="s">
        <v>6</v>
      </c>
      <c r="C4" s="5" t="s">
        <v>60</v>
      </c>
      <c r="D4" s="5" t="s">
        <v>5</v>
      </c>
      <c r="E4" s="5" t="s">
        <v>3</v>
      </c>
      <c r="F4" s="1">
        <v>5</v>
      </c>
      <c r="G4" s="5">
        <v>92.882513459463283</v>
      </c>
      <c r="H4" s="5"/>
    </row>
    <row r="5" spans="1:8" x14ac:dyDescent="0.4">
      <c r="A5" s="6">
        <v>24</v>
      </c>
      <c r="B5" s="5" t="s">
        <v>7</v>
      </c>
      <c r="C5" s="5" t="s">
        <v>60</v>
      </c>
      <c r="D5" s="5" t="s">
        <v>8</v>
      </c>
      <c r="E5" s="5" t="s">
        <v>3</v>
      </c>
      <c r="F5" s="1">
        <v>3</v>
      </c>
      <c r="G5" s="5">
        <v>90.967476309547195</v>
      </c>
      <c r="H5" s="5">
        <f>AVERAGE(G5:G6)</f>
        <v>78.577118386860874</v>
      </c>
    </row>
    <row r="6" spans="1:8" x14ac:dyDescent="0.4">
      <c r="A6" s="6">
        <v>31</v>
      </c>
      <c r="B6" s="5" t="s">
        <v>7</v>
      </c>
      <c r="C6" s="5" t="s">
        <v>60</v>
      </c>
      <c r="D6" s="5" t="s">
        <v>9</v>
      </c>
      <c r="E6" s="5" t="s">
        <v>3</v>
      </c>
      <c r="F6" s="1">
        <v>6</v>
      </c>
      <c r="G6" s="5">
        <v>66.186760464174554</v>
      </c>
      <c r="H6" s="5"/>
    </row>
    <row r="7" spans="1:8" x14ac:dyDescent="0.4">
      <c r="A7" s="6">
        <v>53</v>
      </c>
      <c r="B7" s="5" t="s">
        <v>12</v>
      </c>
      <c r="C7" s="5" t="s">
        <v>60</v>
      </c>
      <c r="D7" s="5" t="s">
        <v>10</v>
      </c>
      <c r="E7" s="5" t="s">
        <v>3</v>
      </c>
      <c r="F7" s="1">
        <v>3</v>
      </c>
      <c r="G7" s="5">
        <v>95.760604031461199</v>
      </c>
      <c r="H7" s="5">
        <f>AVERAGE(G7:G9)</f>
        <v>95.527303540824235</v>
      </c>
    </row>
    <row r="8" spans="1:8" x14ac:dyDescent="0.4">
      <c r="A8" s="6">
        <v>25</v>
      </c>
      <c r="B8" s="5" t="s">
        <v>12</v>
      </c>
      <c r="C8" s="5" t="s">
        <v>60</v>
      </c>
      <c r="D8" s="5" t="s">
        <v>11</v>
      </c>
      <c r="E8" s="5" t="s">
        <v>3</v>
      </c>
      <c r="F8" s="1">
        <v>2</v>
      </c>
      <c r="G8" s="5">
        <v>92.306607500254046</v>
      </c>
      <c r="H8" s="5"/>
    </row>
    <row r="9" spans="1:8" x14ac:dyDescent="0.4">
      <c r="A9" s="6">
        <v>40</v>
      </c>
      <c r="B9" s="5" t="s">
        <v>12</v>
      </c>
      <c r="C9" s="5" t="s">
        <v>60</v>
      </c>
      <c r="D9" s="5" t="s">
        <v>13</v>
      </c>
      <c r="E9" s="5" t="s">
        <v>3</v>
      </c>
      <c r="F9" s="1">
        <v>3</v>
      </c>
      <c r="G9" s="5">
        <v>98.514699090757446</v>
      </c>
      <c r="H9" s="5"/>
    </row>
    <row r="10" spans="1:8" x14ac:dyDescent="0.4">
      <c r="A10" s="6">
        <v>49</v>
      </c>
      <c r="B10" s="5" t="s">
        <v>14</v>
      </c>
      <c r="C10" s="5" t="s">
        <v>60</v>
      </c>
      <c r="D10" s="5" t="s">
        <v>15</v>
      </c>
      <c r="E10" s="5" t="s">
        <v>3</v>
      </c>
      <c r="F10" s="1">
        <v>3</v>
      </c>
      <c r="G10" s="5">
        <v>104.53037095019481</v>
      </c>
      <c r="H10" s="5">
        <f>AVERAGE(G10:G12)</f>
        <v>104.71321341183265</v>
      </c>
    </row>
    <row r="11" spans="1:8" x14ac:dyDescent="0.4">
      <c r="A11" s="6">
        <v>20</v>
      </c>
      <c r="B11" s="5" t="s">
        <v>14</v>
      </c>
      <c r="C11" s="5" t="s">
        <v>60</v>
      </c>
      <c r="D11" s="5" t="s">
        <v>16</v>
      </c>
      <c r="E11" s="5" t="s">
        <v>3</v>
      </c>
      <c r="F11" s="1">
        <v>3</v>
      </c>
      <c r="G11" s="5">
        <v>106.50439727074534</v>
      </c>
      <c r="H11" s="5"/>
    </row>
    <row r="12" spans="1:8" x14ac:dyDescent="0.4">
      <c r="A12" s="6">
        <v>36</v>
      </c>
      <c r="B12" s="5" t="s">
        <v>14</v>
      </c>
      <c r="C12" s="5" t="s">
        <v>60</v>
      </c>
      <c r="D12" s="5" t="s">
        <v>13</v>
      </c>
      <c r="E12" s="5" t="s">
        <v>3</v>
      </c>
      <c r="F12" s="1">
        <v>6</v>
      </c>
      <c r="G12" s="5">
        <v>103.10487201455783</v>
      </c>
      <c r="H12" s="5"/>
    </row>
    <row r="13" spans="1:8" x14ac:dyDescent="0.4">
      <c r="A13" s="6">
        <v>0</v>
      </c>
      <c r="B13" s="5" t="s">
        <v>6</v>
      </c>
      <c r="C13" s="5" t="s">
        <v>60</v>
      </c>
      <c r="D13" s="5" t="s">
        <v>17</v>
      </c>
      <c r="E13" s="5" t="s">
        <v>18</v>
      </c>
      <c r="F13" s="1">
        <v>5</v>
      </c>
      <c r="G13" s="5">
        <v>92.673602078803469</v>
      </c>
      <c r="H13" s="5">
        <f>AVERAGE(G13:G18)</f>
        <v>93.853404418125976</v>
      </c>
    </row>
    <row r="14" spans="1:8" x14ac:dyDescent="0.4">
      <c r="A14" s="6">
        <v>0</v>
      </c>
      <c r="B14" s="5" t="s">
        <v>6</v>
      </c>
      <c r="C14" s="5" t="s">
        <v>60</v>
      </c>
      <c r="D14" s="5" t="s">
        <v>19</v>
      </c>
      <c r="E14" s="5" t="s">
        <v>18</v>
      </c>
      <c r="F14" s="1">
        <v>4</v>
      </c>
      <c r="G14" s="5">
        <v>89.321180596880581</v>
      </c>
      <c r="H14" s="5"/>
    </row>
    <row r="15" spans="1:8" x14ac:dyDescent="0.4">
      <c r="A15" s="6">
        <v>0</v>
      </c>
      <c r="B15" s="5" t="s">
        <v>6</v>
      </c>
      <c r="C15" s="5" t="s">
        <v>60</v>
      </c>
      <c r="D15" s="5" t="s">
        <v>20</v>
      </c>
      <c r="E15" s="5" t="s">
        <v>18</v>
      </c>
      <c r="F15" s="1">
        <v>3</v>
      </c>
      <c r="G15" s="5">
        <v>96.998076740525207</v>
      </c>
      <c r="H15" s="5"/>
    </row>
    <row r="16" spans="1:8" x14ac:dyDescent="0.4">
      <c r="A16" s="6">
        <v>0</v>
      </c>
      <c r="B16" s="5" t="s">
        <v>6</v>
      </c>
      <c r="C16" s="5" t="s">
        <v>60</v>
      </c>
      <c r="D16" s="5" t="s">
        <v>21</v>
      </c>
      <c r="E16" s="5" t="s">
        <v>18</v>
      </c>
      <c r="F16" s="1">
        <v>6</v>
      </c>
      <c r="G16" s="5">
        <v>96.004099859614143</v>
      </c>
      <c r="H16" s="5"/>
    </row>
    <row r="17" spans="1:8" x14ac:dyDescent="0.4">
      <c r="A17" s="6">
        <v>0</v>
      </c>
      <c r="B17" s="5" t="s">
        <v>6</v>
      </c>
      <c r="C17" s="5" t="s">
        <v>60</v>
      </c>
      <c r="D17" s="5" t="s">
        <v>22</v>
      </c>
      <c r="E17" s="5" t="s">
        <v>18</v>
      </c>
      <c r="F17" s="1">
        <v>4</v>
      </c>
      <c r="G17" s="5">
        <v>92.27241485127783</v>
      </c>
      <c r="H17" s="5"/>
    </row>
    <row r="18" spans="1:8" x14ac:dyDescent="0.4">
      <c r="A18" s="6">
        <v>0</v>
      </c>
      <c r="B18" s="5" t="s">
        <v>6</v>
      </c>
      <c r="C18" s="5" t="s">
        <v>60</v>
      </c>
      <c r="D18" s="5" t="s">
        <v>23</v>
      </c>
      <c r="E18" s="5" t="s">
        <v>18</v>
      </c>
      <c r="F18" s="1">
        <v>3</v>
      </c>
      <c r="G18" s="5">
        <v>95.851052381654583</v>
      </c>
      <c r="H18" s="5"/>
    </row>
    <row r="19" spans="1:8" x14ac:dyDescent="0.4">
      <c r="A19" s="6">
        <v>0</v>
      </c>
      <c r="B19" s="5" t="s">
        <v>7</v>
      </c>
      <c r="C19" s="5" t="s">
        <v>60</v>
      </c>
      <c r="D19" s="5" t="s">
        <v>24</v>
      </c>
      <c r="E19" s="5" t="s">
        <v>18</v>
      </c>
      <c r="F19" s="1">
        <v>5</v>
      </c>
      <c r="G19" s="5">
        <v>90.699691808644261</v>
      </c>
      <c r="H19" s="5">
        <f>AVERAGE(G19:G25)</f>
        <v>95.748359516502461</v>
      </c>
    </row>
    <row r="20" spans="1:8" x14ac:dyDescent="0.4">
      <c r="A20" s="6">
        <v>0</v>
      </c>
      <c r="B20" s="5" t="s">
        <v>7</v>
      </c>
      <c r="C20" s="5" t="s">
        <v>60</v>
      </c>
      <c r="D20" s="5" t="s">
        <v>25</v>
      </c>
      <c r="E20" s="5" t="s">
        <v>18</v>
      </c>
      <c r="F20" s="1">
        <v>4</v>
      </c>
      <c r="G20" s="5">
        <v>102.51386883566573</v>
      </c>
      <c r="H20" s="5"/>
    </row>
    <row r="21" spans="1:8" x14ac:dyDescent="0.4">
      <c r="A21" s="6">
        <v>0</v>
      </c>
      <c r="B21" s="5" t="s">
        <v>7</v>
      </c>
      <c r="C21" s="5" t="s">
        <v>60</v>
      </c>
      <c r="D21" s="5" t="s">
        <v>26</v>
      </c>
      <c r="E21" s="5" t="s">
        <v>18</v>
      </c>
      <c r="F21" s="1">
        <v>3</v>
      </c>
      <c r="G21" s="5">
        <v>106.64631734911934</v>
      </c>
      <c r="H21" s="5"/>
    </row>
    <row r="22" spans="1:8" x14ac:dyDescent="0.4">
      <c r="A22" s="6">
        <v>0</v>
      </c>
      <c r="B22" s="5" t="s">
        <v>7</v>
      </c>
      <c r="C22" s="5" t="s">
        <v>60</v>
      </c>
      <c r="D22" s="5" t="s">
        <v>27</v>
      </c>
      <c r="E22" s="5" t="s">
        <v>18</v>
      </c>
      <c r="F22" s="1">
        <v>3</v>
      </c>
      <c r="G22" s="5">
        <v>98.937808256721496</v>
      </c>
      <c r="H22" s="5"/>
    </row>
    <row r="23" spans="1:8" x14ac:dyDescent="0.4">
      <c r="A23" s="6">
        <v>0</v>
      </c>
      <c r="B23" s="5" t="s">
        <v>7</v>
      </c>
      <c r="C23" s="5" t="s">
        <v>60</v>
      </c>
      <c r="D23" s="5" t="s">
        <v>28</v>
      </c>
      <c r="E23" s="5" t="s">
        <v>18</v>
      </c>
      <c r="F23" s="1">
        <v>2</v>
      </c>
      <c r="G23" s="5">
        <v>91.188658581339155</v>
      </c>
      <c r="H23" s="5"/>
    </row>
    <row r="24" spans="1:8" x14ac:dyDescent="0.4">
      <c r="A24" s="6">
        <v>0</v>
      </c>
      <c r="B24" s="5" t="s">
        <v>7</v>
      </c>
      <c r="C24" s="5" t="s">
        <v>60</v>
      </c>
      <c r="D24" s="5" t="s">
        <v>29</v>
      </c>
      <c r="E24" s="5" t="s">
        <v>18</v>
      </c>
      <c r="F24" s="1">
        <v>4</v>
      </c>
      <c r="G24" s="5">
        <v>87.741082578556998</v>
      </c>
      <c r="H24" s="5"/>
    </row>
    <row r="25" spans="1:8" x14ac:dyDescent="0.4">
      <c r="A25" s="6">
        <v>0</v>
      </c>
      <c r="B25" s="5" t="s">
        <v>7</v>
      </c>
      <c r="C25" s="5" t="s">
        <v>60</v>
      </c>
      <c r="D25" s="5" t="s">
        <v>30</v>
      </c>
      <c r="E25" s="5" t="s">
        <v>18</v>
      </c>
      <c r="F25" s="1">
        <v>4</v>
      </c>
      <c r="G25" s="5">
        <v>92.51108920547027</v>
      </c>
      <c r="H25" s="5"/>
    </row>
    <row r="26" spans="1:8" x14ac:dyDescent="0.4">
      <c r="A26" s="6">
        <v>0</v>
      </c>
      <c r="B26" s="5" t="s">
        <v>12</v>
      </c>
      <c r="C26" s="5" t="s">
        <v>60</v>
      </c>
      <c r="D26" s="5" t="s">
        <v>17</v>
      </c>
      <c r="E26" s="5" t="s">
        <v>18</v>
      </c>
      <c r="F26" s="1">
        <v>5</v>
      </c>
      <c r="G26" s="5">
        <v>81.342264299230322</v>
      </c>
      <c r="H26" s="5">
        <f>AVERAGE(G26:G30)</f>
        <v>87.044155631735677</v>
      </c>
    </row>
    <row r="27" spans="1:8" x14ac:dyDescent="0.4">
      <c r="A27" s="6">
        <v>0</v>
      </c>
      <c r="B27" s="5" t="s">
        <v>12</v>
      </c>
      <c r="C27" s="5" t="s">
        <v>60</v>
      </c>
      <c r="D27" s="5" t="s">
        <v>31</v>
      </c>
      <c r="E27" s="5" t="s">
        <v>18</v>
      </c>
      <c r="F27" s="1">
        <v>6</v>
      </c>
      <c r="G27" s="5">
        <v>85.2118772400583</v>
      </c>
      <c r="H27" s="5"/>
    </row>
    <row r="28" spans="1:8" x14ac:dyDescent="0.4">
      <c r="A28" s="6">
        <v>0</v>
      </c>
      <c r="B28" s="5" t="s">
        <v>12</v>
      </c>
      <c r="C28" s="5" t="s">
        <v>60</v>
      </c>
      <c r="D28" s="5" t="s">
        <v>29</v>
      </c>
      <c r="E28" s="5" t="s">
        <v>18</v>
      </c>
      <c r="F28" s="1">
        <v>6</v>
      </c>
      <c r="G28" s="5">
        <v>88.649877067971829</v>
      </c>
      <c r="H28" s="5"/>
    </row>
    <row r="29" spans="1:8" x14ac:dyDescent="0.4">
      <c r="A29" s="6">
        <v>0</v>
      </c>
      <c r="B29" s="5" t="s">
        <v>12</v>
      </c>
      <c r="C29" s="5" t="s">
        <v>60</v>
      </c>
      <c r="D29" s="5" t="s">
        <v>32</v>
      </c>
      <c r="E29" s="5" t="s">
        <v>18</v>
      </c>
      <c r="F29" s="1">
        <v>4</v>
      </c>
      <c r="G29" s="5">
        <v>90.525022399598072</v>
      </c>
      <c r="H29" s="5"/>
    </row>
    <row r="30" spans="1:8" x14ac:dyDescent="0.4">
      <c r="A30" s="6">
        <v>0</v>
      </c>
      <c r="B30" s="5" t="s">
        <v>12</v>
      </c>
      <c r="C30" s="5" t="s">
        <v>60</v>
      </c>
      <c r="D30" s="5" t="s">
        <v>39</v>
      </c>
      <c r="E30" s="5" t="s">
        <v>18</v>
      </c>
      <c r="F30" s="1">
        <v>5</v>
      </c>
      <c r="G30" s="5">
        <v>89.491737151819876</v>
      </c>
      <c r="H30" s="5"/>
    </row>
    <row r="31" spans="1:8" x14ac:dyDescent="0.4">
      <c r="A31" s="6">
        <v>0</v>
      </c>
      <c r="B31" s="5" t="s">
        <v>14</v>
      </c>
      <c r="C31" s="5" t="s">
        <v>60</v>
      </c>
      <c r="D31" s="5" t="s">
        <v>33</v>
      </c>
      <c r="E31" s="5" t="s">
        <v>18</v>
      </c>
      <c r="F31" s="1">
        <v>4</v>
      </c>
      <c r="G31" s="5">
        <v>83.668385861257377</v>
      </c>
      <c r="H31" s="5">
        <f>AVERAGE(G31:G36)</f>
        <v>91.267766512124709</v>
      </c>
    </row>
    <row r="32" spans="1:8" x14ac:dyDescent="0.4">
      <c r="A32" s="6">
        <v>0</v>
      </c>
      <c r="B32" s="5" t="s">
        <v>14</v>
      </c>
      <c r="C32" s="5" t="s">
        <v>60</v>
      </c>
      <c r="D32" s="5" t="s">
        <v>34</v>
      </c>
      <c r="E32" s="5" t="s">
        <v>18</v>
      </c>
      <c r="F32" s="1">
        <v>4</v>
      </c>
      <c r="G32" s="5">
        <v>102.56938999944882</v>
      </c>
      <c r="H32" s="5"/>
    </row>
    <row r="33" spans="1:8" x14ac:dyDescent="0.4">
      <c r="A33" s="6">
        <v>0</v>
      </c>
      <c r="B33" s="5" t="s">
        <v>14</v>
      </c>
      <c r="C33" s="5" t="s">
        <v>60</v>
      </c>
      <c r="D33" s="5" t="s">
        <v>35</v>
      </c>
      <c r="E33" s="5" t="s">
        <v>18</v>
      </c>
      <c r="F33" s="1">
        <v>4</v>
      </c>
      <c r="G33" s="5">
        <v>75.925975000000008</v>
      </c>
      <c r="H33" s="5"/>
    </row>
    <row r="34" spans="1:8" x14ac:dyDescent="0.4">
      <c r="A34" s="6">
        <v>0</v>
      </c>
      <c r="B34" s="5" t="s">
        <v>14</v>
      </c>
      <c r="C34" s="5" t="s">
        <v>60</v>
      </c>
      <c r="D34" s="5" t="s">
        <v>36</v>
      </c>
      <c r="E34" s="5" t="s">
        <v>18</v>
      </c>
      <c r="F34" s="1">
        <v>4</v>
      </c>
      <c r="G34" s="5">
        <v>86.185175000000001</v>
      </c>
      <c r="H34" s="5"/>
    </row>
    <row r="35" spans="1:8" x14ac:dyDescent="0.4">
      <c r="A35" s="6">
        <v>0</v>
      </c>
      <c r="B35" s="5" t="s">
        <v>14</v>
      </c>
      <c r="C35" s="5" t="s">
        <v>60</v>
      </c>
      <c r="D35" s="5" t="s">
        <v>37</v>
      </c>
      <c r="E35" s="5" t="s">
        <v>18</v>
      </c>
      <c r="F35" s="1">
        <v>4</v>
      </c>
      <c r="G35" s="5">
        <v>94.408356861185666</v>
      </c>
      <c r="H35" s="5"/>
    </row>
    <row r="36" spans="1:8" x14ac:dyDescent="0.4">
      <c r="A36" s="6">
        <v>0</v>
      </c>
      <c r="B36" s="5" t="s">
        <v>14</v>
      </c>
      <c r="C36" s="5" t="s">
        <v>60</v>
      </c>
      <c r="D36" s="5" t="s">
        <v>38</v>
      </c>
      <c r="E36" s="5" t="s">
        <v>18</v>
      </c>
      <c r="F36" s="1">
        <v>5</v>
      </c>
      <c r="G36" s="5">
        <v>104.84931635085641</v>
      </c>
      <c r="H36" s="5"/>
    </row>
    <row r="37" spans="1:8" x14ac:dyDescent="0.4">
      <c r="F37" s="1"/>
    </row>
    <row r="38" spans="1:8" x14ac:dyDescent="0.4">
      <c r="F38" s="1"/>
    </row>
    <row r="39" spans="1:8" x14ac:dyDescent="0.4">
      <c r="F39" s="1"/>
    </row>
    <row r="40" spans="1:8" x14ac:dyDescent="0.4">
      <c r="F40" s="1"/>
    </row>
    <row r="41" spans="1:8" x14ac:dyDescent="0.4">
      <c r="F41" s="1"/>
    </row>
    <row r="42" spans="1:8" x14ac:dyDescent="0.4">
      <c r="F42" s="1"/>
    </row>
    <row r="43" spans="1:8" x14ac:dyDescent="0.4">
      <c r="F43" s="1"/>
    </row>
    <row r="44" spans="1:8" x14ac:dyDescent="0.4">
      <c r="F44" s="1"/>
    </row>
    <row r="45" spans="1:8" x14ac:dyDescent="0.4">
      <c r="F45" s="1"/>
    </row>
    <row r="46" spans="1:8" x14ac:dyDescent="0.4">
      <c r="F46" s="1"/>
    </row>
    <row r="47" spans="1:8" x14ac:dyDescent="0.4">
      <c r="F47" s="1"/>
    </row>
    <row r="48" spans="1:8" x14ac:dyDescent="0.4">
      <c r="F48" s="1"/>
    </row>
    <row r="49" spans="6:6" x14ac:dyDescent="0.4">
      <c r="F49" s="1"/>
    </row>
    <row r="50" spans="6:6" x14ac:dyDescent="0.4">
      <c r="F50" s="1"/>
    </row>
    <row r="51" spans="6:6" x14ac:dyDescent="0.4">
      <c r="F51" s="1"/>
    </row>
    <row r="52" spans="6:6" x14ac:dyDescent="0.4">
      <c r="F52" s="1"/>
    </row>
    <row r="53" spans="6:6" x14ac:dyDescent="0.4">
      <c r="F53" s="1"/>
    </row>
    <row r="54" spans="6:6" x14ac:dyDescent="0.4">
      <c r="F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26BF-2AEC-4C44-8E28-7DCAC91D0F7D}">
  <dimension ref="A1:H17"/>
  <sheetViews>
    <sheetView tabSelected="1" workbookViewId="0">
      <selection activeCell="F26" activeCellId="1" sqref="A16 F26"/>
    </sheetView>
  </sheetViews>
  <sheetFormatPr defaultRowHeight="14.6" x14ac:dyDescent="0.4"/>
  <cols>
    <col min="1" max="1" width="23.921875" customWidth="1"/>
    <col min="2" max="2" width="12.3046875" customWidth="1"/>
    <col min="4" max="4" width="12.3828125" customWidth="1"/>
    <col min="5" max="5" width="13" customWidth="1"/>
    <col min="6" max="6" width="18.765625" customWidth="1"/>
    <col min="7" max="7" width="19.3046875" customWidth="1"/>
    <col min="8" max="8" width="25.69140625" customWidth="1"/>
  </cols>
  <sheetData>
    <row r="1" spans="1:8" x14ac:dyDescent="0.4">
      <c r="A1" t="s">
        <v>66</v>
      </c>
    </row>
    <row r="3" spans="1:8" x14ac:dyDescent="0.4">
      <c r="A3" t="s">
        <v>67</v>
      </c>
    </row>
    <row r="5" spans="1:8" x14ac:dyDescent="0.4">
      <c r="A5" t="s">
        <v>68</v>
      </c>
    </row>
    <row r="6" spans="1:8" x14ac:dyDescent="0.4">
      <c r="A6" t="s">
        <v>69</v>
      </c>
    </row>
    <row r="10" spans="1:8" x14ac:dyDescent="0.4">
      <c r="A10" t="s">
        <v>75</v>
      </c>
    </row>
    <row r="11" spans="1:8" x14ac:dyDescent="0.4">
      <c r="A11" s="2" t="s">
        <v>63</v>
      </c>
      <c r="B11" s="2" t="s">
        <v>70</v>
      </c>
      <c r="C11" s="2" t="s">
        <v>59</v>
      </c>
      <c r="D11" s="2" t="s">
        <v>0</v>
      </c>
      <c r="E11" s="2" t="s">
        <v>1</v>
      </c>
      <c r="F11" s="2" t="s">
        <v>65</v>
      </c>
      <c r="G11" s="2" t="s">
        <v>64</v>
      </c>
      <c r="H11" s="2" t="s">
        <v>62</v>
      </c>
    </row>
    <row r="12" spans="1:8" ht="145.75" customHeight="1" x14ac:dyDescent="0.4">
      <c r="A12" s="7" t="s">
        <v>71</v>
      </c>
      <c r="B12" s="7"/>
      <c r="C12" s="7"/>
      <c r="D12" s="7" t="s">
        <v>72</v>
      </c>
      <c r="E12" s="7" t="s">
        <v>73</v>
      </c>
      <c r="F12" s="7" t="s">
        <v>74</v>
      </c>
      <c r="G12" s="7" t="s">
        <v>76</v>
      </c>
      <c r="H12" s="7" t="s">
        <v>77</v>
      </c>
    </row>
    <row r="16" spans="1:8" x14ac:dyDescent="0.4">
      <c r="A16" t="s">
        <v>78</v>
      </c>
    </row>
    <row r="17" spans="1:8" x14ac:dyDescent="0.4">
      <c r="A17" s="8" t="s">
        <v>79</v>
      </c>
      <c r="B17" s="9"/>
      <c r="C17" s="9"/>
      <c r="D17" s="9"/>
      <c r="E17" s="9"/>
      <c r="F17" s="9"/>
      <c r="G17" s="9"/>
      <c r="H17" s="9"/>
    </row>
  </sheetData>
  <mergeCells count="1">
    <mergeCell ref="A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allData</vt:lpstr>
      <vt:lpstr>aquaticData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2019-11-01T16:25:55Z</dcterms:created>
  <dcterms:modified xsi:type="dcterms:W3CDTF">2020-03-03T23:00:54Z</dcterms:modified>
</cp:coreProperties>
</file>