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DF770F02-5EF4-4014-AFCF-C6227DF436B9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100_070_tuftedpuffin_15 in 99" sheetId="1" r:id="rId1"/>
  </sheets>
  <definedNames>
    <definedName name="_xlnm._FilterDatabase" localSheetId="0" hidden="1">'Dz100_070_tuftedpuffin_15 in 99'!$U$1:$U$109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R12" i="1" s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Q32" i="1" s="1"/>
  <c r="P32" i="1"/>
  <c r="R32" i="1" s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R38" i="1" s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R50" i="1" s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R58" i="1" s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Q71" i="1" s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Q78" i="1" s="1"/>
  <c r="P78" i="1"/>
  <c r="R78" i="1" s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Q84" i="1" s="1"/>
  <c r="P84" i="1"/>
  <c r="R84" i="1" s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R98" i="1" s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Q105" i="1" l="1"/>
  <c r="Q91" i="1"/>
  <c r="Q65" i="1"/>
  <c r="Q45" i="1"/>
  <c r="U45" i="1" s="1"/>
  <c r="Q25" i="1"/>
  <c r="Q19" i="1"/>
  <c r="Q98" i="1"/>
  <c r="R105" i="1"/>
  <c r="U105" i="1" s="1"/>
  <c r="R91" i="1"/>
  <c r="R71" i="1"/>
  <c r="U71" i="1" s="1"/>
  <c r="R65" i="1"/>
  <c r="R45" i="1"/>
  <c r="R25" i="1"/>
  <c r="U25" i="1" s="1"/>
  <c r="R19" i="1"/>
  <c r="U19" i="1" s="1"/>
  <c r="U91" i="1"/>
  <c r="Q58" i="1"/>
  <c r="U58" i="1" s="1"/>
  <c r="Q50" i="1"/>
  <c r="U50" i="1" s="1"/>
  <c r="Q38" i="1"/>
  <c r="U38" i="1" s="1"/>
  <c r="Q12" i="1"/>
  <c r="U12" i="1" s="1"/>
  <c r="U32" i="1"/>
  <c r="U65" i="1"/>
  <c r="U78" i="1"/>
  <c r="U84" i="1"/>
  <c r="U98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R6" i="1" s="1"/>
  <c r="M2" i="1"/>
  <c r="Q6" i="1" s="1"/>
  <c r="L2" i="1"/>
  <c r="K2" i="1"/>
  <c r="U6" i="1" l="1"/>
</calcChain>
</file>

<file path=xl/sharedStrings.xml><?xml version="1.0" encoding="utf-8"?>
<sst xmlns="http://schemas.openxmlformats.org/spreadsheetml/2006/main" count="549" uniqueCount="22">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</sst>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abSelected="1" topLeftCell="D81" zoomScale="80" zoomScaleNormal="80" workbookViewId="0">
      <selection activeCell="R110" sqref="R110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841.385446</v>
      </c>
      <c r="B2">
        <v>344.72637099999997</v>
      </c>
      <c r="C2">
        <v>1016.727084</v>
      </c>
      <c r="D2">
        <v>312.41559799999999</v>
      </c>
      <c r="E2">
        <v>911.07360600000004</v>
      </c>
      <c r="F2">
        <v>478.50775399999998</v>
      </c>
      <c r="G2" t="s">
        <v>10</v>
      </c>
      <c r="H2" t="s">
        <v>10</v>
      </c>
      <c r="I2">
        <v>72.111969999999999</v>
      </c>
      <c r="J2">
        <v>83.347722000000005</v>
      </c>
      <c r="K2">
        <f>A2-C2</f>
        <v>-175.34163799999999</v>
      </c>
      <c r="L2">
        <f>B2-D2</f>
        <v>32.310772999999983</v>
      </c>
      <c r="M2">
        <f>E2-AVERAGE(A2,C2)</f>
        <v>-17.982658999999899</v>
      </c>
      <c r="N2">
        <f>F2-AVERAGE(B2,D2)</f>
        <v>149.93676949999997</v>
      </c>
      <c r="O2" t="e">
        <f>G2-AVERAGE(A2,C2)</f>
        <v>#VALUE!</v>
      </c>
      <c r="P2" t="e">
        <f>H2-AVERAGE(B2,D2)</f>
        <v>#VALUE!</v>
      </c>
      <c r="S2">
        <v>-1</v>
      </c>
      <c r="T2">
        <v>0</v>
      </c>
    </row>
    <row r="3" spans="1:21" x14ac:dyDescent="0.4">
      <c r="A3">
        <v>841.80343900000003</v>
      </c>
      <c r="B3">
        <v>347.26437499999997</v>
      </c>
      <c r="C3">
        <v>1015.553931</v>
      </c>
      <c r="D3">
        <v>311.70327400000002</v>
      </c>
      <c r="E3" t="s">
        <v>10</v>
      </c>
      <c r="F3" t="s">
        <v>10</v>
      </c>
      <c r="G3" t="s">
        <v>10</v>
      </c>
      <c r="H3" t="s">
        <v>10</v>
      </c>
      <c r="I3">
        <v>193.361186</v>
      </c>
      <c r="J3">
        <v>83.347722000000005</v>
      </c>
      <c r="K3">
        <f t="shared" ref="K3:L4" si="0">A3-C3</f>
        <v>-173.75049200000001</v>
      </c>
      <c r="L3">
        <f t="shared" si="0"/>
        <v>35.561100999999951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-1</v>
      </c>
      <c r="T3">
        <v>0</v>
      </c>
    </row>
    <row r="4" spans="1:21" x14ac:dyDescent="0.4">
      <c r="A4">
        <v>840.75845600000002</v>
      </c>
      <c r="B4">
        <v>350.64838099999997</v>
      </c>
      <c r="C4">
        <v>1012.855677</v>
      </c>
      <c r="D4">
        <v>316.45210400000002</v>
      </c>
      <c r="E4" t="s">
        <v>10</v>
      </c>
      <c r="F4" t="s">
        <v>10</v>
      </c>
      <c r="G4" t="s">
        <v>10</v>
      </c>
      <c r="H4" t="s">
        <v>10</v>
      </c>
      <c r="I4">
        <v>313.88868000000002</v>
      </c>
      <c r="J4">
        <v>86.267262000000002</v>
      </c>
      <c r="K4">
        <f t="shared" si="0"/>
        <v>-172.09722099999999</v>
      </c>
      <c r="L4">
        <f t="shared" si="0"/>
        <v>34.196276999999952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S4">
        <v>-1</v>
      </c>
      <c r="T4">
        <v>0</v>
      </c>
    </row>
    <row r="5" spans="1:21" x14ac:dyDescent="0.4">
      <c r="A5">
        <v>838.87748599999998</v>
      </c>
      <c r="B5">
        <v>354.66688699999997</v>
      </c>
      <c r="C5">
        <v>1011.8720929999999</v>
      </c>
      <c r="D5">
        <v>324.77110099999999</v>
      </c>
      <c r="E5" t="s">
        <v>10</v>
      </c>
      <c r="F5" t="s">
        <v>10</v>
      </c>
      <c r="G5" t="s">
        <v>10</v>
      </c>
      <c r="H5" t="s">
        <v>10</v>
      </c>
      <c r="I5">
        <v>423.590352</v>
      </c>
      <c r="J5">
        <v>86.267262000000002</v>
      </c>
      <c r="K5">
        <f t="shared" ref="K5:K68" si="3">A5-C5</f>
        <v>-172.99460699999997</v>
      </c>
      <c r="L5">
        <f t="shared" ref="L5:L68" si="4">B5-D5</f>
        <v>29.895785999999987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-1</v>
      </c>
      <c r="T5">
        <v>0</v>
      </c>
    </row>
    <row r="6" spans="1:21" x14ac:dyDescent="0.4">
      <c r="A6">
        <v>836.99651600000004</v>
      </c>
      <c r="B6">
        <v>357.62789199999997</v>
      </c>
      <c r="C6">
        <v>1009.760416</v>
      </c>
      <c r="D6">
        <v>333.051874</v>
      </c>
      <c r="E6" t="s">
        <v>10</v>
      </c>
      <c r="F6" t="s">
        <v>10</v>
      </c>
      <c r="G6">
        <v>876.99751100000003</v>
      </c>
      <c r="H6">
        <v>274.17472600000002</v>
      </c>
      <c r="I6">
        <v>541.23095999999998</v>
      </c>
      <c r="J6">
        <v>86.267262000000002</v>
      </c>
      <c r="K6">
        <f t="shared" si="3"/>
        <v>-172.76389999999992</v>
      </c>
      <c r="L6">
        <f t="shared" si="4"/>
        <v>24.576017999999976</v>
      </c>
      <c r="M6" t="e">
        <f t="shared" si="5"/>
        <v>#VALUE!</v>
      </c>
      <c r="N6" t="e">
        <f t="shared" si="6"/>
        <v>#VALUE!</v>
      </c>
      <c r="O6">
        <f t="shared" si="7"/>
        <v>-46.380954999999972</v>
      </c>
      <c r="P6">
        <f t="shared" si="8"/>
        <v>-71.165156999999965</v>
      </c>
      <c r="Q6">
        <f>O6-M2</f>
        <v>-28.398296000000073</v>
      </c>
      <c r="R6">
        <f>P6-N2</f>
        <v>-221.10192649999993</v>
      </c>
      <c r="S6">
        <v>-1</v>
      </c>
      <c r="T6">
        <v>0</v>
      </c>
      <c r="U6">
        <f>DEGREES(ACOS(SUMPRODUCT(S6:T6,Q6:R6)/SQRT(SUMSQ(S6:T6))/SQRT(SUMSQ(Q6:R6))))</f>
        <v>82.681010343847802</v>
      </c>
    </row>
    <row r="7" spans="1:21" x14ac:dyDescent="0.4">
      <c r="A7">
        <v>836.36952599999995</v>
      </c>
      <c r="B7">
        <v>358.68539299999998</v>
      </c>
      <c r="C7">
        <v>1010.024376</v>
      </c>
      <c r="D7">
        <v>336.79157900000001</v>
      </c>
      <c r="E7" t="s">
        <v>10</v>
      </c>
      <c r="F7" t="s">
        <v>10</v>
      </c>
      <c r="G7" t="s">
        <v>10</v>
      </c>
      <c r="H7" t="s">
        <v>10</v>
      </c>
      <c r="I7">
        <v>661.03673300000003</v>
      </c>
      <c r="J7">
        <v>88.456917000000004</v>
      </c>
      <c r="K7">
        <f t="shared" si="3"/>
        <v>-173.65485000000001</v>
      </c>
      <c r="L7">
        <f t="shared" si="4"/>
        <v>21.893813999999963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-1</v>
      </c>
      <c r="T7">
        <v>0</v>
      </c>
    </row>
    <row r="8" spans="1:21" x14ac:dyDescent="0.4">
      <c r="A8">
        <v>836.36952599999995</v>
      </c>
      <c r="B8">
        <v>361.01189699999998</v>
      </c>
      <c r="C8">
        <v>1010.420315</v>
      </c>
      <c r="D8">
        <v>337.72650499999997</v>
      </c>
      <c r="E8">
        <v>912.46401000000003</v>
      </c>
      <c r="F8">
        <v>495.66255999999998</v>
      </c>
      <c r="G8" t="s">
        <v>10</v>
      </c>
      <c r="H8" t="s">
        <v>10</v>
      </c>
      <c r="I8">
        <v>777.23389799999995</v>
      </c>
      <c r="J8">
        <v>88.456917000000004</v>
      </c>
      <c r="K8">
        <f t="shared" si="3"/>
        <v>-174.05078900000001</v>
      </c>
      <c r="L8">
        <f t="shared" si="4"/>
        <v>23.285392000000002</v>
      </c>
      <c r="M8">
        <f t="shared" si="5"/>
        <v>-10.930910499999868</v>
      </c>
      <c r="N8">
        <f t="shared" si="6"/>
        <v>146.29335900000001</v>
      </c>
      <c r="O8" t="e">
        <f t="shared" si="7"/>
        <v>#VALUE!</v>
      </c>
      <c r="P8" t="e">
        <f t="shared" si="8"/>
        <v>#VALUE!</v>
      </c>
      <c r="S8">
        <v>-1</v>
      </c>
      <c r="T8">
        <v>0</v>
      </c>
    </row>
    <row r="9" spans="1:21" x14ac:dyDescent="0.4">
      <c r="A9">
        <v>836.99651600000004</v>
      </c>
      <c r="B9">
        <v>364.39590199999998</v>
      </c>
      <c r="C9">
        <v>1009.100517</v>
      </c>
      <c r="D9">
        <v>336.65801800000003</v>
      </c>
      <c r="E9" t="s">
        <v>10</v>
      </c>
      <c r="F9" t="s">
        <v>10</v>
      </c>
      <c r="G9" t="s">
        <v>10</v>
      </c>
      <c r="H9" t="s">
        <v>10</v>
      </c>
      <c r="I9">
        <v>902.091722</v>
      </c>
      <c r="J9">
        <v>90.646572000000006</v>
      </c>
      <c r="K9">
        <f t="shared" si="3"/>
        <v>-172.10400099999993</v>
      </c>
      <c r="L9">
        <f t="shared" si="4"/>
        <v>27.737883999999951</v>
      </c>
      <c r="M9" t="e">
        <f t="shared" si="5"/>
        <v>#VALUE!</v>
      </c>
      <c r="N9" t="e">
        <f t="shared" si="6"/>
        <v>#VALUE!</v>
      </c>
      <c r="O9" t="e">
        <f t="shared" si="7"/>
        <v>#VALUE!</v>
      </c>
      <c r="P9" t="e">
        <f t="shared" si="8"/>
        <v>#VALUE!</v>
      </c>
      <c r="S9">
        <v>-1</v>
      </c>
      <c r="T9">
        <v>0</v>
      </c>
    </row>
    <row r="10" spans="1:21" x14ac:dyDescent="0.4">
      <c r="A10">
        <v>836.36952599999995</v>
      </c>
      <c r="B10">
        <v>367.56840699999998</v>
      </c>
      <c r="C10">
        <v>1009.100517</v>
      </c>
      <c r="D10">
        <v>337.459383</v>
      </c>
      <c r="E10" t="s">
        <v>10</v>
      </c>
      <c r="F10" t="s">
        <v>10</v>
      </c>
      <c r="G10" t="s">
        <v>10</v>
      </c>
      <c r="H10" t="s">
        <v>10</v>
      </c>
      <c r="I10">
        <v>1016.123723</v>
      </c>
      <c r="J10">
        <v>90.646572000000006</v>
      </c>
      <c r="K10">
        <f t="shared" si="3"/>
        <v>-172.73099100000002</v>
      </c>
      <c r="L10">
        <f t="shared" si="4"/>
        <v>30.109023999999977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-1</v>
      </c>
      <c r="T10">
        <v>0</v>
      </c>
    </row>
    <row r="11" spans="1:21" x14ac:dyDescent="0.4">
      <c r="A11">
        <v>836.267787</v>
      </c>
      <c r="B11">
        <v>373.75501200000002</v>
      </c>
      <c r="C11">
        <v>1009.100517</v>
      </c>
      <c r="D11">
        <v>347.87713100000002</v>
      </c>
      <c r="E11" t="s">
        <v>10</v>
      </c>
      <c r="F11" t="s">
        <v>10</v>
      </c>
      <c r="G11" t="s">
        <v>10</v>
      </c>
      <c r="H11" t="s">
        <v>10</v>
      </c>
      <c r="I11">
        <v>1151.0856470000001</v>
      </c>
      <c r="J11">
        <v>91.376457000000002</v>
      </c>
      <c r="K11">
        <f t="shared" si="3"/>
        <v>-172.83272999999997</v>
      </c>
      <c r="L11">
        <f t="shared" si="4"/>
        <v>25.877881000000002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-1</v>
      </c>
      <c r="T11">
        <v>0</v>
      </c>
    </row>
    <row r="12" spans="1:21" x14ac:dyDescent="0.4">
      <c r="A12">
        <v>834.87447499999996</v>
      </c>
      <c r="B12">
        <v>378.12601899999999</v>
      </c>
      <c r="C12">
        <v>1006.724881</v>
      </c>
      <c r="D12">
        <v>354.82229599999999</v>
      </c>
      <c r="E12" t="s">
        <v>10</v>
      </c>
      <c r="F12" t="s">
        <v>10</v>
      </c>
      <c r="G12">
        <v>866.29832599999997</v>
      </c>
      <c r="H12">
        <v>293.94240600000001</v>
      </c>
      <c r="I12">
        <v>1272.334863</v>
      </c>
      <c r="J12">
        <v>91.376457000000002</v>
      </c>
      <c r="K12">
        <f t="shared" si="3"/>
        <v>-171.85040600000002</v>
      </c>
      <c r="L12">
        <f t="shared" si="4"/>
        <v>23.303722999999991</v>
      </c>
      <c r="M12" t="e">
        <f t="shared" si="5"/>
        <v>#VALUE!</v>
      </c>
      <c r="N12" t="e">
        <f t="shared" si="6"/>
        <v>#VALUE!</v>
      </c>
      <c r="O12">
        <f t="shared" si="7"/>
        <v>-54.501351999999997</v>
      </c>
      <c r="P12">
        <f t="shared" si="8"/>
        <v>-72.531751499999984</v>
      </c>
      <c r="Q12">
        <f>O12-M8</f>
        <v>-43.570441500000129</v>
      </c>
      <c r="R12">
        <f>P12-N8</f>
        <v>-218.82511049999999</v>
      </c>
      <c r="S12">
        <v>-1</v>
      </c>
      <c r="T12">
        <v>0</v>
      </c>
      <c r="U12">
        <f>DEGREES(ACOS(SUMPRODUCT(S12:T12,Q12:R12)/SQRT(SUMSQ(S12:T12))/SQRT(SUMSQ(Q12:R12))))</f>
        <v>78.739064114243703</v>
      </c>
    </row>
    <row r="13" spans="1:21" x14ac:dyDescent="0.4">
      <c r="A13">
        <v>834.03848900000003</v>
      </c>
      <c r="B13">
        <v>382.35602599999999</v>
      </c>
      <c r="C13">
        <v>1006.328941</v>
      </c>
      <c r="D13">
        <v>359.49692599999997</v>
      </c>
      <c r="E13" t="s">
        <v>10</v>
      </c>
      <c r="F13" t="s">
        <v>10</v>
      </c>
      <c r="G13" t="s">
        <v>10</v>
      </c>
      <c r="H13" t="s">
        <v>10</v>
      </c>
      <c r="I13">
        <v>1389.9754720000001</v>
      </c>
      <c r="J13">
        <v>93.566112000000004</v>
      </c>
      <c r="K13">
        <f t="shared" si="3"/>
        <v>-172.29045199999996</v>
      </c>
      <c r="L13">
        <f t="shared" si="4"/>
        <v>22.859100000000012</v>
      </c>
      <c r="M13" t="e">
        <f t="shared" si="5"/>
        <v>#VALUE!</v>
      </c>
      <c r="N13" t="e">
        <f t="shared" si="6"/>
        <v>#VALUE!</v>
      </c>
      <c r="O13" t="e">
        <f t="shared" si="7"/>
        <v>#VALUE!</v>
      </c>
      <c r="P13" t="e">
        <f t="shared" si="8"/>
        <v>#VALUE!</v>
      </c>
      <c r="S13">
        <v>-1</v>
      </c>
      <c r="T13">
        <v>0</v>
      </c>
    </row>
    <row r="14" spans="1:21" x14ac:dyDescent="0.4">
      <c r="A14">
        <v>834.31715099999997</v>
      </c>
      <c r="B14">
        <v>384.47102899999999</v>
      </c>
      <c r="C14">
        <v>1006.064981</v>
      </c>
      <c r="D14">
        <v>362.30170500000003</v>
      </c>
      <c r="E14" t="s">
        <v>10</v>
      </c>
      <c r="F14" t="s">
        <v>10</v>
      </c>
      <c r="G14" t="s">
        <v>10</v>
      </c>
      <c r="H14" t="s">
        <v>10</v>
      </c>
      <c r="I14">
        <v>1501.120586</v>
      </c>
      <c r="J14">
        <v>93.566112000000004</v>
      </c>
      <c r="K14">
        <f t="shared" si="3"/>
        <v>-171.74783000000002</v>
      </c>
      <c r="L14">
        <f t="shared" si="4"/>
        <v>22.169323999999961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-1</v>
      </c>
      <c r="T14">
        <v>0</v>
      </c>
    </row>
    <row r="15" spans="1:21" x14ac:dyDescent="0.4">
      <c r="A15">
        <v>834.87447499999996</v>
      </c>
      <c r="B15">
        <v>387.43203299999999</v>
      </c>
      <c r="C15">
        <v>1005.405082</v>
      </c>
      <c r="D15">
        <v>362.43526600000001</v>
      </c>
      <c r="E15">
        <v>889.10521200000005</v>
      </c>
      <c r="F15">
        <v>517.03576099999998</v>
      </c>
      <c r="G15" t="s">
        <v>10</v>
      </c>
      <c r="H15" t="s">
        <v>10</v>
      </c>
      <c r="I15">
        <v>1632.4739030000001</v>
      </c>
      <c r="J15">
        <v>91.376457000000002</v>
      </c>
      <c r="K15">
        <f t="shared" si="3"/>
        <v>-170.53060700000003</v>
      </c>
      <c r="L15">
        <f t="shared" si="4"/>
        <v>24.996766999999977</v>
      </c>
      <c r="M15">
        <f t="shared" si="5"/>
        <v>-31.034566499999869</v>
      </c>
      <c r="N15">
        <f t="shared" si="6"/>
        <v>142.10211149999998</v>
      </c>
      <c r="O15" t="e">
        <f t="shared" si="7"/>
        <v>#VALUE!</v>
      </c>
      <c r="P15" t="e">
        <f t="shared" si="8"/>
        <v>#VALUE!</v>
      </c>
      <c r="S15">
        <v>-1</v>
      </c>
      <c r="T15">
        <v>0</v>
      </c>
    </row>
    <row r="16" spans="1:21" x14ac:dyDescent="0.4">
      <c r="A16">
        <v>835.29246899999998</v>
      </c>
      <c r="B16">
        <v>391.80304000000001</v>
      </c>
      <c r="C16">
        <v>1004.349244</v>
      </c>
      <c r="D16">
        <v>362.83594799999997</v>
      </c>
      <c r="E16" t="s">
        <v>10</v>
      </c>
      <c r="F16" t="s">
        <v>10</v>
      </c>
      <c r="G16" t="s">
        <v>10</v>
      </c>
      <c r="H16" t="s">
        <v>10</v>
      </c>
      <c r="I16">
        <v>1737.3693029999999</v>
      </c>
      <c r="J16">
        <v>91.469994999999997</v>
      </c>
      <c r="K16">
        <f t="shared" si="3"/>
        <v>-169.05677500000002</v>
      </c>
      <c r="L16">
        <f t="shared" si="4"/>
        <v>28.967092000000036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-1</v>
      </c>
      <c r="T16">
        <v>0</v>
      </c>
    </row>
    <row r="17" spans="1:21" x14ac:dyDescent="0.4">
      <c r="A17">
        <v>835.29246899999998</v>
      </c>
      <c r="B17">
        <v>397.44304899999997</v>
      </c>
      <c r="C17">
        <v>1004.481224</v>
      </c>
      <c r="D17">
        <v>369.64755200000002</v>
      </c>
      <c r="E17" t="s">
        <v>10</v>
      </c>
      <c r="F17" t="s">
        <v>10</v>
      </c>
      <c r="G17" t="s">
        <v>10</v>
      </c>
      <c r="H17" t="s">
        <v>10</v>
      </c>
      <c r="I17">
        <v>1863.10923</v>
      </c>
      <c r="J17">
        <v>88.874848</v>
      </c>
      <c r="K17">
        <f t="shared" si="3"/>
        <v>-169.18875500000001</v>
      </c>
      <c r="L17">
        <f t="shared" si="4"/>
        <v>27.795496999999955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  <c r="P17" t="e">
        <f t="shared" si="8"/>
        <v>#VALUE!</v>
      </c>
      <c r="S17">
        <v>-1</v>
      </c>
      <c r="T17">
        <v>0</v>
      </c>
    </row>
    <row r="18" spans="1:21" x14ac:dyDescent="0.4">
      <c r="A18">
        <v>834.59581300000002</v>
      </c>
      <c r="B18">
        <v>401.67305599999997</v>
      </c>
      <c r="C18">
        <v>1002.633506</v>
      </c>
      <c r="D18">
        <v>379.93173899999999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-168.03769299999999</v>
      </c>
      <c r="L18">
        <f t="shared" si="4"/>
        <v>21.741316999999981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-1</v>
      </c>
      <c r="T18">
        <v>0</v>
      </c>
    </row>
    <row r="19" spans="1:21" x14ac:dyDescent="0.4">
      <c r="A19">
        <v>832.92384000000004</v>
      </c>
      <c r="B19">
        <v>405.33906100000002</v>
      </c>
      <c r="C19">
        <v>1004.217264</v>
      </c>
      <c r="D19">
        <v>385.80841800000002</v>
      </c>
      <c r="E19" t="s">
        <v>10</v>
      </c>
      <c r="F19" t="s">
        <v>10</v>
      </c>
      <c r="G19">
        <v>884.19888500000002</v>
      </c>
      <c r="H19">
        <v>314.12624799999998</v>
      </c>
      <c r="I19" t="s">
        <v>10</v>
      </c>
      <c r="J19" t="s">
        <v>10</v>
      </c>
      <c r="K19">
        <f t="shared" si="3"/>
        <v>-171.29342399999996</v>
      </c>
      <c r="L19">
        <f t="shared" si="4"/>
        <v>19.530642999999998</v>
      </c>
      <c r="M19" t="e">
        <f t="shared" si="5"/>
        <v>#VALUE!</v>
      </c>
      <c r="N19" t="e">
        <f t="shared" si="6"/>
        <v>#VALUE!</v>
      </c>
      <c r="O19">
        <f t="shared" si="7"/>
        <v>-34.371667000000002</v>
      </c>
      <c r="P19">
        <f t="shared" si="8"/>
        <v>-81.447491500000012</v>
      </c>
      <c r="Q19">
        <f>O19-M15</f>
        <v>-3.3371005000001333</v>
      </c>
      <c r="R19">
        <f>P19-N15</f>
        <v>-223.54960299999999</v>
      </c>
      <c r="S19">
        <v>-1</v>
      </c>
      <c r="T19">
        <v>0</v>
      </c>
      <c r="U19">
        <f>DEGREES(ACOS(SUMPRODUCT(S19:T19,Q19:R19)/SQRT(SUMSQ(S19:T19))/SQRT(SUMSQ(Q19:R19))))</f>
        <v>89.14476442183728</v>
      </c>
    </row>
    <row r="20" spans="1:21" x14ac:dyDescent="0.4">
      <c r="A20">
        <v>832.087853</v>
      </c>
      <c r="B20">
        <v>406.32606299999998</v>
      </c>
      <c r="C20">
        <v>1002.369547</v>
      </c>
      <c r="D20">
        <v>388.212513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-170.28169400000002</v>
      </c>
      <c r="L20">
        <f t="shared" si="4"/>
        <v>18.113549999999975</v>
      </c>
      <c r="M20" t="e">
        <f t="shared" si="5"/>
        <v>#VALUE!</v>
      </c>
      <c r="N20" t="e">
        <f t="shared" si="6"/>
        <v>#VALUE!</v>
      </c>
      <c r="O20" t="e">
        <f t="shared" si="7"/>
        <v>#VALUE!</v>
      </c>
      <c r="P20" t="e">
        <f t="shared" si="8"/>
        <v>#VALUE!</v>
      </c>
      <c r="S20">
        <v>-1</v>
      </c>
      <c r="T20">
        <v>0</v>
      </c>
    </row>
    <row r="21" spans="1:21" x14ac:dyDescent="0.4">
      <c r="A21">
        <v>832.087853</v>
      </c>
      <c r="B21">
        <v>407.31306499999999</v>
      </c>
      <c r="C21">
        <v>1001.709648</v>
      </c>
      <c r="D21">
        <v>388.61319600000002</v>
      </c>
      <c r="E21">
        <v>899.39420700000005</v>
      </c>
      <c r="F21">
        <v>547.12697800000001</v>
      </c>
      <c r="G21" t="s">
        <v>10</v>
      </c>
      <c r="H21" t="s">
        <v>10</v>
      </c>
      <c r="I21" t="s">
        <v>10</v>
      </c>
      <c r="J21" t="s">
        <v>10</v>
      </c>
      <c r="K21">
        <f t="shared" si="3"/>
        <v>-169.62179500000002</v>
      </c>
      <c r="L21">
        <f t="shared" si="4"/>
        <v>18.699868999999978</v>
      </c>
      <c r="M21">
        <f t="shared" si="5"/>
        <v>-17.504543499999954</v>
      </c>
      <c r="N21">
        <f t="shared" si="6"/>
        <v>149.16384749999997</v>
      </c>
      <c r="O21" t="e">
        <f t="shared" si="7"/>
        <v>#VALUE!</v>
      </c>
      <c r="P21" t="e">
        <f t="shared" si="8"/>
        <v>#VALUE!</v>
      </c>
      <c r="S21">
        <v>-1</v>
      </c>
      <c r="T21">
        <v>0</v>
      </c>
    </row>
    <row r="22" spans="1:21" x14ac:dyDescent="0.4">
      <c r="A22">
        <v>832.64517799999999</v>
      </c>
      <c r="B22">
        <v>409.28706799999998</v>
      </c>
      <c r="C22">
        <v>1002.105587</v>
      </c>
      <c r="D22">
        <v>387.94539200000003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f t="shared" si="3"/>
        <v>-169.46040900000003</v>
      </c>
      <c r="L22">
        <f t="shared" si="4"/>
        <v>21.34167599999995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-1</v>
      </c>
      <c r="T22">
        <v>0</v>
      </c>
    </row>
    <row r="23" spans="1:21" x14ac:dyDescent="0.4">
      <c r="A23">
        <v>832.64517799999999</v>
      </c>
      <c r="B23">
        <v>412.24807199999998</v>
      </c>
      <c r="C23">
        <v>1000.785789</v>
      </c>
      <c r="D23">
        <v>388.61319600000002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f t="shared" si="3"/>
        <v>-168.14061100000004</v>
      </c>
      <c r="L23">
        <f t="shared" si="4"/>
        <v>23.634875999999963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-1</v>
      </c>
      <c r="T23">
        <v>0</v>
      </c>
    </row>
    <row r="24" spans="1:21" x14ac:dyDescent="0.4">
      <c r="A24">
        <v>832.64517799999999</v>
      </c>
      <c r="B24">
        <v>417.46508</v>
      </c>
      <c r="C24">
        <v>1000.785789</v>
      </c>
      <c r="D24">
        <v>396.35972600000002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>
        <f t="shared" si="3"/>
        <v>-168.14061100000004</v>
      </c>
      <c r="L24">
        <f t="shared" si="4"/>
        <v>21.105353999999977</v>
      </c>
      <c r="M24" t="e">
        <f t="shared" si="5"/>
        <v>#VALUE!</v>
      </c>
      <c r="N24" t="e">
        <f t="shared" si="6"/>
        <v>#VALUE!</v>
      </c>
      <c r="O24" t="e">
        <f t="shared" si="7"/>
        <v>#VALUE!</v>
      </c>
      <c r="P24" t="e">
        <f t="shared" si="8"/>
        <v>#VALUE!</v>
      </c>
      <c r="S24">
        <v>-1</v>
      </c>
      <c r="T24">
        <v>0</v>
      </c>
    </row>
    <row r="25" spans="1:21" x14ac:dyDescent="0.4">
      <c r="A25">
        <v>832.087853</v>
      </c>
      <c r="B25">
        <v>419.580084</v>
      </c>
      <c r="C25">
        <v>1000.25787</v>
      </c>
      <c r="D25">
        <v>403.839135</v>
      </c>
      <c r="E25" t="s">
        <v>10</v>
      </c>
      <c r="F25" t="s">
        <v>10</v>
      </c>
      <c r="G25">
        <v>859.71421299999997</v>
      </c>
      <c r="H25">
        <v>311.00503500000002</v>
      </c>
      <c r="I25" t="s">
        <v>10</v>
      </c>
      <c r="J25" t="s">
        <v>10</v>
      </c>
      <c r="K25">
        <f t="shared" si="3"/>
        <v>-168.17001700000003</v>
      </c>
      <c r="L25">
        <f t="shared" si="4"/>
        <v>15.740949000000001</v>
      </c>
      <c r="M25" t="e">
        <f t="shared" si="5"/>
        <v>#VALUE!</v>
      </c>
      <c r="N25" t="e">
        <f t="shared" si="6"/>
        <v>#VALUE!</v>
      </c>
      <c r="O25">
        <f t="shared" si="7"/>
        <v>-56.458648499999981</v>
      </c>
      <c r="P25">
        <f t="shared" si="8"/>
        <v>-100.70457449999998</v>
      </c>
      <c r="Q25">
        <f>O25-M21</f>
        <v>-38.954105000000027</v>
      </c>
      <c r="R25">
        <f>P25-N21</f>
        <v>-249.86842199999995</v>
      </c>
      <c r="S25">
        <v>-1</v>
      </c>
      <c r="T25">
        <v>0</v>
      </c>
      <c r="U25">
        <f>DEGREES(ACOS(SUMPRODUCT(S25:T25,Q25:R25)/SQRT(SUMSQ(S25:T25))/SQRT(SUMSQ(Q25:R25))))</f>
        <v>81.13900300998823</v>
      </c>
    </row>
    <row r="26" spans="1:21" x14ac:dyDescent="0.4">
      <c r="A26">
        <v>832.087853</v>
      </c>
      <c r="B26">
        <v>420.14408500000002</v>
      </c>
      <c r="C26">
        <v>1002.105587</v>
      </c>
      <c r="D26">
        <v>403.17133100000001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-170.01773400000002</v>
      </c>
      <c r="L26">
        <f t="shared" si="4"/>
        <v>16.972754000000009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-1</v>
      </c>
      <c r="T26">
        <v>0</v>
      </c>
    </row>
    <row r="27" spans="1:21" x14ac:dyDescent="0.4">
      <c r="A27">
        <v>832.64517799999999</v>
      </c>
      <c r="B27">
        <v>419.157083</v>
      </c>
      <c r="C27">
        <v>1001.709648</v>
      </c>
      <c r="D27">
        <v>402.23640399999999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-169.06447000000003</v>
      </c>
      <c r="L27">
        <f t="shared" si="4"/>
        <v>16.920679000000007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-1</v>
      </c>
      <c r="T27">
        <v>0</v>
      </c>
    </row>
    <row r="28" spans="1:21" x14ac:dyDescent="0.4">
      <c r="A28">
        <v>833.34183299999995</v>
      </c>
      <c r="B28">
        <v>417.74708099999998</v>
      </c>
      <c r="C28">
        <v>1003.293405</v>
      </c>
      <c r="D28">
        <v>401.034357</v>
      </c>
      <c r="E28">
        <v>881.87510799999995</v>
      </c>
      <c r="F28">
        <v>546.84575099999995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-169.95157200000006</v>
      </c>
      <c r="L28">
        <f t="shared" si="4"/>
        <v>16.71272399999998</v>
      </c>
      <c r="M28">
        <f t="shared" si="5"/>
        <v>-36.442510999999968</v>
      </c>
      <c r="N28">
        <f t="shared" si="6"/>
        <v>137.45503199999996</v>
      </c>
      <c r="O28" t="e">
        <f t="shared" si="7"/>
        <v>#VALUE!</v>
      </c>
      <c r="P28" t="e">
        <f t="shared" si="8"/>
        <v>#VALUE!</v>
      </c>
      <c r="S28">
        <v>-1</v>
      </c>
      <c r="T28">
        <v>0</v>
      </c>
    </row>
    <row r="29" spans="1:21" x14ac:dyDescent="0.4">
      <c r="A29">
        <v>835.01380700000004</v>
      </c>
      <c r="B29">
        <v>418.734082</v>
      </c>
      <c r="C29">
        <v>1002.633506</v>
      </c>
      <c r="D29">
        <v>399.29806500000001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>
        <f t="shared" si="3"/>
        <v>-167.61969899999997</v>
      </c>
      <c r="L29">
        <f t="shared" si="4"/>
        <v>19.436016999999993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-1</v>
      </c>
      <c r="T29">
        <v>0</v>
      </c>
    </row>
    <row r="30" spans="1:21" x14ac:dyDescent="0.4">
      <c r="A30">
        <v>835.01380700000004</v>
      </c>
      <c r="B30">
        <v>422.40008799999998</v>
      </c>
      <c r="C30">
        <v>1003.557365</v>
      </c>
      <c r="D30">
        <v>402.63708700000001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-168.54355799999996</v>
      </c>
      <c r="L30">
        <f t="shared" si="4"/>
        <v>19.763000999999974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-1</v>
      </c>
      <c r="T30">
        <v>0</v>
      </c>
    </row>
    <row r="31" spans="1:21" x14ac:dyDescent="0.4">
      <c r="A31">
        <v>834.40174400000001</v>
      </c>
      <c r="B31">
        <v>424.70999499999999</v>
      </c>
      <c r="C31">
        <v>1001.709648</v>
      </c>
      <c r="D31">
        <v>407.31171699999999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>
        <f t="shared" si="3"/>
        <v>-167.30790400000001</v>
      </c>
      <c r="L31">
        <f t="shared" si="4"/>
        <v>17.398278000000005</v>
      </c>
      <c r="M31" t="e">
        <f t="shared" si="5"/>
        <v>#VALUE!</v>
      </c>
      <c r="N31" t="e">
        <f t="shared" si="6"/>
        <v>#VALUE!</v>
      </c>
      <c r="O31" t="e">
        <f t="shared" si="7"/>
        <v>#VALUE!</v>
      </c>
      <c r="P31" t="e">
        <f t="shared" si="8"/>
        <v>#VALUE!</v>
      </c>
      <c r="S31">
        <v>-1</v>
      </c>
      <c r="T31">
        <v>0</v>
      </c>
    </row>
    <row r="32" spans="1:21" x14ac:dyDescent="0.4">
      <c r="A32">
        <v>834.40174400000001</v>
      </c>
      <c r="B32">
        <v>427.153999</v>
      </c>
      <c r="C32">
        <v>1002.633506</v>
      </c>
      <c r="D32">
        <v>407.31171699999999</v>
      </c>
      <c r="E32" t="s">
        <v>10</v>
      </c>
      <c r="F32" t="s">
        <v>10</v>
      </c>
      <c r="G32">
        <v>879.87806</v>
      </c>
      <c r="H32">
        <v>324.32220899999999</v>
      </c>
      <c r="I32" t="s">
        <v>10</v>
      </c>
      <c r="J32" t="s">
        <v>10</v>
      </c>
      <c r="K32">
        <f t="shared" si="3"/>
        <v>-168.231762</v>
      </c>
      <c r="L32">
        <f t="shared" si="4"/>
        <v>19.842282000000012</v>
      </c>
      <c r="M32" t="e">
        <f t="shared" si="5"/>
        <v>#VALUE!</v>
      </c>
      <c r="N32" t="e">
        <f t="shared" si="6"/>
        <v>#VALUE!</v>
      </c>
      <c r="O32">
        <f t="shared" si="7"/>
        <v>-38.639564999999948</v>
      </c>
      <c r="P32">
        <f t="shared" si="8"/>
        <v>-92.910648999999978</v>
      </c>
      <c r="Q32">
        <f>O32-M28</f>
        <v>-2.1970539999999801</v>
      </c>
      <c r="R32">
        <f>P32-N28</f>
        <v>-230.36568099999994</v>
      </c>
      <c r="S32">
        <v>-1</v>
      </c>
      <c r="T32">
        <v>0</v>
      </c>
      <c r="U32">
        <f>DEGREES(ACOS(SUMPRODUCT(S32:T32,Q32:R32)/SQRT(SUMSQ(S32:T32))/SQRT(SUMSQ(Q32:R32))))</f>
        <v>89.453572665319285</v>
      </c>
    </row>
    <row r="33" spans="1:21" x14ac:dyDescent="0.4">
      <c r="A33">
        <v>835.05195500000002</v>
      </c>
      <c r="B33">
        <v>427.34199899999999</v>
      </c>
      <c r="C33">
        <v>1004.481224</v>
      </c>
      <c r="D33">
        <v>404.77406100000002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-169.42926899999998</v>
      </c>
      <c r="L33">
        <f t="shared" si="4"/>
        <v>22.56793799999997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-1</v>
      </c>
      <c r="T33">
        <v>0</v>
      </c>
    </row>
    <row r="34" spans="1:21" x14ac:dyDescent="0.4">
      <c r="A34">
        <v>836.63104099999998</v>
      </c>
      <c r="B34">
        <v>426.21399700000001</v>
      </c>
      <c r="C34">
        <v>1007.2528</v>
      </c>
      <c r="D34">
        <v>403.17133100000001</v>
      </c>
      <c r="E34">
        <v>893.55450699999994</v>
      </c>
      <c r="F34">
        <v>553.59518300000002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-170.621759</v>
      </c>
      <c r="L34">
        <f t="shared" si="4"/>
        <v>23.042665999999997</v>
      </c>
      <c r="M34">
        <f t="shared" si="5"/>
        <v>-28.38741349999998</v>
      </c>
      <c r="N34">
        <f t="shared" si="6"/>
        <v>138.90251899999998</v>
      </c>
      <c r="O34" t="e">
        <f t="shared" si="7"/>
        <v>#VALUE!</v>
      </c>
      <c r="P34" t="e">
        <f t="shared" si="8"/>
        <v>#VALUE!</v>
      </c>
      <c r="S34">
        <v>-1</v>
      </c>
      <c r="T34">
        <v>0</v>
      </c>
    </row>
    <row r="35" spans="1:21" x14ac:dyDescent="0.4">
      <c r="A35">
        <v>838.21012700000006</v>
      </c>
      <c r="B35">
        <v>427.81200000000001</v>
      </c>
      <c r="C35">
        <v>1006.328941</v>
      </c>
      <c r="D35">
        <v>400.76723500000003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-168.11881399999993</v>
      </c>
      <c r="L35">
        <f t="shared" si="4"/>
        <v>27.044764999999984</v>
      </c>
      <c r="M35" t="e">
        <f t="shared" si="5"/>
        <v>#VALUE!</v>
      </c>
      <c r="N35" t="e">
        <f t="shared" si="6"/>
        <v>#VALUE!</v>
      </c>
      <c r="O35" t="e">
        <f t="shared" si="7"/>
        <v>#VALUE!</v>
      </c>
      <c r="P35" t="e">
        <f t="shared" si="8"/>
        <v>#VALUE!</v>
      </c>
      <c r="S35">
        <v>-1</v>
      </c>
      <c r="T35">
        <v>0</v>
      </c>
    </row>
    <row r="36" spans="1:21" x14ac:dyDescent="0.4">
      <c r="A36">
        <v>839.60343799999998</v>
      </c>
      <c r="B36">
        <v>429.50400200000001</v>
      </c>
      <c r="C36">
        <v>1008.176659</v>
      </c>
      <c r="D36">
        <v>397.96245699999997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-168.57322099999999</v>
      </c>
      <c r="L36">
        <f t="shared" si="4"/>
        <v>31.541545000000042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-1</v>
      </c>
      <c r="T36">
        <v>0</v>
      </c>
    </row>
    <row r="37" spans="1:21" x14ac:dyDescent="0.4">
      <c r="A37">
        <v>839.60343799999998</v>
      </c>
      <c r="B37">
        <v>431.478005</v>
      </c>
      <c r="C37">
        <v>1007.2528</v>
      </c>
      <c r="D37">
        <v>402.23640399999999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>
        <f t="shared" si="3"/>
        <v>-167.649362</v>
      </c>
      <c r="L37">
        <f t="shared" si="4"/>
        <v>29.241601000000003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-1</v>
      </c>
      <c r="T37">
        <v>0</v>
      </c>
    </row>
    <row r="38" spans="1:21" x14ac:dyDescent="0.4">
      <c r="A38">
        <v>839.60343799999998</v>
      </c>
      <c r="B38">
        <v>434.768011</v>
      </c>
      <c r="C38">
        <v>1005.405082</v>
      </c>
      <c r="D38">
        <v>409.71581300000003</v>
      </c>
      <c r="E38" t="s">
        <v>10</v>
      </c>
      <c r="F38" t="s">
        <v>10</v>
      </c>
      <c r="G38">
        <v>851.48407099999997</v>
      </c>
      <c r="H38">
        <v>337.43130200000002</v>
      </c>
      <c r="I38" t="s">
        <v>10</v>
      </c>
      <c r="J38" t="s">
        <v>10</v>
      </c>
      <c r="K38">
        <f t="shared" si="3"/>
        <v>-165.80164400000001</v>
      </c>
      <c r="L38">
        <f t="shared" si="4"/>
        <v>25.052197999999976</v>
      </c>
      <c r="M38" t="e">
        <f t="shared" si="5"/>
        <v>#VALUE!</v>
      </c>
      <c r="N38" t="e">
        <f t="shared" si="6"/>
        <v>#VALUE!</v>
      </c>
      <c r="O38">
        <f t="shared" si="7"/>
        <v>-71.020188999999959</v>
      </c>
      <c r="P38">
        <f t="shared" si="8"/>
        <v>-84.810609999999997</v>
      </c>
      <c r="Q38">
        <f>O38-M34</f>
        <v>-42.63277549999998</v>
      </c>
      <c r="R38">
        <f>P38-N34</f>
        <v>-223.71312899999998</v>
      </c>
      <c r="S38">
        <v>-1</v>
      </c>
      <c r="T38">
        <v>0</v>
      </c>
      <c r="U38">
        <f>DEGREES(ACOS(SUMPRODUCT(S38:T38,Q38:R38)/SQRT(SUMSQ(S38:T38))/SQRT(SUMSQ(Q38:R38))))</f>
        <v>79.210573711323264</v>
      </c>
    </row>
    <row r="39" spans="1:21" x14ac:dyDescent="0.4">
      <c r="A39">
        <v>839.88210000000004</v>
      </c>
      <c r="B39">
        <v>436.460013</v>
      </c>
      <c r="C39">
        <v>1006.328941</v>
      </c>
      <c r="D39">
        <v>411.58566500000001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f t="shared" si="3"/>
        <v>-166.44684099999995</v>
      </c>
      <c r="L39">
        <f t="shared" si="4"/>
        <v>24.874347999999998</v>
      </c>
      <c r="M39" t="e">
        <f t="shared" si="5"/>
        <v>#VALUE!</v>
      </c>
      <c r="N39" t="e">
        <f t="shared" si="6"/>
        <v>#VALUE!</v>
      </c>
      <c r="O39" t="e">
        <f t="shared" si="7"/>
        <v>#VALUE!</v>
      </c>
      <c r="P39" t="e">
        <f t="shared" si="8"/>
        <v>#VALUE!</v>
      </c>
      <c r="S39">
        <v>-1</v>
      </c>
      <c r="T39">
        <v>0</v>
      </c>
    </row>
    <row r="40" spans="1:21" x14ac:dyDescent="0.4">
      <c r="A40">
        <v>840.903862</v>
      </c>
      <c r="B40">
        <v>435.89601199999998</v>
      </c>
      <c r="C40">
        <v>1006.98884</v>
      </c>
      <c r="D40">
        <v>410.11649599999998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-166.08497799999998</v>
      </c>
      <c r="L40">
        <f t="shared" si="4"/>
        <v>25.779516000000001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-1</v>
      </c>
      <c r="T40">
        <v>0</v>
      </c>
    </row>
    <row r="41" spans="1:21" x14ac:dyDescent="0.4">
      <c r="A41">
        <v>841.55407300000002</v>
      </c>
      <c r="B41">
        <v>435.80201199999999</v>
      </c>
      <c r="C41">
        <v>1007.912699</v>
      </c>
      <c r="D41">
        <v>409.58225199999998</v>
      </c>
      <c r="E41">
        <v>894.94491200000004</v>
      </c>
      <c r="F41">
        <v>566.53159400000004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-166.35862599999996</v>
      </c>
      <c r="L41">
        <f t="shared" si="4"/>
        <v>26.219760000000008</v>
      </c>
      <c r="M41">
        <f t="shared" si="5"/>
        <v>-29.788473999999951</v>
      </c>
      <c r="N41">
        <f t="shared" si="6"/>
        <v>143.83946200000003</v>
      </c>
      <c r="O41" t="e">
        <f t="shared" si="7"/>
        <v>#VALUE!</v>
      </c>
      <c r="P41" t="e">
        <f t="shared" si="8"/>
        <v>#VALUE!</v>
      </c>
      <c r="S41">
        <v>-1</v>
      </c>
      <c r="T41">
        <v>0</v>
      </c>
    </row>
    <row r="42" spans="1:21" x14ac:dyDescent="0.4">
      <c r="A42">
        <v>843.31893400000001</v>
      </c>
      <c r="B42">
        <v>436.554013</v>
      </c>
      <c r="C42">
        <v>1009.760416</v>
      </c>
      <c r="D42">
        <v>407.84596099999999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-166.44148199999995</v>
      </c>
      <c r="L42">
        <f t="shared" si="4"/>
        <v>28.708052000000009</v>
      </c>
      <c r="M42" t="e">
        <f t="shared" si="5"/>
        <v>#VALUE!</v>
      </c>
      <c r="N42" t="e">
        <f t="shared" si="6"/>
        <v>#VALUE!</v>
      </c>
      <c r="O42" t="e">
        <f t="shared" si="7"/>
        <v>#VALUE!</v>
      </c>
      <c r="P42" t="e">
        <f t="shared" si="8"/>
        <v>#VALUE!</v>
      </c>
      <c r="S42">
        <v>-1</v>
      </c>
      <c r="T42">
        <v>0</v>
      </c>
    </row>
    <row r="43" spans="1:21" x14ac:dyDescent="0.4">
      <c r="A43">
        <v>844.80513199999996</v>
      </c>
      <c r="B43">
        <v>440.03201899999999</v>
      </c>
      <c r="C43">
        <v>1010.948235</v>
      </c>
      <c r="D43">
        <v>411.58566500000001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-166.143103</v>
      </c>
      <c r="L43">
        <f t="shared" si="4"/>
        <v>28.446353999999985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-1</v>
      </c>
      <c r="T43">
        <v>0</v>
      </c>
    </row>
    <row r="44" spans="1:21" x14ac:dyDescent="0.4">
      <c r="A44">
        <v>845.08379500000001</v>
      </c>
      <c r="B44">
        <v>443.228024</v>
      </c>
      <c r="C44">
        <v>1010.684275</v>
      </c>
      <c r="D44">
        <v>417.729465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-165.60047999999995</v>
      </c>
      <c r="L44">
        <f t="shared" si="4"/>
        <v>25.498559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-1</v>
      </c>
      <c r="T44">
        <v>0</v>
      </c>
    </row>
    <row r="45" spans="1:21" x14ac:dyDescent="0.4">
      <c r="A45">
        <v>845.45534399999997</v>
      </c>
      <c r="B45">
        <v>446.33002900000002</v>
      </c>
      <c r="C45">
        <v>1011.8720929999999</v>
      </c>
      <c r="D45">
        <v>423.47258299999999</v>
      </c>
      <c r="E45" t="s">
        <v>10</v>
      </c>
      <c r="F45" t="s">
        <v>10</v>
      </c>
      <c r="G45">
        <v>876.99751100000003</v>
      </c>
      <c r="H45">
        <v>351.996961</v>
      </c>
      <c r="I45" t="s">
        <v>10</v>
      </c>
      <c r="J45" t="s">
        <v>10</v>
      </c>
      <c r="K45">
        <f t="shared" si="3"/>
        <v>-166.41674899999998</v>
      </c>
      <c r="L45">
        <f t="shared" si="4"/>
        <v>22.857446000000039</v>
      </c>
      <c r="M45" t="e">
        <f t="shared" si="5"/>
        <v>#VALUE!</v>
      </c>
      <c r="N45" t="e">
        <f t="shared" si="6"/>
        <v>#VALUE!</v>
      </c>
      <c r="O45">
        <f t="shared" si="7"/>
        <v>-51.666207499999928</v>
      </c>
      <c r="P45">
        <f t="shared" si="8"/>
        <v>-82.904344999999978</v>
      </c>
      <c r="Q45">
        <f>O45-M41</f>
        <v>-21.877733499999977</v>
      </c>
      <c r="R45">
        <f>P45-N41</f>
        <v>-226.743807</v>
      </c>
      <c r="S45">
        <v>-1</v>
      </c>
      <c r="T45">
        <v>0</v>
      </c>
      <c r="U45">
        <f>DEGREES(ACOS(SUMPRODUCT(S45:T45,Q45:R45)/SQRT(SUMSQ(S45:T45))/SQRT(SUMSQ(Q45:R45))))</f>
        <v>84.488786685986113</v>
      </c>
    </row>
    <row r="46" spans="1:21" x14ac:dyDescent="0.4">
      <c r="A46">
        <v>846.10555599999998</v>
      </c>
      <c r="B46">
        <v>448.21003200000001</v>
      </c>
      <c r="C46">
        <v>1011.8720929999999</v>
      </c>
      <c r="D46">
        <v>424.27394800000002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>
        <f t="shared" si="3"/>
        <v>-165.76653699999997</v>
      </c>
      <c r="L46">
        <f t="shared" si="4"/>
        <v>23.936083999999994</v>
      </c>
      <c r="M46" t="e">
        <f t="shared" si="5"/>
        <v>#VALUE!</v>
      </c>
      <c r="N46" t="e">
        <f t="shared" si="6"/>
        <v>#VALUE!</v>
      </c>
      <c r="O46" t="e">
        <f t="shared" si="7"/>
        <v>#VALUE!</v>
      </c>
      <c r="P46" t="e">
        <f t="shared" si="8"/>
        <v>#VALUE!</v>
      </c>
      <c r="S46">
        <v>-1</v>
      </c>
      <c r="T46">
        <v>0</v>
      </c>
    </row>
    <row r="47" spans="1:21" x14ac:dyDescent="0.4">
      <c r="A47">
        <v>848.05619200000001</v>
      </c>
      <c r="B47">
        <v>448.21003200000001</v>
      </c>
      <c r="C47">
        <v>1015.557731</v>
      </c>
      <c r="D47">
        <v>421.62440099999998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3"/>
        <v>-167.50153899999998</v>
      </c>
      <c r="L47">
        <f t="shared" si="4"/>
        <v>26.585631000000035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-1</v>
      </c>
      <c r="T47">
        <v>0</v>
      </c>
    </row>
    <row r="48" spans="1:21" x14ac:dyDescent="0.4">
      <c r="A48">
        <v>850.47126400000002</v>
      </c>
      <c r="B48">
        <v>449.43203299999999</v>
      </c>
      <c r="C48">
        <v>1015.7557</v>
      </c>
      <c r="D48">
        <v>421.02337699999998</v>
      </c>
      <c r="E48">
        <v>886.602484</v>
      </c>
      <c r="F48">
        <v>572.15612099999998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-165.28443600000003</v>
      </c>
      <c r="L48">
        <f t="shared" si="4"/>
        <v>28.408656000000008</v>
      </c>
      <c r="M48">
        <f t="shared" si="5"/>
        <v>-46.510997999999972</v>
      </c>
      <c r="N48">
        <f t="shared" si="6"/>
        <v>136.92841599999997</v>
      </c>
      <c r="O48" t="e">
        <f t="shared" si="7"/>
        <v>#VALUE!</v>
      </c>
      <c r="P48" t="e">
        <f t="shared" si="8"/>
        <v>#VALUE!</v>
      </c>
      <c r="S48">
        <v>-1</v>
      </c>
      <c r="T48">
        <v>0</v>
      </c>
    </row>
    <row r="49" spans="1:21" x14ac:dyDescent="0.4">
      <c r="A49">
        <v>851.95746199999996</v>
      </c>
      <c r="B49">
        <v>451.782037</v>
      </c>
      <c r="C49">
        <v>1018.329307</v>
      </c>
      <c r="D49">
        <v>421.924913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-166.37184500000001</v>
      </c>
      <c r="L49">
        <f t="shared" si="4"/>
        <v>29.857123999999999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-1</v>
      </c>
      <c r="T49">
        <v>0</v>
      </c>
    </row>
    <row r="50" spans="1:21" x14ac:dyDescent="0.4">
      <c r="A50">
        <v>853.53654800000004</v>
      </c>
      <c r="B50">
        <v>455.35404299999999</v>
      </c>
      <c r="C50">
        <v>1020.407989</v>
      </c>
      <c r="D50">
        <v>430.53958899999998</v>
      </c>
      <c r="E50" t="s">
        <v>10</v>
      </c>
      <c r="F50" t="s">
        <v>10</v>
      </c>
      <c r="G50">
        <v>856.34261200000003</v>
      </c>
      <c r="H50">
        <v>363.93066900000002</v>
      </c>
      <c r="I50" t="s">
        <v>10</v>
      </c>
      <c r="J50" t="s">
        <v>10</v>
      </c>
      <c r="K50">
        <f t="shared" si="3"/>
        <v>-166.871441</v>
      </c>
      <c r="L50">
        <f t="shared" si="4"/>
        <v>24.814454000000012</v>
      </c>
      <c r="M50" t="e">
        <f t="shared" si="5"/>
        <v>#VALUE!</v>
      </c>
      <c r="N50" t="e">
        <f t="shared" si="6"/>
        <v>#VALUE!</v>
      </c>
      <c r="O50">
        <f t="shared" si="7"/>
        <v>-80.62965650000001</v>
      </c>
      <c r="P50">
        <f t="shared" si="8"/>
        <v>-79.016146999999989</v>
      </c>
      <c r="Q50">
        <f>O50-M48</f>
        <v>-34.118658500000038</v>
      </c>
      <c r="R50">
        <f>P50-N48</f>
        <v>-215.94456299999996</v>
      </c>
      <c r="S50">
        <v>-1</v>
      </c>
      <c r="T50">
        <v>0</v>
      </c>
      <c r="U50">
        <f>DEGREES(ACOS(SUMPRODUCT(S50:T50,Q50:R50)/SQRT(SUMSQ(S50:T50))/SQRT(SUMSQ(Q50:R50))))</f>
        <v>81.021639825602321</v>
      </c>
    </row>
    <row r="51" spans="1:21" x14ac:dyDescent="0.4">
      <c r="A51">
        <v>854.18676000000005</v>
      </c>
      <c r="B51">
        <v>459.490049</v>
      </c>
      <c r="C51">
        <v>1019.913065</v>
      </c>
      <c r="D51">
        <v>437.25102299999998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-165.72630499999991</v>
      </c>
      <c r="L51">
        <f t="shared" si="4"/>
        <v>22.239026000000024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-1</v>
      </c>
      <c r="T51">
        <v>0</v>
      </c>
    </row>
    <row r="52" spans="1:21" x14ac:dyDescent="0.4">
      <c r="A52">
        <v>854.55831000000001</v>
      </c>
      <c r="B52">
        <v>461.84005300000001</v>
      </c>
      <c r="C52">
        <v>1020.407989</v>
      </c>
      <c r="D52">
        <v>441.45819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-165.84967900000004</v>
      </c>
      <c r="L52">
        <f t="shared" si="4"/>
        <v>20.38186300000001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-1</v>
      </c>
      <c r="T52">
        <v>0</v>
      </c>
    </row>
    <row r="53" spans="1:21" x14ac:dyDescent="0.4">
      <c r="A53">
        <v>856.78760699999998</v>
      </c>
      <c r="B53">
        <v>463.62605600000001</v>
      </c>
      <c r="C53">
        <v>1021.298853</v>
      </c>
      <c r="D53">
        <v>442.059214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>
        <f t="shared" si="3"/>
        <v>-164.51124600000003</v>
      </c>
      <c r="L53">
        <f t="shared" si="4"/>
        <v>21.566842000000008</v>
      </c>
      <c r="M53" t="e">
        <f t="shared" si="5"/>
        <v>#VALUE!</v>
      </c>
      <c r="N53" t="e">
        <f t="shared" si="6"/>
        <v>#VALUE!</v>
      </c>
      <c r="O53" t="e">
        <f t="shared" si="7"/>
        <v>#VALUE!</v>
      </c>
      <c r="P53" t="e">
        <f t="shared" si="8"/>
        <v>#VALUE!</v>
      </c>
      <c r="S53">
        <v>-1</v>
      </c>
      <c r="T53">
        <v>0</v>
      </c>
    </row>
    <row r="54" spans="1:21" x14ac:dyDescent="0.4">
      <c r="A54">
        <v>858.55246799999998</v>
      </c>
      <c r="B54">
        <v>463.720056</v>
      </c>
      <c r="C54">
        <v>1024.7633229999999</v>
      </c>
      <c r="D54">
        <v>440.75699600000002</v>
      </c>
      <c r="E54">
        <v>918.30371000000002</v>
      </c>
      <c r="F54">
        <v>597.74771699999997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-166.21085499999992</v>
      </c>
      <c r="L54">
        <f t="shared" si="4"/>
        <v>22.963059999999984</v>
      </c>
      <c r="M54">
        <f t="shared" si="5"/>
        <v>-23.354185499999971</v>
      </c>
      <c r="N54">
        <f t="shared" si="6"/>
        <v>145.50919099999999</v>
      </c>
      <c r="O54" t="e">
        <f t="shared" si="7"/>
        <v>#VALUE!</v>
      </c>
      <c r="P54" t="e">
        <f t="shared" si="8"/>
        <v>#VALUE!</v>
      </c>
      <c r="S54">
        <v>-1</v>
      </c>
      <c r="T54">
        <v>0</v>
      </c>
    </row>
    <row r="55" spans="1:21" x14ac:dyDescent="0.4">
      <c r="A55">
        <v>861.060428</v>
      </c>
      <c r="B55">
        <v>466.72806100000003</v>
      </c>
      <c r="C55">
        <v>1026.0501260000001</v>
      </c>
      <c r="D55">
        <v>440.356313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-164.98969800000009</v>
      </c>
      <c r="L55">
        <f t="shared" si="4"/>
        <v>26.371748000000025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-1</v>
      </c>
      <c r="T55">
        <v>0</v>
      </c>
    </row>
    <row r="56" spans="1:21" x14ac:dyDescent="0.4">
      <c r="A56">
        <v>862.825288</v>
      </c>
      <c r="B56">
        <v>470.20606600000002</v>
      </c>
      <c r="C56">
        <v>1027.534899</v>
      </c>
      <c r="D56">
        <v>443.161091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-164.709611</v>
      </c>
      <c r="L56">
        <f t="shared" si="4"/>
        <v>27.044975000000022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-1</v>
      </c>
      <c r="T56">
        <v>0</v>
      </c>
    </row>
    <row r="57" spans="1:21" x14ac:dyDescent="0.4">
      <c r="A57">
        <v>865.05458599999997</v>
      </c>
      <c r="B57">
        <v>474.90607299999999</v>
      </c>
      <c r="C57">
        <v>1028.0298230000001</v>
      </c>
      <c r="D57">
        <v>450.373378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-162.97523700000011</v>
      </c>
      <c r="L57">
        <f t="shared" si="4"/>
        <v>24.53269499999999</v>
      </c>
      <c r="M57" t="e">
        <f t="shared" si="5"/>
        <v>#VALUE!</v>
      </c>
      <c r="N57" t="e">
        <f t="shared" si="6"/>
        <v>#VALUE!</v>
      </c>
      <c r="O57" t="e">
        <f t="shared" si="7"/>
        <v>#VALUE!</v>
      </c>
      <c r="P57" t="e">
        <f t="shared" si="8"/>
        <v>#VALUE!</v>
      </c>
      <c r="S57">
        <v>-1</v>
      </c>
      <c r="T57">
        <v>0</v>
      </c>
    </row>
    <row r="58" spans="1:21" x14ac:dyDescent="0.4">
      <c r="A58">
        <v>865.61190999999997</v>
      </c>
      <c r="B58">
        <v>478.29007899999999</v>
      </c>
      <c r="C58">
        <v>1029.118657</v>
      </c>
      <c r="D58">
        <v>458.08651900000001</v>
      </c>
      <c r="E58" t="s">
        <v>10</v>
      </c>
      <c r="F58" t="s">
        <v>10</v>
      </c>
      <c r="G58">
        <v>876.24926800000003</v>
      </c>
      <c r="H58">
        <v>367.207942</v>
      </c>
      <c r="I58" t="s">
        <v>10</v>
      </c>
      <c r="J58" t="s">
        <v>10</v>
      </c>
      <c r="K58">
        <f t="shared" si="3"/>
        <v>-163.50674700000002</v>
      </c>
      <c r="L58">
        <f t="shared" si="4"/>
        <v>20.203559999999982</v>
      </c>
      <c r="M58" t="e">
        <f t="shared" si="5"/>
        <v>#VALUE!</v>
      </c>
      <c r="N58" t="e">
        <f t="shared" si="6"/>
        <v>#VALUE!</v>
      </c>
      <c r="O58">
        <f t="shared" si="7"/>
        <v>-71.116015500000003</v>
      </c>
      <c r="P58">
        <f t="shared" si="8"/>
        <v>-100.98035700000003</v>
      </c>
      <c r="Q58">
        <f>O58-M54</f>
        <v>-47.761830000000032</v>
      </c>
      <c r="R58">
        <f>P58-N54</f>
        <v>-246.48954800000001</v>
      </c>
      <c r="S58">
        <v>-1</v>
      </c>
      <c r="T58">
        <v>0</v>
      </c>
      <c r="U58">
        <f>DEGREES(ACOS(SUMPRODUCT(S58:T58,Q58:R58)/SQRT(SUMSQ(S58:T58))/SQRT(SUMSQ(Q58:R58))))</f>
        <v>79.033799615893486</v>
      </c>
    </row>
    <row r="59" spans="1:21" x14ac:dyDescent="0.4">
      <c r="A59">
        <v>867.19099600000004</v>
      </c>
      <c r="B59">
        <v>479.23007999999999</v>
      </c>
      <c r="C59">
        <v>1031.6922629999999</v>
      </c>
      <c r="D59">
        <v>460.390444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-164.50126699999987</v>
      </c>
      <c r="L59">
        <f t="shared" si="4"/>
        <v>18.839635999999985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-1</v>
      </c>
      <c r="T59">
        <v>0</v>
      </c>
    </row>
    <row r="60" spans="1:21" x14ac:dyDescent="0.4">
      <c r="A60">
        <v>869.14163199999996</v>
      </c>
      <c r="B60">
        <v>478.85407900000001</v>
      </c>
      <c r="C60">
        <v>1033.770945</v>
      </c>
      <c r="D60">
        <v>458.88788399999999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-164.62931300000002</v>
      </c>
      <c r="L60">
        <f t="shared" si="4"/>
        <v>19.966195000000027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-1</v>
      </c>
      <c r="T60">
        <v>0</v>
      </c>
    </row>
    <row r="61" spans="1:21" x14ac:dyDescent="0.4">
      <c r="A61">
        <v>871.92825400000004</v>
      </c>
      <c r="B61">
        <v>479.41807999999997</v>
      </c>
      <c r="C61">
        <v>1035.8496270000001</v>
      </c>
      <c r="D61">
        <v>457.18498299999999</v>
      </c>
      <c r="E61">
        <v>913.87127899999996</v>
      </c>
      <c r="F61">
        <v>608.72185300000001</v>
      </c>
      <c r="G61" t="s">
        <v>10</v>
      </c>
      <c r="H61" t="s">
        <v>10</v>
      </c>
      <c r="I61" t="s">
        <v>10</v>
      </c>
      <c r="J61" t="s">
        <v>10</v>
      </c>
      <c r="K61">
        <f t="shared" si="3"/>
        <v>-163.92137300000002</v>
      </c>
      <c r="L61">
        <f t="shared" si="4"/>
        <v>22.233096999999987</v>
      </c>
      <c r="M61">
        <f t="shared" si="5"/>
        <v>-40.017661500000031</v>
      </c>
      <c r="N61">
        <f t="shared" si="6"/>
        <v>140.4203215</v>
      </c>
      <c r="O61" t="e">
        <f t="shared" si="7"/>
        <v>#VALUE!</v>
      </c>
      <c r="P61" t="e">
        <f t="shared" si="8"/>
        <v>#VALUE!</v>
      </c>
      <c r="S61">
        <v>-1</v>
      </c>
      <c r="T61">
        <v>0</v>
      </c>
    </row>
    <row r="62" spans="1:21" x14ac:dyDescent="0.4">
      <c r="A62">
        <v>874.52910099999997</v>
      </c>
      <c r="B62">
        <v>481.48608400000001</v>
      </c>
      <c r="C62">
        <v>1038.4232340000001</v>
      </c>
      <c r="D62">
        <v>456.88447100000002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-163.89413300000012</v>
      </c>
      <c r="L62">
        <f t="shared" si="4"/>
        <v>24.601612999999986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-1</v>
      </c>
      <c r="T62">
        <v>0</v>
      </c>
    </row>
    <row r="63" spans="1:21" x14ac:dyDescent="0.4">
      <c r="A63">
        <v>876.94417299999998</v>
      </c>
      <c r="B63">
        <v>484.49408799999998</v>
      </c>
      <c r="C63">
        <v>1040.5019159999999</v>
      </c>
      <c r="D63">
        <v>460.69095499999997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-163.55774299999996</v>
      </c>
      <c r="L63">
        <f t="shared" si="4"/>
        <v>23.803133000000003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-1</v>
      </c>
      <c r="T63">
        <v>0</v>
      </c>
    </row>
    <row r="64" spans="1:21" x14ac:dyDescent="0.4">
      <c r="A64">
        <v>877.69692299999997</v>
      </c>
      <c r="B64">
        <v>487.78668800000003</v>
      </c>
      <c r="C64">
        <v>1040.5019159999999</v>
      </c>
      <c r="D64">
        <v>467.80307199999999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-162.80499299999997</v>
      </c>
      <c r="L64">
        <f t="shared" si="4"/>
        <v>19.98361600000004</v>
      </c>
      <c r="M64" t="e">
        <f t="shared" si="5"/>
        <v>#VALUE!</v>
      </c>
      <c r="N64" t="e">
        <f t="shared" si="6"/>
        <v>#VALUE!</v>
      </c>
      <c r="O64" t="e">
        <f t="shared" si="7"/>
        <v>#VALUE!</v>
      </c>
      <c r="P64" t="e">
        <f t="shared" si="8"/>
        <v>#VALUE!</v>
      </c>
      <c r="S64">
        <v>-1</v>
      </c>
      <c r="T64">
        <v>0</v>
      </c>
    </row>
    <row r="65" spans="1:21" x14ac:dyDescent="0.4">
      <c r="A65">
        <v>879.76108699999997</v>
      </c>
      <c r="B65">
        <v>490.87824899999998</v>
      </c>
      <c r="C65">
        <v>1043.5704459999999</v>
      </c>
      <c r="D65">
        <v>470.20716700000003</v>
      </c>
      <c r="E65" t="s">
        <v>10</v>
      </c>
      <c r="F65" t="s">
        <v>10</v>
      </c>
      <c r="G65">
        <v>900.55390499999999</v>
      </c>
      <c r="H65">
        <v>398.342038</v>
      </c>
      <c r="I65" t="s">
        <v>10</v>
      </c>
      <c r="J65" t="s">
        <v>10</v>
      </c>
      <c r="K65">
        <f t="shared" si="3"/>
        <v>-163.80935899999997</v>
      </c>
      <c r="L65">
        <f t="shared" si="4"/>
        <v>20.671081999999956</v>
      </c>
      <c r="M65" t="e">
        <f t="shared" si="5"/>
        <v>#VALUE!</v>
      </c>
      <c r="N65" t="e">
        <f t="shared" si="6"/>
        <v>#VALUE!</v>
      </c>
      <c r="O65">
        <f t="shared" si="7"/>
        <v>-61.111861500000032</v>
      </c>
      <c r="P65">
        <f t="shared" si="8"/>
        <v>-82.200670000000002</v>
      </c>
      <c r="Q65">
        <f>O65-M61</f>
        <v>-21.094200000000001</v>
      </c>
      <c r="R65">
        <f>P65-N61</f>
        <v>-222.6209915</v>
      </c>
      <c r="S65">
        <v>-1</v>
      </c>
      <c r="T65">
        <v>0</v>
      </c>
      <c r="U65">
        <f>DEGREES(ACOS(SUMPRODUCT(S65:T65,Q65:R65)/SQRT(SUMSQ(S65:T65))/SQRT(SUMSQ(Q65:R65))))</f>
        <v>84.587164025595953</v>
      </c>
    </row>
    <row r="66" spans="1:21" x14ac:dyDescent="0.4">
      <c r="A66">
        <v>882.07295199999999</v>
      </c>
      <c r="B66">
        <v>491.71380499999998</v>
      </c>
      <c r="C66">
        <v>1046.3420229999999</v>
      </c>
      <c r="D66">
        <v>470.80819100000002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-164.26907099999994</v>
      </c>
      <c r="L66">
        <f t="shared" si="4"/>
        <v>20.905613999999957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-1</v>
      </c>
      <c r="T66">
        <v>0</v>
      </c>
    </row>
    <row r="67" spans="1:21" x14ac:dyDescent="0.4">
      <c r="A67">
        <v>885.12791500000003</v>
      </c>
      <c r="B67">
        <v>492.04802799999999</v>
      </c>
      <c r="C67">
        <v>1048.816644</v>
      </c>
      <c r="D67">
        <v>470.407509</v>
      </c>
      <c r="E67">
        <v>945.31540399999994</v>
      </c>
      <c r="F67">
        <v>619.58513600000003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-163.68872899999997</v>
      </c>
      <c r="L67">
        <f t="shared" si="4"/>
        <v>21.640518999999983</v>
      </c>
      <c r="M67">
        <f t="shared" si="5"/>
        <v>-21.656875500000069</v>
      </c>
      <c r="N67">
        <f t="shared" si="6"/>
        <v>138.35736750000001</v>
      </c>
      <c r="O67" t="e">
        <f t="shared" si="7"/>
        <v>#VALUE!</v>
      </c>
      <c r="P67" t="e">
        <f t="shared" si="8"/>
        <v>#VALUE!</v>
      </c>
      <c r="S67">
        <v>-1</v>
      </c>
      <c r="T67">
        <v>0</v>
      </c>
    </row>
    <row r="68" spans="1:21" x14ac:dyDescent="0.4">
      <c r="A68">
        <v>887.85261200000002</v>
      </c>
      <c r="B68">
        <v>493.38491900000002</v>
      </c>
      <c r="C68">
        <v>1049.610277</v>
      </c>
      <c r="D68">
        <v>468.01700599999998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>
        <f t="shared" si="3"/>
        <v>-161.75766499999997</v>
      </c>
      <c r="L68">
        <f t="shared" si="4"/>
        <v>25.367913000000044</v>
      </c>
      <c r="M68" t="e">
        <f t="shared" si="5"/>
        <v>#VALUE!</v>
      </c>
      <c r="N68" t="e">
        <f t="shared" si="6"/>
        <v>#VALUE!</v>
      </c>
      <c r="O68" t="e">
        <f t="shared" si="7"/>
        <v>#VALUE!</v>
      </c>
      <c r="P68" t="e">
        <f t="shared" si="8"/>
        <v>#VALUE!</v>
      </c>
      <c r="S68">
        <v>-1</v>
      </c>
      <c r="T68">
        <v>0</v>
      </c>
    </row>
    <row r="69" spans="1:21" x14ac:dyDescent="0.4">
      <c r="A69">
        <v>891.15527499999996</v>
      </c>
      <c r="B69">
        <v>496.14225699999997</v>
      </c>
      <c r="C69">
        <v>1052.8674980000001</v>
      </c>
      <c r="D69">
        <v>469.41156999999998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>
        <f t="shared" ref="K69:K105" si="9">A69-C69</f>
        <v>-161.71222300000011</v>
      </c>
      <c r="L69">
        <f t="shared" ref="L69:L105" si="10">B69-D69</f>
        <v>26.730686999999989</v>
      </c>
      <c r="M69" t="e">
        <f t="shared" ref="M69:M105" si="11">E69-AVERAGE(A69,C69)</f>
        <v>#VALUE!</v>
      </c>
      <c r="N69" t="e">
        <f t="shared" ref="N69:N105" si="12">F69-AVERAGE(B69,D69)</f>
        <v>#VALUE!</v>
      </c>
      <c r="O69" t="e">
        <f t="shared" ref="O69:O105" si="13">G69-AVERAGE(A69,C69)</f>
        <v>#VALUE!</v>
      </c>
      <c r="P69" t="e">
        <f t="shared" ref="P69:P105" si="14">H69-AVERAGE(B69,D69)</f>
        <v>#VALUE!</v>
      </c>
      <c r="S69">
        <v>-1</v>
      </c>
      <c r="T69">
        <v>0</v>
      </c>
    </row>
    <row r="70" spans="1:21" x14ac:dyDescent="0.4">
      <c r="A70">
        <v>894.62307199999998</v>
      </c>
      <c r="B70">
        <v>500.98848700000002</v>
      </c>
      <c r="C70">
        <v>1056.6258290000001</v>
      </c>
      <c r="D70">
        <v>475.116601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>
        <f t="shared" si="9"/>
        <v>-162.00275700000009</v>
      </c>
      <c r="L70">
        <f t="shared" si="10"/>
        <v>25.871886000000018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-1</v>
      </c>
      <c r="T70">
        <v>0</v>
      </c>
    </row>
    <row r="71" spans="1:21" x14ac:dyDescent="0.4">
      <c r="A71">
        <v>896.10927000000004</v>
      </c>
      <c r="B71">
        <v>504.49782499999998</v>
      </c>
      <c r="C71">
        <v>1058.254439</v>
      </c>
      <c r="D71">
        <v>482.08941800000002</v>
      </c>
      <c r="E71" t="s">
        <v>10</v>
      </c>
      <c r="F71" t="s">
        <v>10</v>
      </c>
      <c r="G71">
        <v>901.47979599999996</v>
      </c>
      <c r="H71">
        <v>425.49658799999997</v>
      </c>
      <c r="I71" t="s">
        <v>10</v>
      </c>
      <c r="J71" t="s">
        <v>10</v>
      </c>
      <c r="K71">
        <f t="shared" si="9"/>
        <v>-162.14516900000001</v>
      </c>
      <c r="L71">
        <f t="shared" si="10"/>
        <v>22.408406999999954</v>
      </c>
      <c r="M71" t="e">
        <f t="shared" si="11"/>
        <v>#VALUE!</v>
      </c>
      <c r="N71" t="e">
        <f t="shared" si="12"/>
        <v>#VALUE!</v>
      </c>
      <c r="O71">
        <f t="shared" si="13"/>
        <v>-75.702058500000135</v>
      </c>
      <c r="P71">
        <f t="shared" si="14"/>
        <v>-67.797033499999998</v>
      </c>
      <c r="Q71">
        <f>O71-M67</f>
        <v>-54.045183000000065</v>
      </c>
      <c r="R71">
        <f>P71-N67</f>
        <v>-206.15440100000001</v>
      </c>
      <c r="S71">
        <v>-1</v>
      </c>
      <c r="T71">
        <v>0</v>
      </c>
      <c r="U71">
        <f>DEGREES(ACOS(SUMPRODUCT(S71:T71,Q71:R71)/SQRT(SUMSQ(S71:T71))/SQRT(SUMSQ(Q71:R71))))</f>
        <v>75.309988639247422</v>
      </c>
    </row>
    <row r="72" spans="1:21" x14ac:dyDescent="0.4">
      <c r="A72">
        <v>899.57706599999995</v>
      </c>
      <c r="B72">
        <v>507.00449600000002</v>
      </c>
      <c r="C72">
        <v>1060.634716</v>
      </c>
      <c r="D72">
        <v>483.99109499999997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-161.05765000000008</v>
      </c>
      <c r="L72">
        <f t="shared" si="10"/>
        <v>23.013401000000044</v>
      </c>
      <c r="M72" t="e">
        <f t="shared" si="11"/>
        <v>#VALUE!</v>
      </c>
      <c r="N72" t="e">
        <f t="shared" si="12"/>
        <v>#VALUE!</v>
      </c>
      <c r="O72" t="e">
        <f t="shared" si="13"/>
        <v>#VALUE!</v>
      </c>
      <c r="P72" t="e">
        <f t="shared" si="14"/>
        <v>#VALUE!</v>
      </c>
      <c r="S72">
        <v>-1</v>
      </c>
      <c r="T72">
        <v>0</v>
      </c>
    </row>
    <row r="73" spans="1:21" x14ac:dyDescent="0.4">
      <c r="A73">
        <v>902.879729</v>
      </c>
      <c r="B73">
        <v>508.17427600000002</v>
      </c>
      <c r="C73">
        <v>1063.2655480000001</v>
      </c>
      <c r="D73">
        <v>486.01955099999998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-160.38581900000008</v>
      </c>
      <c r="L73">
        <f t="shared" si="10"/>
        <v>22.154725000000042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-1</v>
      </c>
      <c r="T73">
        <v>0</v>
      </c>
    </row>
    <row r="74" spans="1:21" x14ac:dyDescent="0.4">
      <c r="A74">
        <v>906.51265899999999</v>
      </c>
      <c r="B74">
        <v>509.76183400000002</v>
      </c>
      <c r="C74">
        <v>1065.3952690000001</v>
      </c>
      <c r="D74">
        <v>486.52666499999998</v>
      </c>
      <c r="E74">
        <v>944.92479400000002</v>
      </c>
      <c r="F74">
        <v>646.05204400000002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-158.88261000000011</v>
      </c>
      <c r="L74">
        <f t="shared" si="10"/>
        <v>23.235169000000042</v>
      </c>
      <c r="M74">
        <f t="shared" si="11"/>
        <v>-41.029170000000022</v>
      </c>
      <c r="N74">
        <f t="shared" si="12"/>
        <v>147.90779450000002</v>
      </c>
      <c r="O74" t="e">
        <f t="shared" si="13"/>
        <v>#VALUE!</v>
      </c>
      <c r="P74" t="e">
        <f t="shared" si="14"/>
        <v>#VALUE!</v>
      </c>
      <c r="S74">
        <v>-1</v>
      </c>
      <c r="T74">
        <v>0</v>
      </c>
    </row>
    <row r="75" spans="1:21" x14ac:dyDescent="0.4">
      <c r="A75">
        <v>910.55842099999995</v>
      </c>
      <c r="B75">
        <v>511.934281</v>
      </c>
      <c r="C75">
        <v>1069.7799889999999</v>
      </c>
      <c r="D75">
        <v>486.01955099999998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>
        <f t="shared" si="9"/>
        <v>-159.22156799999993</v>
      </c>
      <c r="L75">
        <f t="shared" si="10"/>
        <v>25.91473000000002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-1</v>
      </c>
      <c r="T75">
        <v>0</v>
      </c>
    </row>
    <row r="76" spans="1:21" x14ac:dyDescent="0.4">
      <c r="A76">
        <v>914.02621799999997</v>
      </c>
      <c r="B76">
        <v>515.77784299999996</v>
      </c>
      <c r="C76">
        <v>1072.4108209999999</v>
      </c>
      <c r="D76">
        <v>488.30156299999999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>
        <f t="shared" si="9"/>
        <v>-158.38460299999997</v>
      </c>
      <c r="L76">
        <f t="shared" si="10"/>
        <v>27.476279999999974</v>
      </c>
      <c r="M76" t="e">
        <f t="shared" si="11"/>
        <v>#VALUE!</v>
      </c>
      <c r="N76" t="e">
        <f t="shared" si="12"/>
        <v>#VALUE!</v>
      </c>
      <c r="O76" t="e">
        <f t="shared" si="13"/>
        <v>#VALUE!</v>
      </c>
      <c r="P76" t="e">
        <f t="shared" si="14"/>
        <v>#VALUE!</v>
      </c>
      <c r="S76">
        <v>-1</v>
      </c>
      <c r="T76">
        <v>0</v>
      </c>
    </row>
    <row r="77" spans="1:21" x14ac:dyDescent="0.4">
      <c r="A77">
        <v>918.48481300000003</v>
      </c>
      <c r="B77">
        <v>520.707629</v>
      </c>
      <c r="C77">
        <v>1075.7933190000001</v>
      </c>
      <c r="D77">
        <v>495.40115800000001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>
        <f t="shared" si="9"/>
        <v>-157.30850600000008</v>
      </c>
      <c r="L77">
        <f t="shared" si="10"/>
        <v>25.306470999999988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-1</v>
      </c>
      <c r="T77">
        <v>0</v>
      </c>
    </row>
    <row r="78" spans="1:21" x14ac:dyDescent="0.4">
      <c r="A78">
        <v>921.622343</v>
      </c>
      <c r="B78">
        <v>524.96896900000002</v>
      </c>
      <c r="C78">
        <v>1079.927484</v>
      </c>
      <c r="D78">
        <v>500.34551900000002</v>
      </c>
      <c r="E78" t="s">
        <v>10</v>
      </c>
      <c r="F78" t="s">
        <v>10</v>
      </c>
      <c r="G78">
        <v>924.39559699999995</v>
      </c>
      <c r="H78">
        <v>428.77386100000001</v>
      </c>
      <c r="I78" t="s">
        <v>10</v>
      </c>
      <c r="J78" t="s">
        <v>10</v>
      </c>
      <c r="K78">
        <f t="shared" si="9"/>
        <v>-158.30514100000005</v>
      </c>
      <c r="L78">
        <f t="shared" si="10"/>
        <v>24.623449999999991</v>
      </c>
      <c r="M78" t="e">
        <f t="shared" si="11"/>
        <v>#VALUE!</v>
      </c>
      <c r="N78" t="e">
        <f t="shared" si="12"/>
        <v>#VALUE!</v>
      </c>
      <c r="O78">
        <f t="shared" si="13"/>
        <v>-76.379316500000073</v>
      </c>
      <c r="P78">
        <f t="shared" si="14"/>
        <v>-83.883382999999981</v>
      </c>
      <c r="Q78">
        <f>O78-M74</f>
        <v>-35.350146500000051</v>
      </c>
      <c r="R78">
        <f>P78-N74</f>
        <v>-231.7911775</v>
      </c>
      <c r="S78">
        <v>-1</v>
      </c>
      <c r="T78">
        <v>0</v>
      </c>
      <c r="U78">
        <f>DEGREES(ACOS(SUMPRODUCT(S78:T78,Q78:R78)/SQRT(SUMSQ(S78:T78))/SQRT(SUMSQ(Q78:R78))))</f>
        <v>81.32871735804865</v>
      </c>
    </row>
    <row r="79" spans="1:21" x14ac:dyDescent="0.4">
      <c r="A79">
        <v>925.17270599999995</v>
      </c>
      <c r="B79">
        <v>527.057861</v>
      </c>
      <c r="C79">
        <v>1083.1847049999999</v>
      </c>
      <c r="D79">
        <v>503.89531699999998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>
        <f t="shared" si="9"/>
        <v>-158.01199899999995</v>
      </c>
      <c r="L79">
        <f t="shared" si="10"/>
        <v>23.162544000000025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-1</v>
      </c>
      <c r="T79">
        <v>0</v>
      </c>
    </row>
    <row r="80" spans="1:21" x14ac:dyDescent="0.4">
      <c r="A80">
        <v>929.63130100000001</v>
      </c>
      <c r="B80">
        <v>528.06052899999997</v>
      </c>
      <c r="C80">
        <v>1088.9474789999999</v>
      </c>
      <c r="D80">
        <v>504.78276599999998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-159.31617799999992</v>
      </c>
      <c r="L80">
        <f t="shared" si="10"/>
        <v>23.277762999999993</v>
      </c>
      <c r="M80" t="e">
        <f t="shared" si="11"/>
        <v>#VALUE!</v>
      </c>
      <c r="N80" t="e">
        <f t="shared" si="12"/>
        <v>#VALUE!</v>
      </c>
      <c r="O80" t="e">
        <f t="shared" si="13"/>
        <v>#VALUE!</v>
      </c>
      <c r="P80" t="e">
        <f t="shared" si="14"/>
        <v>#VALUE!</v>
      </c>
      <c r="S80">
        <v>-1</v>
      </c>
      <c r="T80">
        <v>0</v>
      </c>
    </row>
    <row r="81" spans="1:21" x14ac:dyDescent="0.4">
      <c r="A81">
        <v>934.420163</v>
      </c>
      <c r="B81">
        <v>528.64541899999995</v>
      </c>
      <c r="C81">
        <v>1093.958588</v>
      </c>
      <c r="D81">
        <v>506.05055099999998</v>
      </c>
      <c r="E81">
        <v>970.90037500000005</v>
      </c>
      <c r="F81">
        <v>663.43329700000004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-159.53842499999996</v>
      </c>
      <c r="L81">
        <f t="shared" si="10"/>
        <v>22.594867999999963</v>
      </c>
      <c r="M81">
        <f t="shared" si="11"/>
        <v>-43.289000499999929</v>
      </c>
      <c r="N81">
        <f t="shared" si="12"/>
        <v>146.08531200000004</v>
      </c>
      <c r="O81" t="e">
        <f t="shared" si="13"/>
        <v>#VALUE!</v>
      </c>
      <c r="P81" t="e">
        <f t="shared" si="14"/>
        <v>#VALUE!</v>
      </c>
      <c r="S81">
        <v>-1</v>
      </c>
      <c r="T81">
        <v>0</v>
      </c>
    </row>
    <row r="82" spans="1:21" x14ac:dyDescent="0.4">
      <c r="A82">
        <v>939.29159100000004</v>
      </c>
      <c r="B82">
        <v>531.56986800000004</v>
      </c>
      <c r="C82">
        <v>1098.0927529999999</v>
      </c>
      <c r="D82">
        <v>504.52920899999998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-158.80116199999986</v>
      </c>
      <c r="L82">
        <f t="shared" si="10"/>
        <v>27.040659000000062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-1</v>
      </c>
      <c r="T82">
        <v>0</v>
      </c>
    </row>
    <row r="83" spans="1:21" x14ac:dyDescent="0.4">
      <c r="A83">
        <v>944.75501999999994</v>
      </c>
      <c r="B83">
        <v>535.266031</v>
      </c>
      <c r="C83">
        <v>1102.728028</v>
      </c>
      <c r="D83">
        <v>507.44511399999999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>
        <f t="shared" si="9"/>
        <v>-157.97300800000005</v>
      </c>
      <c r="L83">
        <f t="shared" si="10"/>
        <v>27.820917000000009</v>
      </c>
      <c r="M83" t="e">
        <f t="shared" si="11"/>
        <v>#VALUE!</v>
      </c>
      <c r="N83" t="e">
        <f t="shared" si="12"/>
        <v>#VALUE!</v>
      </c>
      <c r="O83" t="e">
        <f t="shared" si="13"/>
        <v>#VALUE!</v>
      </c>
      <c r="P83" t="e">
        <f t="shared" si="14"/>
        <v>#VALUE!</v>
      </c>
      <c r="S83">
        <v>-1</v>
      </c>
      <c r="T83">
        <v>0</v>
      </c>
    </row>
    <row r="84" spans="1:21" x14ac:dyDescent="0.4">
      <c r="A84">
        <v>948.86500100000001</v>
      </c>
      <c r="B84">
        <v>538.96311200000002</v>
      </c>
      <c r="C84">
        <v>1105.9852490000001</v>
      </c>
      <c r="D84">
        <v>514.54470900000001</v>
      </c>
      <c r="E84" t="s">
        <v>10</v>
      </c>
      <c r="F84" t="s">
        <v>10</v>
      </c>
      <c r="G84">
        <v>942.29866500000003</v>
      </c>
      <c r="H84">
        <v>467.42596500000002</v>
      </c>
      <c r="I84" t="s">
        <v>10</v>
      </c>
      <c r="J84" t="s">
        <v>10</v>
      </c>
      <c r="K84">
        <f t="shared" si="9"/>
        <v>-157.12024800000006</v>
      </c>
      <c r="L84">
        <f t="shared" si="10"/>
        <v>24.418403000000012</v>
      </c>
      <c r="M84" t="e">
        <f t="shared" si="11"/>
        <v>#VALUE!</v>
      </c>
      <c r="N84" t="e">
        <f t="shared" si="12"/>
        <v>#VALUE!</v>
      </c>
      <c r="O84">
        <f t="shared" si="13"/>
        <v>-85.126459999999952</v>
      </c>
      <c r="P84">
        <f t="shared" si="14"/>
        <v>-59.327945500000055</v>
      </c>
      <c r="Q84">
        <f>O84-M81</f>
        <v>-41.837459500000023</v>
      </c>
      <c r="R84">
        <f>P84-N81</f>
        <v>-205.4132575000001</v>
      </c>
      <c r="S84">
        <v>-1</v>
      </c>
      <c r="T84">
        <v>0</v>
      </c>
      <c r="U84">
        <f>DEGREES(ACOS(SUMPRODUCT(S84:T84,Q84:R84)/SQRT(SUMSQ(S84:T84))/SQRT(SUMSQ(Q84:R84))))</f>
        <v>78.487770859161827</v>
      </c>
    </row>
    <row r="85" spans="1:21" x14ac:dyDescent="0.4">
      <c r="A85">
        <v>952.19212800000003</v>
      </c>
      <c r="B85">
        <v>543.18834800000002</v>
      </c>
      <c r="C85">
        <v>1111.2469129999999</v>
      </c>
      <c r="D85">
        <v>519.86940500000003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-159.05478499999992</v>
      </c>
      <c r="L85">
        <f t="shared" si="10"/>
        <v>23.31894299999999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-1</v>
      </c>
      <c r="T85">
        <v>0</v>
      </c>
    </row>
    <row r="86" spans="1:21" x14ac:dyDescent="0.4">
      <c r="A86">
        <v>957.99829099999999</v>
      </c>
      <c r="B86">
        <v>545.16892700000005</v>
      </c>
      <c r="C86">
        <v>1116.132744</v>
      </c>
      <c r="D86">
        <v>522.02463899999998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>
        <f t="shared" si="9"/>
        <v>-158.13445300000001</v>
      </c>
      <c r="L86">
        <f t="shared" si="10"/>
        <v>23.144288000000074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-1</v>
      </c>
      <c r="T86">
        <v>0</v>
      </c>
    </row>
    <row r="87" spans="1:21" x14ac:dyDescent="0.4">
      <c r="A87">
        <v>962.69541200000003</v>
      </c>
      <c r="B87">
        <v>545.23494600000004</v>
      </c>
      <c r="C87">
        <v>1120.392186</v>
      </c>
      <c r="D87">
        <v>522.02463899999998</v>
      </c>
      <c r="E87">
        <v>1023.437453</v>
      </c>
      <c r="F87">
        <v>671.72889499999997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-157.696774</v>
      </c>
      <c r="L87">
        <f t="shared" si="10"/>
        <v>23.210307000000057</v>
      </c>
      <c r="M87">
        <f t="shared" si="11"/>
        <v>-18.10634600000003</v>
      </c>
      <c r="N87">
        <f t="shared" si="12"/>
        <v>138.09910249999996</v>
      </c>
      <c r="O87" t="e">
        <f t="shared" si="13"/>
        <v>#VALUE!</v>
      </c>
      <c r="P87" t="e">
        <f t="shared" si="14"/>
        <v>#VALUE!</v>
      </c>
      <c r="S87">
        <v>-1</v>
      </c>
      <c r="T87">
        <v>0</v>
      </c>
    </row>
    <row r="88" spans="1:21" x14ac:dyDescent="0.4">
      <c r="A88">
        <v>969.61061800000004</v>
      </c>
      <c r="B88">
        <v>546.95144800000003</v>
      </c>
      <c r="C88">
        <v>1126.530794</v>
      </c>
      <c r="D88">
        <v>522.53175299999998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-156.92017599999997</v>
      </c>
      <c r="L88">
        <f t="shared" si="10"/>
        <v>24.419695000000047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-1</v>
      </c>
      <c r="T88">
        <v>0</v>
      </c>
    </row>
    <row r="89" spans="1:21" x14ac:dyDescent="0.4">
      <c r="A89">
        <v>975.54725699999995</v>
      </c>
      <c r="B89">
        <v>549.79027799999994</v>
      </c>
      <c r="C89">
        <v>1132.79468</v>
      </c>
      <c r="D89">
        <v>523.03886699999998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-157.24742300000003</v>
      </c>
      <c r="L89">
        <f t="shared" si="10"/>
        <v>26.751410999999962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-1</v>
      </c>
      <c r="T89">
        <v>0</v>
      </c>
    </row>
    <row r="90" spans="1:21" x14ac:dyDescent="0.4">
      <c r="A90">
        <v>981.41865800000005</v>
      </c>
      <c r="B90">
        <v>553.61939800000005</v>
      </c>
      <c r="C90">
        <v>1139.5596760000001</v>
      </c>
      <c r="D90">
        <v>528.23678500000005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-158.14101800000003</v>
      </c>
      <c r="L90">
        <f t="shared" si="10"/>
        <v>25.382612999999992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-1</v>
      </c>
      <c r="T90">
        <v>0</v>
      </c>
    </row>
    <row r="91" spans="1:21" x14ac:dyDescent="0.4">
      <c r="A91">
        <v>986.76815699999997</v>
      </c>
      <c r="B91">
        <v>557.580557</v>
      </c>
      <c r="C91">
        <v>1145.0718959999999</v>
      </c>
      <c r="D91">
        <v>534.06859499999996</v>
      </c>
      <c r="E91" t="s">
        <v>10</v>
      </c>
      <c r="F91" t="s">
        <v>10</v>
      </c>
      <c r="G91">
        <v>970.68300999999997</v>
      </c>
      <c r="H91">
        <v>478.22341</v>
      </c>
      <c r="I91" t="s">
        <v>10</v>
      </c>
      <c r="J91" t="s">
        <v>10</v>
      </c>
      <c r="K91">
        <f t="shared" si="9"/>
        <v>-158.30373899999995</v>
      </c>
      <c r="L91">
        <f t="shared" si="10"/>
        <v>23.51196200000004</v>
      </c>
      <c r="M91" t="e">
        <f t="shared" si="11"/>
        <v>#VALUE!</v>
      </c>
      <c r="N91" t="e">
        <f t="shared" si="12"/>
        <v>#VALUE!</v>
      </c>
      <c r="O91">
        <f t="shared" si="13"/>
        <v>-95.237016499999982</v>
      </c>
      <c r="P91">
        <f t="shared" si="14"/>
        <v>-67.601165999999978</v>
      </c>
      <c r="Q91">
        <f>O91-M87</f>
        <v>-77.130670499999951</v>
      </c>
      <c r="R91">
        <f>P91-N87</f>
        <v>-205.70026849999994</v>
      </c>
      <c r="S91">
        <v>-1</v>
      </c>
      <c r="T91">
        <v>0</v>
      </c>
      <c r="U91">
        <f>DEGREES(ACOS(SUMPRODUCT(S91:T91,Q91:R91)/SQRT(SUMSQ(S91:T91))/SQRT(SUMSQ(Q91:R91))))</f>
        <v>69.445647147940903</v>
      </c>
    </row>
    <row r="92" spans="1:21" x14ac:dyDescent="0.4">
      <c r="A92">
        <v>991.96800199999996</v>
      </c>
      <c r="B92">
        <v>560.19442000000004</v>
      </c>
      <c r="C92">
        <v>1151.586337</v>
      </c>
      <c r="D92">
        <v>537.11127799999997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-159.618335</v>
      </c>
      <c r="L92">
        <f t="shared" si="10"/>
        <v>23.083142000000066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-1</v>
      </c>
      <c r="T92">
        <v>0</v>
      </c>
    </row>
    <row r="93" spans="1:21" x14ac:dyDescent="0.4">
      <c r="A93">
        <v>998.47707300000002</v>
      </c>
      <c r="B93">
        <v>560.88057000000003</v>
      </c>
      <c r="C93">
        <v>1155.5952239999999</v>
      </c>
      <c r="D93">
        <v>537.99872800000003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-157.1181509999999</v>
      </c>
      <c r="L93">
        <f t="shared" si="10"/>
        <v>22.881842000000006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-1</v>
      </c>
      <c r="T93">
        <v>0</v>
      </c>
    </row>
    <row r="94" spans="1:21" x14ac:dyDescent="0.4">
      <c r="A94">
        <v>1004.308116</v>
      </c>
      <c r="B94">
        <v>560.67472499999997</v>
      </c>
      <c r="C94">
        <v>1159.9799439999999</v>
      </c>
      <c r="D94">
        <v>537.87194899999997</v>
      </c>
      <c r="E94">
        <v>1049.8466860000001</v>
      </c>
      <c r="F94">
        <v>701.28282300000001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-155.67182799999989</v>
      </c>
      <c r="L94">
        <f t="shared" si="10"/>
        <v>22.802775999999994</v>
      </c>
      <c r="M94">
        <f t="shared" si="11"/>
        <v>-32.297343999999839</v>
      </c>
      <c r="N94">
        <f t="shared" si="12"/>
        <v>152.00948600000004</v>
      </c>
      <c r="O94" t="e">
        <f t="shared" si="13"/>
        <v>#VALUE!</v>
      </c>
      <c r="P94" t="e">
        <f t="shared" si="14"/>
        <v>#VALUE!</v>
      </c>
      <c r="S94">
        <v>-1</v>
      </c>
      <c r="T94">
        <v>0</v>
      </c>
    </row>
    <row r="95" spans="1:21" x14ac:dyDescent="0.4">
      <c r="A95">
        <v>1011.766427</v>
      </c>
      <c r="B95">
        <v>561.97841100000005</v>
      </c>
      <c r="C95">
        <v>1163.8635529999999</v>
      </c>
      <c r="D95">
        <v>536.09705099999996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-152.09712599999989</v>
      </c>
      <c r="L95">
        <f t="shared" si="10"/>
        <v>25.881360000000086</v>
      </c>
      <c r="M95" t="e">
        <f t="shared" si="11"/>
        <v>#VALUE!</v>
      </c>
      <c r="N95" t="e">
        <f t="shared" si="12"/>
        <v>#VALUE!</v>
      </c>
      <c r="O95" t="e">
        <f t="shared" si="13"/>
        <v>#VALUE!</v>
      </c>
      <c r="P95" t="e">
        <f t="shared" si="14"/>
        <v>#VALUE!</v>
      </c>
      <c r="S95">
        <v>-1</v>
      </c>
      <c r="T95">
        <v>0</v>
      </c>
    </row>
    <row r="96" spans="1:21" x14ac:dyDescent="0.4">
      <c r="A96">
        <v>1019.0891319999999</v>
      </c>
      <c r="B96">
        <v>564.10547899999995</v>
      </c>
      <c r="C96">
        <v>1172.112748</v>
      </c>
      <c r="D96">
        <v>538.43759399999999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-153.02361600000006</v>
      </c>
      <c r="L96">
        <f t="shared" si="10"/>
        <v>25.667884999999956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-1</v>
      </c>
      <c r="T96">
        <v>0</v>
      </c>
    </row>
    <row r="97" spans="1:21" x14ac:dyDescent="0.4">
      <c r="A97">
        <v>1025.666007</v>
      </c>
      <c r="B97">
        <v>567.67346199999997</v>
      </c>
      <c r="C97">
        <v>1178.0321200000001</v>
      </c>
      <c r="D97">
        <v>542.85899400000005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>
        <f t="shared" si="9"/>
        <v>-152.36611300000004</v>
      </c>
      <c r="L97">
        <f t="shared" si="10"/>
        <v>24.81446799999992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-1</v>
      </c>
      <c r="T97">
        <v>0</v>
      </c>
    </row>
    <row r="98" spans="1:21" x14ac:dyDescent="0.4">
      <c r="A98">
        <v>1032.0394719999999</v>
      </c>
      <c r="B98">
        <v>570.82975599999997</v>
      </c>
      <c r="C98">
        <v>1184.938054</v>
      </c>
      <c r="D98">
        <v>548.84927700000003</v>
      </c>
      <c r="E98" t="s">
        <v>10</v>
      </c>
      <c r="F98" t="s">
        <v>10</v>
      </c>
      <c r="G98">
        <v>1019.899901</v>
      </c>
      <c r="H98">
        <v>485.07056999999998</v>
      </c>
      <c r="I98" t="s">
        <v>10</v>
      </c>
      <c r="J98" t="s">
        <v>10</v>
      </c>
      <c r="K98">
        <f t="shared" si="9"/>
        <v>-152.89858200000003</v>
      </c>
      <c r="L98">
        <f t="shared" si="10"/>
        <v>21.980478999999946</v>
      </c>
      <c r="M98" t="e">
        <f t="shared" si="11"/>
        <v>#VALUE!</v>
      </c>
      <c r="N98" t="e">
        <f t="shared" si="12"/>
        <v>#VALUE!</v>
      </c>
      <c r="O98">
        <f t="shared" si="13"/>
        <v>-88.588861999999835</v>
      </c>
      <c r="P98">
        <f t="shared" si="14"/>
        <v>-74.76894649999997</v>
      </c>
      <c r="Q98">
        <f>O98-M94</f>
        <v>-56.291517999999996</v>
      </c>
      <c r="R98">
        <f>P98-N94</f>
        <v>-226.77843250000001</v>
      </c>
      <c r="S98">
        <v>-1</v>
      </c>
      <c r="T98">
        <v>0</v>
      </c>
      <c r="U98">
        <f>DEGREES(ACOS(SUMPRODUCT(S98:T98,Q98:R98)/SQRT(SUMSQ(S98:T98))/SQRT(SUMSQ(Q98:R98))))</f>
        <v>76.059646984864187</v>
      </c>
    </row>
    <row r="99" spans="1:21" x14ac:dyDescent="0.4">
      <c r="A99">
        <v>1037.7349099999999</v>
      </c>
      <c r="B99">
        <v>571.44729099999995</v>
      </c>
      <c r="C99">
        <v>1189.8708650000001</v>
      </c>
      <c r="D99">
        <v>549.277154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-152.13595500000019</v>
      </c>
      <c r="L99">
        <f t="shared" si="10"/>
        <v>22.170136999999954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-1</v>
      </c>
      <c r="T99">
        <v>0</v>
      </c>
    </row>
    <row r="100" spans="1:21" x14ac:dyDescent="0.4">
      <c r="A100">
        <v>1044.718601</v>
      </c>
      <c r="B100">
        <v>570.96698600000002</v>
      </c>
      <c r="C100">
        <v>1195.367424</v>
      </c>
      <c r="D100">
        <v>547.280393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>
        <f t="shared" si="9"/>
        <v>-150.64882299999999</v>
      </c>
      <c r="L100">
        <f t="shared" si="10"/>
        <v>23.686593000000016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-1</v>
      </c>
      <c r="T100">
        <v>0</v>
      </c>
    </row>
    <row r="101" spans="1:21" x14ac:dyDescent="0.4">
      <c r="A101">
        <v>1052.227457</v>
      </c>
      <c r="B101">
        <v>570.66962699999999</v>
      </c>
      <c r="C101">
        <v>1201.709609</v>
      </c>
      <c r="D101">
        <v>544.85575500000004</v>
      </c>
      <c r="E101">
        <v>1077.1894030000001</v>
      </c>
      <c r="F101">
        <v>713.13367700000003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-149.48215200000004</v>
      </c>
      <c r="L101">
        <f t="shared" si="10"/>
        <v>25.813871999999947</v>
      </c>
      <c r="M101">
        <f t="shared" si="11"/>
        <v>-49.779129999999896</v>
      </c>
      <c r="N101">
        <f t="shared" si="12"/>
        <v>155.37098600000002</v>
      </c>
      <c r="O101" t="e">
        <f t="shared" si="13"/>
        <v>#VALUE!</v>
      </c>
      <c r="P101" t="e">
        <f t="shared" si="14"/>
        <v>#VALUE!</v>
      </c>
      <c r="S101">
        <v>-1</v>
      </c>
      <c r="T101">
        <v>0</v>
      </c>
    </row>
    <row r="102" spans="1:21" x14ac:dyDescent="0.4">
      <c r="A102">
        <v>1060.2760229999999</v>
      </c>
      <c r="B102">
        <v>571.56930399999999</v>
      </c>
      <c r="C102">
        <v>1206.2196060000001</v>
      </c>
      <c r="D102">
        <v>542.85899400000005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>
        <f t="shared" si="9"/>
        <v>-145.94358300000022</v>
      </c>
      <c r="L102">
        <f t="shared" si="10"/>
        <v>28.710309999999936</v>
      </c>
      <c r="M102" t="e">
        <f t="shared" si="11"/>
        <v>#VALUE!</v>
      </c>
      <c r="N102" t="e">
        <f t="shared" si="12"/>
        <v>#VALUE!</v>
      </c>
      <c r="O102" t="e">
        <f t="shared" si="13"/>
        <v>#VALUE!</v>
      </c>
      <c r="P102" t="e">
        <f t="shared" si="14"/>
        <v>#VALUE!</v>
      </c>
      <c r="S102">
        <v>-1</v>
      </c>
      <c r="T102">
        <v>0</v>
      </c>
    </row>
    <row r="103" spans="1:21" x14ac:dyDescent="0.4">
      <c r="A103">
        <v>1067.4332770000001</v>
      </c>
      <c r="B103">
        <v>573.19390099999998</v>
      </c>
      <c r="C103">
        <v>1214.957727</v>
      </c>
      <c r="D103">
        <v>546.56726400000002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>
        <f t="shared" si="9"/>
        <v>-147.52444999999989</v>
      </c>
      <c r="L103">
        <f t="shared" si="10"/>
        <v>26.62663699999996</v>
      </c>
      <c r="M103" t="e">
        <f t="shared" si="11"/>
        <v>#VALUE!</v>
      </c>
      <c r="N103" t="e">
        <f t="shared" si="12"/>
        <v>#VALUE!</v>
      </c>
      <c r="O103" t="e">
        <f t="shared" si="13"/>
        <v>#VALUE!</v>
      </c>
      <c r="P103" t="e">
        <f t="shared" si="14"/>
        <v>#VALUE!</v>
      </c>
      <c r="S103">
        <v>-1</v>
      </c>
      <c r="T103">
        <v>0</v>
      </c>
    </row>
    <row r="104" spans="1:21" x14ac:dyDescent="0.4">
      <c r="A104">
        <v>1074.924982</v>
      </c>
      <c r="B104">
        <v>575.83387100000004</v>
      </c>
      <c r="C104">
        <v>1223.836785</v>
      </c>
      <c r="D104">
        <v>552.27229599999998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>
        <f t="shared" si="9"/>
        <v>-148.91180299999996</v>
      </c>
      <c r="L104">
        <f t="shared" si="10"/>
        <v>23.561575000000062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-1</v>
      </c>
      <c r="T104">
        <v>0</v>
      </c>
    </row>
    <row r="105" spans="1:21" x14ac:dyDescent="0.4">
      <c r="A105">
        <v>1081.680895</v>
      </c>
      <c r="B105">
        <v>577.79692499999999</v>
      </c>
      <c r="C105">
        <v>1233.5614680000001</v>
      </c>
      <c r="D105">
        <v>554.55430899999999</v>
      </c>
      <c r="E105" t="s">
        <v>10</v>
      </c>
      <c r="F105" t="s">
        <v>10</v>
      </c>
      <c r="G105">
        <v>1074.585335</v>
      </c>
      <c r="H105">
        <v>485.07056999999998</v>
      </c>
      <c r="I105" t="s">
        <v>10</v>
      </c>
      <c r="J105" t="s">
        <v>10</v>
      </c>
      <c r="K105">
        <f t="shared" si="9"/>
        <v>-151.88057300000014</v>
      </c>
      <c r="L105">
        <f t="shared" si="10"/>
        <v>23.242615999999998</v>
      </c>
      <c r="M105" t="e">
        <f t="shared" si="11"/>
        <v>#VALUE!</v>
      </c>
      <c r="N105" t="e">
        <f t="shared" si="12"/>
        <v>#VALUE!</v>
      </c>
      <c r="O105">
        <f t="shared" si="13"/>
        <v>-83.035846500000162</v>
      </c>
      <c r="P105">
        <f t="shared" si="14"/>
        <v>-81.105047000000013</v>
      </c>
      <c r="Q105">
        <f>O105-M101</f>
        <v>-33.256716500000266</v>
      </c>
      <c r="R105">
        <f>P105-N101</f>
        <v>-236.47603300000003</v>
      </c>
      <c r="S105">
        <v>-1</v>
      </c>
      <c r="T105">
        <v>0</v>
      </c>
      <c r="U105">
        <f>DEGREES(ACOS(SUMPRODUCT(S105:T105,Q105:R105)/SQRT(SUMSQ(S105:T105))/SQRT(SUMSQ(Q105:R105))))</f>
        <v>81.994730774875705</v>
      </c>
    </row>
  </sheetData>
  <autoFilter ref="U1:U110" xr:uid="{2EA6A76E-7033-49E6-BD63-598BE8B861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Dz100_070_tuftedpuffin_15 in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2019-10-14T19:42:43Z</dcterms:created>
  <dcterms:modified xsi:type="dcterms:W3CDTF">2020-02-25T21:32:01Z</dcterms:modified>
</cp:coreProperties>
</file>