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0436AD0D-19C7-4D2F-8597-1719549A4998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91_082_hornedpuffin_26 in 141" sheetId="1" r:id="rId1"/>
  </sheets>
  <definedNames>
    <definedName name="_xlnm._FilterDatabase" localSheetId="0" hidden="1">'Dz91_082_hornedpuffin_26 in 141'!$U$1:$U$158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Q12" i="1" s="1"/>
  <c r="P12" i="1"/>
  <c r="R12" i="1" s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Q17" i="1" s="1"/>
  <c r="P17" i="1"/>
  <c r="R17" i="1" s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Q22" i="1" s="1"/>
  <c r="P22" i="1"/>
  <c r="R22" i="1" s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Q33" i="1" s="1"/>
  <c r="U33" i="1" s="1"/>
  <c r="P33" i="1"/>
  <c r="R33" i="1" s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Q38" i="1" s="1"/>
  <c r="P38" i="1"/>
  <c r="R38" i="1" s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Q43" i="1" s="1"/>
  <c r="U43" i="1" s="1"/>
  <c r="P43" i="1"/>
  <c r="R43" i="1" s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Q54" i="1" s="1"/>
  <c r="P54" i="1"/>
  <c r="R54" i="1" s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Q59" i="1" s="1"/>
  <c r="U59" i="1" s="1"/>
  <c r="P59" i="1"/>
  <c r="R59" i="1" s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Q65" i="1" s="1"/>
  <c r="U65" i="1" s="1"/>
  <c r="P65" i="1"/>
  <c r="R65" i="1" s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Q70" i="1" s="1"/>
  <c r="P70" i="1"/>
  <c r="R70" i="1" s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Q75" i="1" s="1"/>
  <c r="U75" i="1" s="1"/>
  <c r="P75" i="1"/>
  <c r="R75" i="1" s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Q81" i="1" s="1"/>
  <c r="U81" i="1" s="1"/>
  <c r="P81" i="1"/>
  <c r="R81" i="1" s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Q86" i="1" s="1"/>
  <c r="P86" i="1"/>
  <c r="R86" i="1" s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Q92" i="1" s="1"/>
  <c r="P92" i="1"/>
  <c r="R92" i="1" s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Q97" i="1" s="1"/>
  <c r="U97" i="1" s="1"/>
  <c r="P97" i="1"/>
  <c r="R97" i="1" s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Q103" i="1" s="1"/>
  <c r="U103" i="1" s="1"/>
  <c r="P103" i="1"/>
  <c r="R103" i="1" s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Q114" i="1" s="1"/>
  <c r="P114" i="1"/>
  <c r="R114" i="1" s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Q125" i="1" s="1"/>
  <c r="U125" i="1" s="1"/>
  <c r="P125" i="1"/>
  <c r="R125" i="1" s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Q131" i="1" s="1"/>
  <c r="U131" i="1" s="1"/>
  <c r="P131" i="1"/>
  <c r="R131" i="1" s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Q137" i="1" s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Q142" i="1" s="1"/>
  <c r="P142" i="1"/>
  <c r="R142" i="1" s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Q148" i="1" s="1"/>
  <c r="P148" i="1"/>
  <c r="R148" i="1" s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Q120" i="1" l="1"/>
  <c r="Q48" i="1"/>
  <c r="U148" i="1"/>
  <c r="U114" i="1"/>
  <c r="U86" i="1"/>
  <c r="U54" i="1"/>
  <c r="U38" i="1"/>
  <c r="U22" i="1"/>
  <c r="U12" i="1"/>
  <c r="R137" i="1"/>
  <c r="U137" i="1" s="1"/>
  <c r="R120" i="1"/>
  <c r="R109" i="1"/>
  <c r="R48" i="1"/>
  <c r="U48" i="1" s="1"/>
  <c r="R27" i="1"/>
  <c r="Q109" i="1"/>
  <c r="U109" i="1" s="1"/>
  <c r="Q27" i="1"/>
  <c r="U142" i="1"/>
  <c r="U17" i="1"/>
  <c r="U70" i="1"/>
  <c r="U92" i="1"/>
  <c r="P4" i="1"/>
  <c r="O4" i="1"/>
  <c r="N4" i="1"/>
  <c r="R7" i="1" s="1"/>
  <c r="M4" i="1"/>
  <c r="Q7" i="1" s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U120" i="1" l="1"/>
  <c r="U27" i="1"/>
  <c r="U7" i="1"/>
  <c r="Q4" i="1"/>
  <c r="R4" i="1"/>
</calcChain>
</file>

<file path=xl/sharedStrings.xml><?xml version="1.0" encoding="utf-8"?>
<sst xmlns="http://schemas.openxmlformats.org/spreadsheetml/2006/main" count="793" uniqueCount="22">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</sst>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tabSelected="1" topLeftCell="D141" zoomScale="80" zoomScaleNormal="80" workbookViewId="0">
      <selection activeCell="T162" sqref="P154:T162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1002.044711</v>
      </c>
      <c r="B2">
        <v>540.02739699999995</v>
      </c>
      <c r="C2">
        <v>763.485905</v>
      </c>
      <c r="D2">
        <v>472.82235300000002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>
        <f>A2-C2</f>
        <v>238.558806</v>
      </c>
      <c r="L2">
        <f>B2-D2</f>
        <v>67.20504399999993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1</v>
      </c>
      <c r="T2">
        <v>0</v>
      </c>
    </row>
    <row r="3" spans="1:21" x14ac:dyDescent="0.4">
      <c r="A3">
        <v>993.00447899999995</v>
      </c>
      <c r="B3">
        <v>536.81278499999996</v>
      </c>
      <c r="C3">
        <v>748.74353199999996</v>
      </c>
      <c r="D3">
        <v>472.82235300000002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>
        <f t="shared" ref="K3:L4" si="0">A3-C3</f>
        <v>244.26094699999999</v>
      </c>
      <c r="L3">
        <f t="shared" si="0"/>
        <v>63.990431999999942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981.23782800000004</v>
      </c>
      <c r="B4">
        <v>535.20547899999997</v>
      </c>
      <c r="C4">
        <v>736.20562700000005</v>
      </c>
      <c r="D4">
        <v>469.314911</v>
      </c>
      <c r="E4">
        <v>820.36526000000003</v>
      </c>
      <c r="F4">
        <v>705.02146100000004</v>
      </c>
      <c r="G4" t="s">
        <v>10</v>
      </c>
      <c r="H4" t="s">
        <v>10</v>
      </c>
      <c r="I4" t="s">
        <v>10</v>
      </c>
      <c r="J4" t="s">
        <v>10</v>
      </c>
      <c r="K4">
        <f t="shared" si="0"/>
        <v>245.03220099999999</v>
      </c>
      <c r="L4">
        <f t="shared" si="0"/>
        <v>65.890567999999973</v>
      </c>
      <c r="M4">
        <f t="shared" si="1"/>
        <v>-38.356467500000008</v>
      </c>
      <c r="N4">
        <f t="shared" si="1"/>
        <v>202.76126600000009</v>
      </c>
      <c r="O4" t="e">
        <f t="shared" si="2"/>
        <v>#VALUE!</v>
      </c>
      <c r="P4" t="e">
        <f t="shared" si="2"/>
        <v>#VALUE!</v>
      </c>
      <c r="Q4" t="e">
        <f>O4-M2</f>
        <v>#VALUE!</v>
      </c>
      <c r="R4" t="e">
        <f>P4-N2</f>
        <v>#VALUE!</v>
      </c>
      <c r="S4">
        <v>1</v>
      </c>
      <c r="T4">
        <v>0</v>
      </c>
    </row>
    <row r="5" spans="1:21" x14ac:dyDescent="0.4">
      <c r="A5">
        <v>972.34109100000001</v>
      </c>
      <c r="B5">
        <v>536.22831099999996</v>
      </c>
      <c r="C5">
        <v>728.76555099999996</v>
      </c>
      <c r="D5">
        <v>466.36866099999997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>
        <f t="shared" ref="K5:K68" si="3">A5-C5</f>
        <v>243.57554000000005</v>
      </c>
      <c r="L5">
        <f t="shared" ref="L5:L68" si="4">B5-D5</f>
        <v>69.859649999999988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961.57890999999995</v>
      </c>
      <c r="B6">
        <v>536.22831099999996</v>
      </c>
      <c r="C6">
        <v>721.46325400000001</v>
      </c>
      <c r="D6">
        <v>466.36866099999997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>
        <f t="shared" si="3"/>
        <v>240.11565599999994</v>
      </c>
      <c r="L6">
        <f t="shared" si="4"/>
        <v>69.859649999999988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954.54761900000005</v>
      </c>
      <c r="B7">
        <v>534.76712299999997</v>
      </c>
      <c r="C7">
        <v>710.44091900000001</v>
      </c>
      <c r="D7">
        <v>463.98360000000002</v>
      </c>
      <c r="E7" t="s">
        <v>10</v>
      </c>
      <c r="F7" t="s">
        <v>10</v>
      </c>
      <c r="G7">
        <v>917.32851600000004</v>
      </c>
      <c r="H7">
        <v>380.08196700000002</v>
      </c>
      <c r="I7" t="s">
        <v>10</v>
      </c>
      <c r="J7" t="s">
        <v>10</v>
      </c>
      <c r="K7">
        <f t="shared" si="3"/>
        <v>244.10670000000005</v>
      </c>
      <c r="L7">
        <f t="shared" si="4"/>
        <v>70.783522999999946</v>
      </c>
      <c r="M7" t="e">
        <f t="shared" si="5"/>
        <v>#VALUE!</v>
      </c>
      <c r="N7" t="e">
        <f t="shared" si="6"/>
        <v>#VALUE!</v>
      </c>
      <c r="O7">
        <f t="shared" si="7"/>
        <v>84.834247000000005</v>
      </c>
      <c r="P7">
        <f>H7-AVERAGE(B7,D7)</f>
        <v>-119.29339449999998</v>
      </c>
      <c r="Q7">
        <f>O7-M4</f>
        <v>123.19071450000001</v>
      </c>
      <c r="R7">
        <f>P7-N4</f>
        <v>-322.05466050000007</v>
      </c>
      <c r="S7">
        <v>1</v>
      </c>
      <c r="T7">
        <v>0</v>
      </c>
      <c r="U7">
        <f>DEGREES(ACOS(SUMPRODUCT(S7:T7,Q7:R7)/SQRT(SUMSQ(S7:T7))/SQRT(SUMSQ(Q7:R7))))</f>
        <v>69.067401437199408</v>
      </c>
    </row>
    <row r="8" spans="1:21" x14ac:dyDescent="0.4">
      <c r="A8">
        <v>947.80331899999999</v>
      </c>
      <c r="B8">
        <v>531.69862999999998</v>
      </c>
      <c r="C8">
        <v>699.83192199999996</v>
      </c>
      <c r="D8">
        <v>461.03734900000001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f t="shared" si="3"/>
        <v>247.97139700000002</v>
      </c>
      <c r="L8">
        <f t="shared" si="4"/>
        <v>70.661280999999974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940.19804399999998</v>
      </c>
      <c r="B9">
        <v>529.79908699999999</v>
      </c>
      <c r="C9">
        <v>691.15183300000001</v>
      </c>
      <c r="D9">
        <v>460.476159</v>
      </c>
      <c r="E9">
        <v>773.573172</v>
      </c>
      <c r="F9">
        <v>701.17026399999997</v>
      </c>
      <c r="G9" t="s">
        <v>10</v>
      </c>
      <c r="H9" t="s">
        <v>10</v>
      </c>
      <c r="I9" t="s">
        <v>10</v>
      </c>
      <c r="J9" t="s">
        <v>10</v>
      </c>
      <c r="K9">
        <f t="shared" si="3"/>
        <v>249.04621099999997</v>
      </c>
      <c r="L9">
        <f t="shared" si="4"/>
        <v>69.32292799999999</v>
      </c>
      <c r="M9">
        <f t="shared" si="5"/>
        <v>-42.101766500000053</v>
      </c>
      <c r="N9">
        <f t="shared" si="6"/>
        <v>206.03264100000001</v>
      </c>
      <c r="O9" t="e">
        <f t="shared" si="7"/>
        <v>#VALUE!</v>
      </c>
      <c r="P9" t="e">
        <f t="shared" si="8"/>
        <v>#VALUE!</v>
      </c>
      <c r="S9">
        <v>1</v>
      </c>
      <c r="T9">
        <v>0</v>
      </c>
    </row>
    <row r="10" spans="1:21" x14ac:dyDescent="0.4">
      <c r="A10">
        <v>931.15781200000004</v>
      </c>
      <c r="B10">
        <v>530.09132399999999</v>
      </c>
      <c r="C10">
        <v>686.05400299999997</v>
      </c>
      <c r="D10">
        <v>457.109015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>
        <f t="shared" si="3"/>
        <v>245.10380900000007</v>
      </c>
      <c r="L10">
        <f t="shared" si="4"/>
        <v>72.982308999999987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924.12652000000003</v>
      </c>
      <c r="B11">
        <v>531.11415499999998</v>
      </c>
      <c r="C11">
        <v>682.47174399999994</v>
      </c>
      <c r="D11">
        <v>458.09109799999999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>
        <f t="shared" si="3"/>
        <v>241.65477600000008</v>
      </c>
      <c r="L11">
        <f t="shared" si="4"/>
        <v>73.023056999999994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922.835059</v>
      </c>
      <c r="B12">
        <v>529.36073099999999</v>
      </c>
      <c r="C12">
        <v>682.88508200000001</v>
      </c>
      <c r="D12">
        <v>458.09109799999999</v>
      </c>
      <c r="E12" t="s">
        <v>10</v>
      </c>
      <c r="F12" t="s">
        <v>10</v>
      </c>
      <c r="G12">
        <v>870.82680400000004</v>
      </c>
      <c r="H12">
        <v>378.354985</v>
      </c>
      <c r="I12" t="s">
        <v>10</v>
      </c>
      <c r="J12" t="s">
        <v>10</v>
      </c>
      <c r="K12">
        <f t="shared" si="3"/>
        <v>239.94997699999999</v>
      </c>
      <c r="L12">
        <f t="shared" si="4"/>
        <v>71.269632999999999</v>
      </c>
      <c r="M12" t="e">
        <f t="shared" si="5"/>
        <v>#VALUE!</v>
      </c>
      <c r="N12" t="e">
        <f t="shared" si="6"/>
        <v>#VALUE!</v>
      </c>
      <c r="O12">
        <f t="shared" si="7"/>
        <v>67.966733500000032</v>
      </c>
      <c r="P12">
        <f t="shared" si="8"/>
        <v>-115.37092949999999</v>
      </c>
      <c r="Q12">
        <f>O12-M9</f>
        <v>110.06850000000009</v>
      </c>
      <c r="R12">
        <f>P12-N9</f>
        <v>-321.4035705</v>
      </c>
      <c r="S12">
        <v>1</v>
      </c>
      <c r="T12">
        <v>0</v>
      </c>
      <c r="U12">
        <f>DEGREES(ACOS(SUMPRODUCT(S12:T12,Q12:R12)/SQRT(SUMSQ(S12:T12))/SQRT(SUMSQ(Q12:R12))))</f>
        <v>71.095618163760406</v>
      </c>
    </row>
    <row r="13" spans="1:21" x14ac:dyDescent="0.4">
      <c r="A13">
        <v>924.84399900000005</v>
      </c>
      <c r="B13">
        <v>524.684932</v>
      </c>
      <c r="C13">
        <v>683.43619899999999</v>
      </c>
      <c r="D13">
        <v>459.77467000000001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>
        <f t="shared" si="3"/>
        <v>241.40780000000007</v>
      </c>
      <c r="L13">
        <f t="shared" si="4"/>
        <v>64.910261999999989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928.86188000000004</v>
      </c>
      <c r="B14">
        <v>523.66210000000001</v>
      </c>
      <c r="C14">
        <v>689.22292400000003</v>
      </c>
      <c r="D14">
        <v>456.12693100000001</v>
      </c>
      <c r="E14">
        <v>759.81079399999999</v>
      </c>
      <c r="F14">
        <v>707.47222199999999</v>
      </c>
      <c r="G14" t="s">
        <v>10</v>
      </c>
      <c r="H14" t="s">
        <v>10</v>
      </c>
      <c r="I14" t="s">
        <v>10</v>
      </c>
      <c r="J14" t="s">
        <v>10</v>
      </c>
      <c r="K14">
        <f t="shared" si="3"/>
        <v>239.63895600000001</v>
      </c>
      <c r="L14">
        <f t="shared" si="4"/>
        <v>67.535168999999996</v>
      </c>
      <c r="M14">
        <f t="shared" si="5"/>
        <v>-49.231608000000051</v>
      </c>
      <c r="N14">
        <f t="shared" si="6"/>
        <v>217.57770649999998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935.89317200000005</v>
      </c>
      <c r="B15">
        <v>526</v>
      </c>
      <c r="C15">
        <v>696.66300000000001</v>
      </c>
      <c r="D15">
        <v>456.12693100000001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>
        <f t="shared" si="3"/>
        <v>239.23017200000004</v>
      </c>
      <c r="L15">
        <f t="shared" si="4"/>
        <v>69.873068999999987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943.785438</v>
      </c>
      <c r="B16">
        <v>528.19178099999999</v>
      </c>
      <c r="C16">
        <v>708.51201000000003</v>
      </c>
      <c r="D16">
        <v>455.285145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>
        <f t="shared" si="3"/>
        <v>235.27342799999997</v>
      </c>
      <c r="L16">
        <f t="shared" si="4"/>
        <v>72.906635999999992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954.83461</v>
      </c>
      <c r="B17">
        <v>526</v>
      </c>
      <c r="C17">
        <v>714.29873599999996</v>
      </c>
      <c r="D17">
        <v>452.19859600000001</v>
      </c>
      <c r="E17" t="s">
        <v>10</v>
      </c>
      <c r="F17" t="s">
        <v>10</v>
      </c>
      <c r="G17">
        <v>922.75937299999998</v>
      </c>
      <c r="H17">
        <v>364.53912800000001</v>
      </c>
      <c r="I17" t="s">
        <v>10</v>
      </c>
      <c r="J17" t="s">
        <v>10</v>
      </c>
      <c r="K17">
        <f t="shared" si="3"/>
        <v>240.53587400000004</v>
      </c>
      <c r="L17">
        <f t="shared" si="4"/>
        <v>73.801403999999991</v>
      </c>
      <c r="M17" t="e">
        <f t="shared" si="5"/>
        <v>#VALUE!</v>
      </c>
      <c r="N17" t="e">
        <f t="shared" si="6"/>
        <v>#VALUE!</v>
      </c>
      <c r="O17">
        <f t="shared" si="7"/>
        <v>88.192699999999945</v>
      </c>
      <c r="P17">
        <f t="shared" si="8"/>
        <v>-124.56016999999997</v>
      </c>
      <c r="Q17">
        <f>O17-M14</f>
        <v>137.424308</v>
      </c>
      <c r="R17">
        <f>P17-N14</f>
        <v>-342.13787649999995</v>
      </c>
      <c r="S17">
        <v>1</v>
      </c>
      <c r="T17">
        <v>0</v>
      </c>
      <c r="U17">
        <f>DEGREES(ACOS(SUMPRODUCT(S17:T17,Q17:R17)/SQRT(SUMSQ(S17:T17))/SQRT(SUMSQ(Q17:R17))))</f>
        <v>68.116470970749376</v>
      </c>
    </row>
    <row r="18" spans="1:21" x14ac:dyDescent="0.4">
      <c r="A18">
        <v>966.60126200000002</v>
      </c>
      <c r="B18">
        <v>520.88584500000002</v>
      </c>
      <c r="C18">
        <v>723.66772100000003</v>
      </c>
      <c r="D18">
        <v>448.41055899999998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242.93354099999999</v>
      </c>
      <c r="L18">
        <f t="shared" si="4"/>
        <v>72.47528600000004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976.21547699999996</v>
      </c>
      <c r="B19">
        <v>520.00913200000002</v>
      </c>
      <c r="C19">
        <v>731.98931500000003</v>
      </c>
      <c r="D19">
        <v>442.82078799999999</v>
      </c>
      <c r="E19">
        <v>814.58845499999995</v>
      </c>
      <c r="F19">
        <v>687.75297499999999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244.22616199999993</v>
      </c>
      <c r="L19">
        <f t="shared" si="4"/>
        <v>77.188344000000029</v>
      </c>
      <c r="M19">
        <f t="shared" si="5"/>
        <v>-39.513941000000045</v>
      </c>
      <c r="N19">
        <f t="shared" si="6"/>
        <v>206.33801499999998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983.964247</v>
      </c>
      <c r="B20">
        <v>520.88584500000002</v>
      </c>
      <c r="C20">
        <v>745.00944800000002</v>
      </c>
      <c r="D20">
        <v>439.50625600000001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238.95479899999998</v>
      </c>
      <c r="L20">
        <f t="shared" si="4"/>
        <v>81.37958900000001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994.00894900000003</v>
      </c>
      <c r="B21">
        <v>520.88584500000002</v>
      </c>
      <c r="C21">
        <v>753.68953599999998</v>
      </c>
      <c r="D21">
        <v>440.92676899999998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240.31941300000005</v>
      </c>
      <c r="L21">
        <f t="shared" si="4"/>
        <v>79.959076000000039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1005.058122</v>
      </c>
      <c r="B22">
        <v>521.61643800000002</v>
      </c>
      <c r="C22">
        <v>763.144633</v>
      </c>
      <c r="D22">
        <v>440.92676899999998</v>
      </c>
      <c r="E22" t="s">
        <v>10</v>
      </c>
      <c r="F22" t="s">
        <v>10</v>
      </c>
      <c r="G22">
        <v>967.224514</v>
      </c>
      <c r="H22">
        <v>372.828642</v>
      </c>
      <c r="I22" t="s">
        <v>10</v>
      </c>
      <c r="J22" t="s">
        <v>10</v>
      </c>
      <c r="K22">
        <f t="shared" si="3"/>
        <v>241.91348900000003</v>
      </c>
      <c r="L22">
        <f t="shared" si="4"/>
        <v>80.689669000000038</v>
      </c>
      <c r="M22" t="e">
        <f t="shared" si="5"/>
        <v>#VALUE!</v>
      </c>
      <c r="N22" t="e">
        <f t="shared" si="6"/>
        <v>#VALUE!</v>
      </c>
      <c r="O22">
        <f t="shared" si="7"/>
        <v>83.123136499999987</v>
      </c>
      <c r="P22">
        <f t="shared" si="8"/>
        <v>-108.44296149999997</v>
      </c>
      <c r="Q22">
        <f>O22-M19</f>
        <v>122.63707750000003</v>
      </c>
      <c r="R22">
        <f>P22-N19</f>
        <v>-314.78097649999995</v>
      </c>
      <c r="S22">
        <v>1</v>
      </c>
      <c r="T22">
        <v>0</v>
      </c>
      <c r="U22">
        <f>DEGREES(ACOS(SUMPRODUCT(S22:T22,Q22:R22)/SQRT(SUMSQ(S22:T22))/SQRT(SUMSQ(Q22:R22))))</f>
        <v>68.714363134926032</v>
      </c>
    </row>
    <row r="23" spans="1:21" x14ac:dyDescent="0.4">
      <c r="A23">
        <v>1018.116235</v>
      </c>
      <c r="B23">
        <v>517.52511400000003</v>
      </c>
      <c r="C23">
        <v>776.16476599999999</v>
      </c>
      <c r="D23">
        <v>441.24243899999999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241.95146899999997</v>
      </c>
      <c r="L23">
        <f t="shared" si="4"/>
        <v>76.28267500000004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1030.4568690000001</v>
      </c>
      <c r="B24">
        <v>515.77168900000004</v>
      </c>
      <c r="C24">
        <v>787.78988500000003</v>
      </c>
      <c r="D24">
        <v>442.66295300000002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242.66698400000007</v>
      </c>
      <c r="L24">
        <f t="shared" si="4"/>
        <v>73.108736000000022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1</v>
      </c>
      <c r="T24">
        <v>0</v>
      </c>
    </row>
    <row r="25" spans="1:21" x14ac:dyDescent="0.4">
      <c r="A25">
        <v>1040.932059</v>
      </c>
      <c r="B25">
        <v>516.35616400000004</v>
      </c>
      <c r="C25">
        <v>794.91995799999995</v>
      </c>
      <c r="D25">
        <v>438.71708100000001</v>
      </c>
      <c r="E25">
        <v>876.06041400000004</v>
      </c>
      <c r="F25">
        <v>687.13055899999995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246.01210100000003</v>
      </c>
      <c r="L25">
        <f t="shared" si="4"/>
        <v>77.639083000000028</v>
      </c>
      <c r="M25">
        <f t="shared" si="5"/>
        <v>-41.865594499999929</v>
      </c>
      <c r="N25">
        <f t="shared" si="6"/>
        <v>209.59393649999993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1051.2637520000001</v>
      </c>
      <c r="B26">
        <v>520.00913200000002</v>
      </c>
      <c r="C26">
        <v>810.57511799999997</v>
      </c>
      <c r="D26">
        <v>440.13759499999998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240.68863400000009</v>
      </c>
      <c r="L26">
        <f t="shared" si="4"/>
        <v>79.871537000000046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1064.465361</v>
      </c>
      <c r="B27">
        <v>518.98630100000003</v>
      </c>
      <c r="C27">
        <v>824.21525699999995</v>
      </c>
      <c r="D27">
        <v>440.13759499999998</v>
      </c>
      <c r="E27" t="s">
        <v>10</v>
      </c>
      <c r="F27" t="s">
        <v>10</v>
      </c>
      <c r="G27">
        <v>1024.9273679999999</v>
      </c>
      <c r="H27">
        <v>360.73976699999997</v>
      </c>
      <c r="I27" t="s">
        <v>10</v>
      </c>
      <c r="J27" t="s">
        <v>10</v>
      </c>
      <c r="K27">
        <f t="shared" si="3"/>
        <v>240.25010400000008</v>
      </c>
      <c r="L27">
        <f t="shared" si="4"/>
        <v>78.84870600000005</v>
      </c>
      <c r="M27" t="e">
        <f t="shared" si="5"/>
        <v>#VALUE!</v>
      </c>
      <c r="N27" t="e">
        <f t="shared" si="6"/>
        <v>#VALUE!</v>
      </c>
      <c r="O27">
        <f t="shared" si="7"/>
        <v>80.587058999999954</v>
      </c>
      <c r="P27">
        <f t="shared" si="8"/>
        <v>-118.82218100000006</v>
      </c>
      <c r="Q27">
        <f>O27-M25</f>
        <v>122.45265349999988</v>
      </c>
      <c r="R27">
        <f>P27-N25</f>
        <v>-328.41611749999998</v>
      </c>
      <c r="S27">
        <v>1</v>
      </c>
      <c r="T27">
        <v>0</v>
      </c>
      <c r="U27">
        <f>DEGREES(ACOS(SUMPRODUCT(S27:T27,Q27:R27)/SQRT(SUMSQ(S27:T27))/SQRT(SUMSQ(Q27:R27))))</f>
        <v>69.551615486161296</v>
      </c>
    </row>
    <row r="28" spans="1:21" x14ac:dyDescent="0.4">
      <c r="A28">
        <v>1078.0974570000001</v>
      </c>
      <c r="B28">
        <v>517.81735200000003</v>
      </c>
      <c r="C28">
        <v>835.84037599999999</v>
      </c>
      <c r="D28">
        <v>446.13531999999998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242.25708100000008</v>
      </c>
      <c r="L28">
        <f t="shared" si="4"/>
        <v>71.682032000000049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1091.7295529999999</v>
      </c>
      <c r="B29">
        <v>514.74885800000004</v>
      </c>
      <c r="C29">
        <v>846.22548200000006</v>
      </c>
      <c r="D29">
        <v>447.08233000000001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245.50407099999984</v>
      </c>
      <c r="L29">
        <f t="shared" si="4"/>
        <v>67.666528000000028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1</v>
      </c>
      <c r="T29">
        <v>0</v>
      </c>
    </row>
    <row r="30" spans="1:21" x14ac:dyDescent="0.4">
      <c r="A30">
        <v>1101.6307589999999</v>
      </c>
      <c r="B30">
        <v>515.47945200000004</v>
      </c>
      <c r="C30">
        <v>855.99058200000002</v>
      </c>
      <c r="D30">
        <v>448.345009</v>
      </c>
      <c r="E30">
        <v>938.75569499999995</v>
      </c>
      <c r="F30">
        <v>678.416741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245.64017699999988</v>
      </c>
      <c r="L30">
        <f t="shared" si="4"/>
        <v>67.134443000000033</v>
      </c>
      <c r="M30">
        <f t="shared" si="5"/>
        <v>-40.054975500000069</v>
      </c>
      <c r="N30">
        <f t="shared" si="6"/>
        <v>196.50451049999998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1113.5409059999999</v>
      </c>
      <c r="B31">
        <v>518.10958900000003</v>
      </c>
      <c r="C31">
        <v>867.61569999999995</v>
      </c>
      <c r="D31">
        <v>445.977485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245.925206</v>
      </c>
      <c r="L31">
        <f t="shared" si="4"/>
        <v>72.132104000000027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1</v>
      </c>
      <c r="T31">
        <v>0</v>
      </c>
    </row>
    <row r="32" spans="1:21" x14ac:dyDescent="0.4">
      <c r="A32">
        <v>1125.5945489999999</v>
      </c>
      <c r="B32">
        <v>520.59360700000002</v>
      </c>
      <c r="C32">
        <v>881.410841</v>
      </c>
      <c r="D32">
        <v>445.34614599999998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244.18370799999991</v>
      </c>
      <c r="L32">
        <f t="shared" si="4"/>
        <v>75.247461000000044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1140.661603</v>
      </c>
      <c r="B33">
        <v>520.00913200000002</v>
      </c>
      <c r="C33">
        <v>906.98610199999996</v>
      </c>
      <c r="D33">
        <v>448.345009</v>
      </c>
      <c r="E33" t="s">
        <v>10</v>
      </c>
      <c r="F33" t="s">
        <v>10</v>
      </c>
      <c r="G33">
        <v>1112.8393639999999</v>
      </c>
      <c r="H33">
        <v>353.48644200000001</v>
      </c>
      <c r="I33" t="s">
        <v>10</v>
      </c>
      <c r="J33" t="s">
        <v>10</v>
      </c>
      <c r="K33">
        <f t="shared" si="3"/>
        <v>233.67550100000005</v>
      </c>
      <c r="L33">
        <f t="shared" si="4"/>
        <v>71.664123000000018</v>
      </c>
      <c r="M33" t="e">
        <f t="shared" si="5"/>
        <v>#VALUE!</v>
      </c>
      <c r="N33" t="e">
        <f t="shared" si="6"/>
        <v>#VALUE!</v>
      </c>
      <c r="O33">
        <f t="shared" si="7"/>
        <v>89.015511500000002</v>
      </c>
      <c r="P33">
        <f t="shared" si="8"/>
        <v>-130.6906285</v>
      </c>
      <c r="Q33">
        <f>O33-M30</f>
        <v>129.07048700000007</v>
      </c>
      <c r="R33">
        <f>P33-N30</f>
        <v>-327.19513899999998</v>
      </c>
      <c r="S33">
        <v>1</v>
      </c>
      <c r="T33">
        <v>0</v>
      </c>
      <c r="U33">
        <f>DEGREES(ACOS(SUMPRODUCT(S33:T33,Q33:R33)/SQRT(SUMSQ(S33:T33))/SQRT(SUMSQ(Q33:R33))))</f>
        <v>68.471977226527727</v>
      </c>
    </row>
    <row r="34" spans="1:21" x14ac:dyDescent="0.4">
      <c r="A34">
        <v>1154.1502029999999</v>
      </c>
      <c r="B34">
        <v>516.06392700000004</v>
      </c>
      <c r="C34">
        <v>911.17114500000002</v>
      </c>
      <c r="D34">
        <v>446.13531999999998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242.9790579999999</v>
      </c>
      <c r="L34">
        <f t="shared" si="4"/>
        <v>69.928607000000056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1166.7610340000001</v>
      </c>
      <c r="B35">
        <v>516.63233600000001</v>
      </c>
      <c r="C35">
        <v>922.02125599999999</v>
      </c>
      <c r="D35">
        <v>445.03047600000002</v>
      </c>
      <c r="E35">
        <v>1001.450976</v>
      </c>
      <c r="F35">
        <v>676.86070199999995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244.73977800000011</v>
      </c>
      <c r="L35">
        <f t="shared" si="4"/>
        <v>71.601859999999988</v>
      </c>
      <c r="M35">
        <f t="shared" si="5"/>
        <v>-42.940169000000083</v>
      </c>
      <c r="N35">
        <f t="shared" si="6"/>
        <v>196.02929599999993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1180.196488</v>
      </c>
      <c r="B36">
        <v>519.40317900000002</v>
      </c>
      <c r="C36">
        <v>937.211411</v>
      </c>
      <c r="D36">
        <v>444.55697199999997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242.98507700000005</v>
      </c>
      <c r="L36">
        <f t="shared" si="4"/>
        <v>74.846207000000049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1190.2305610000001</v>
      </c>
      <c r="B37">
        <v>523.03991199999996</v>
      </c>
      <c r="C37">
        <v>953.48657800000001</v>
      </c>
      <c r="D37">
        <v>445.03047600000002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236.74398300000007</v>
      </c>
      <c r="L37">
        <f t="shared" si="4"/>
        <v>78.009435999999937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1203.6660139999999</v>
      </c>
      <c r="B38">
        <v>523.905801</v>
      </c>
      <c r="C38">
        <v>968.21172799999999</v>
      </c>
      <c r="D38">
        <v>448.66067800000002</v>
      </c>
      <c r="E38" t="s">
        <v>10</v>
      </c>
      <c r="F38" t="s">
        <v>10</v>
      </c>
      <c r="G38">
        <v>1181.192507</v>
      </c>
      <c r="H38">
        <v>352.96589799999998</v>
      </c>
      <c r="I38" t="s">
        <v>10</v>
      </c>
      <c r="J38" t="s">
        <v>10</v>
      </c>
      <c r="K38">
        <f t="shared" si="3"/>
        <v>235.45428599999991</v>
      </c>
      <c r="L38">
        <f t="shared" si="4"/>
        <v>75.245122999999978</v>
      </c>
      <c r="M38" t="e">
        <f t="shared" si="5"/>
        <v>#VALUE!</v>
      </c>
      <c r="N38" t="e">
        <f t="shared" si="6"/>
        <v>#VALUE!</v>
      </c>
      <c r="O38">
        <f t="shared" si="7"/>
        <v>95.253636000000142</v>
      </c>
      <c r="P38">
        <f t="shared" si="8"/>
        <v>-133.31734150000005</v>
      </c>
      <c r="Q38">
        <f>O38-M35</f>
        <v>138.19380500000022</v>
      </c>
      <c r="R38">
        <f>P38-N35</f>
        <v>-329.34663749999999</v>
      </c>
      <c r="S38">
        <v>1</v>
      </c>
      <c r="T38">
        <v>0</v>
      </c>
      <c r="U38">
        <f>DEGREES(ACOS(SUMPRODUCT(S38:T38,Q38:R38)/SQRT(SUMSQ(S38:T38))/SQRT(SUMSQ(Q38:R38))))</f>
        <v>67.237085307966765</v>
      </c>
    </row>
    <row r="39" spans="1:21" x14ac:dyDescent="0.4">
      <c r="A39">
        <v>1219.142296</v>
      </c>
      <c r="B39">
        <v>521.13495699999999</v>
      </c>
      <c r="C39">
        <v>982.62687500000004</v>
      </c>
      <c r="D39">
        <v>451.975211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236.51542099999995</v>
      </c>
      <c r="L39">
        <f t="shared" si="4"/>
        <v>69.159745999999984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1</v>
      </c>
      <c r="T39">
        <v>0</v>
      </c>
    </row>
    <row r="40" spans="1:21" x14ac:dyDescent="0.4">
      <c r="A40">
        <v>1231.3872670000001</v>
      </c>
      <c r="B40">
        <v>519.92271300000004</v>
      </c>
      <c r="C40">
        <v>991.97912599999995</v>
      </c>
      <c r="D40">
        <v>448.54585300000002</v>
      </c>
      <c r="E40">
        <v>1064.146256</v>
      </c>
      <c r="F40">
        <v>696.46679300000005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239.40814100000011</v>
      </c>
      <c r="L40">
        <f t="shared" si="4"/>
        <v>71.376860000000022</v>
      </c>
      <c r="M40">
        <f t="shared" si="5"/>
        <v>-47.536940500000128</v>
      </c>
      <c r="N40">
        <f t="shared" si="6"/>
        <v>212.23251000000005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1243.632237</v>
      </c>
      <c r="B41">
        <v>521.82766800000002</v>
      </c>
      <c r="C41">
        <v>1008.1961659999999</v>
      </c>
      <c r="D41">
        <v>450.14393100000001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235.43607100000008</v>
      </c>
      <c r="L41">
        <f t="shared" si="4"/>
        <v>71.683737000000008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1257.23776</v>
      </c>
      <c r="B42">
        <v>523.905801</v>
      </c>
      <c r="C42">
        <v>1018.658773</v>
      </c>
      <c r="D42">
        <v>452.62983000000003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238.57898699999998</v>
      </c>
      <c r="L42">
        <f t="shared" si="4"/>
        <v>71.27597099999997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1273.2242490000001</v>
      </c>
      <c r="B43">
        <v>523.55944499999998</v>
      </c>
      <c r="C43">
        <v>1039.4096099999999</v>
      </c>
      <c r="D43">
        <v>456.358679</v>
      </c>
      <c r="E43" t="s">
        <v>10</v>
      </c>
      <c r="F43" t="s">
        <v>10</v>
      </c>
      <c r="G43">
        <v>1243.3397540000001</v>
      </c>
      <c r="H43">
        <v>354.42303900000002</v>
      </c>
      <c r="I43" t="s">
        <v>10</v>
      </c>
      <c r="J43" t="s">
        <v>10</v>
      </c>
      <c r="K43">
        <f t="shared" si="3"/>
        <v>233.81463900000017</v>
      </c>
      <c r="L43">
        <f t="shared" si="4"/>
        <v>67.200765999999987</v>
      </c>
      <c r="M43" t="e">
        <f t="shared" si="5"/>
        <v>#VALUE!</v>
      </c>
      <c r="N43" t="e">
        <f t="shared" si="6"/>
        <v>#VALUE!</v>
      </c>
      <c r="O43">
        <f t="shared" si="7"/>
        <v>87.02282450000007</v>
      </c>
      <c r="P43">
        <f t="shared" si="8"/>
        <v>-135.536023</v>
      </c>
      <c r="Q43">
        <f>O43-M40</f>
        <v>134.5597650000002</v>
      </c>
      <c r="R43">
        <f>P43-N40</f>
        <v>-347.76853300000005</v>
      </c>
      <c r="S43">
        <v>1</v>
      </c>
      <c r="T43">
        <v>0</v>
      </c>
      <c r="U43">
        <f>DEGREES(ACOS(SUMPRODUCT(S43:T43,Q43:R43)/SQRT(SUMSQ(S43:T43))/SQRT(SUMSQ(Q43:R43))))</f>
        <v>68.847382389546382</v>
      </c>
    </row>
    <row r="44" spans="1:21" x14ac:dyDescent="0.4">
      <c r="A44">
        <v>1288.700531</v>
      </c>
      <c r="B44">
        <v>522.17402300000003</v>
      </c>
      <c r="C44">
        <v>1054.05726</v>
      </c>
      <c r="D44">
        <v>455.825987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234.64327099999991</v>
      </c>
      <c r="L44">
        <f t="shared" si="4"/>
        <v>66.348036000000036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1304.176813</v>
      </c>
      <c r="B45">
        <v>518.53729099999998</v>
      </c>
      <c r="C45">
        <v>1062.6017220000001</v>
      </c>
      <c r="D45">
        <v>452.09713799999997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241.57509099999993</v>
      </c>
      <c r="L45">
        <f t="shared" si="4"/>
        <v>66.440153000000009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1316.2517150000001</v>
      </c>
      <c r="B46">
        <v>519.05682400000001</v>
      </c>
      <c r="C46">
        <v>1069.576793</v>
      </c>
      <c r="D46">
        <v>448.54585300000002</v>
      </c>
      <c r="E46">
        <v>1150.6963270000001</v>
      </c>
      <c r="F46">
        <v>686.50814400000002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246.67492200000015</v>
      </c>
      <c r="L46">
        <f t="shared" si="4"/>
        <v>70.510970999999984</v>
      </c>
      <c r="M46">
        <f t="shared" si="5"/>
        <v>-42.217926999999918</v>
      </c>
      <c r="N46">
        <f t="shared" si="6"/>
        <v>202.70680549999997</v>
      </c>
      <c r="O46" t="e">
        <f t="shared" si="7"/>
        <v>#VALUE!</v>
      </c>
      <c r="P46" t="e">
        <f t="shared" si="8"/>
        <v>#VALUE!</v>
      </c>
      <c r="S46">
        <v>1</v>
      </c>
      <c r="T46">
        <v>0</v>
      </c>
    </row>
    <row r="47" spans="1:21" x14ac:dyDescent="0.4">
      <c r="A47">
        <v>1327.986478</v>
      </c>
      <c r="B47">
        <v>520.26906799999995</v>
      </c>
      <c r="C47">
        <v>1080.911284</v>
      </c>
      <c r="D47">
        <v>450.49905999999999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247.07519400000001</v>
      </c>
      <c r="L47">
        <f t="shared" si="4"/>
        <v>69.770007999999962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1338.1906200000001</v>
      </c>
      <c r="B48">
        <v>523.38626799999997</v>
      </c>
      <c r="C48">
        <v>1093.466412</v>
      </c>
      <c r="D48">
        <v>452.09713799999997</v>
      </c>
      <c r="E48" t="s">
        <v>10</v>
      </c>
      <c r="F48" t="s">
        <v>10</v>
      </c>
      <c r="G48">
        <v>1306.0597869999999</v>
      </c>
      <c r="H48">
        <v>363.74874299999999</v>
      </c>
      <c r="I48" t="s">
        <v>10</v>
      </c>
      <c r="J48" t="s">
        <v>10</v>
      </c>
      <c r="K48">
        <f t="shared" si="3"/>
        <v>244.72420800000009</v>
      </c>
      <c r="L48">
        <f t="shared" si="4"/>
        <v>71.28913</v>
      </c>
      <c r="M48" t="e">
        <f t="shared" si="5"/>
        <v>#VALUE!</v>
      </c>
      <c r="N48" t="e">
        <f t="shared" si="6"/>
        <v>#VALUE!</v>
      </c>
      <c r="O48">
        <f t="shared" si="7"/>
        <v>90.231270999999879</v>
      </c>
      <c r="P48">
        <f t="shared" si="8"/>
        <v>-123.99295999999998</v>
      </c>
      <c r="Q48">
        <f>O48-M46</f>
        <v>132.4491979999998</v>
      </c>
      <c r="R48">
        <f>P48-N46</f>
        <v>-326.69976549999996</v>
      </c>
      <c r="S48">
        <v>1</v>
      </c>
      <c r="T48">
        <v>0</v>
      </c>
      <c r="U48">
        <f>DEGREES(ACOS(SUMPRODUCT(S48:T48,Q48:R48)/SQRT(SUMSQ(S48:T48))/SQRT(SUMSQ(Q48:R48))))</f>
        <v>67.931596288619204</v>
      </c>
    </row>
    <row r="49" spans="1:21" x14ac:dyDescent="0.4">
      <c r="A49">
        <v>1347.204279</v>
      </c>
      <c r="B49">
        <v>522.69355700000006</v>
      </c>
      <c r="C49">
        <v>1100.6158600000001</v>
      </c>
      <c r="D49">
        <v>450.49905999999999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246.58841899999993</v>
      </c>
      <c r="L49">
        <f t="shared" si="4"/>
        <v>72.194497000000069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1354.00704</v>
      </c>
      <c r="B50">
        <v>520.26906799999995</v>
      </c>
      <c r="C50">
        <v>1109.1603230000001</v>
      </c>
      <c r="D50">
        <v>452.984959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244.8467169999999</v>
      </c>
      <c r="L50">
        <f t="shared" si="4"/>
        <v>67.284108999999944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1361.4900769999999</v>
      </c>
      <c r="B51">
        <v>520.26906799999995</v>
      </c>
      <c r="C51">
        <v>1109.8578299999999</v>
      </c>
      <c r="D51">
        <v>453.87277999999998</v>
      </c>
      <c r="E51">
        <v>1189.230988</v>
      </c>
      <c r="F51">
        <v>689.93142899999998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251.63224700000001</v>
      </c>
      <c r="L51">
        <f t="shared" si="4"/>
        <v>66.39628799999997</v>
      </c>
      <c r="M51">
        <f t="shared" si="5"/>
        <v>-46.4429654999999</v>
      </c>
      <c r="N51">
        <f t="shared" si="6"/>
        <v>202.86050499999999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1366.9509869999999</v>
      </c>
      <c r="B52">
        <v>523.68278899999996</v>
      </c>
      <c r="C52">
        <v>1118.402292</v>
      </c>
      <c r="D52">
        <v>452.984959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248.54869499999995</v>
      </c>
      <c r="L52">
        <f t="shared" si="4"/>
        <v>70.697829999999954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1373.867127</v>
      </c>
      <c r="B53">
        <v>526.91544099999999</v>
      </c>
      <c r="C53">
        <v>1124.5054789999999</v>
      </c>
      <c r="D53">
        <v>457.24650000000003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249.36164800000006</v>
      </c>
      <c r="L53">
        <f t="shared" si="4"/>
        <v>69.668940999999961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1</v>
      </c>
      <c r="T53">
        <v>0</v>
      </c>
    </row>
    <row r="54" spans="1:21" x14ac:dyDescent="0.4">
      <c r="A54">
        <v>1380.4431300000001</v>
      </c>
      <c r="B54">
        <v>527.72360300000003</v>
      </c>
      <c r="C54">
        <v>1133.0499420000001</v>
      </c>
      <c r="D54">
        <v>458.31188600000002</v>
      </c>
      <c r="E54" t="s">
        <v>10</v>
      </c>
      <c r="F54" t="s">
        <v>10</v>
      </c>
      <c r="G54">
        <v>1345.009213</v>
      </c>
      <c r="H54">
        <v>354.42303900000002</v>
      </c>
      <c r="I54" t="s">
        <v>10</v>
      </c>
      <c r="J54" t="s">
        <v>10</v>
      </c>
      <c r="K54">
        <f t="shared" si="3"/>
        <v>247.39318800000001</v>
      </c>
      <c r="L54">
        <f t="shared" si="4"/>
        <v>69.41171700000001</v>
      </c>
      <c r="M54" t="e">
        <f t="shared" si="5"/>
        <v>#VALUE!</v>
      </c>
      <c r="N54" t="e">
        <f t="shared" si="6"/>
        <v>#VALUE!</v>
      </c>
      <c r="O54">
        <f t="shared" si="7"/>
        <v>88.26267699999994</v>
      </c>
      <c r="P54">
        <f t="shared" si="8"/>
        <v>-138.59470550000003</v>
      </c>
      <c r="Q54">
        <f>O54-M51</f>
        <v>134.70564249999984</v>
      </c>
      <c r="R54">
        <f>P54-N51</f>
        <v>-341.45521050000002</v>
      </c>
      <c r="S54">
        <v>1</v>
      </c>
      <c r="T54">
        <v>0</v>
      </c>
      <c r="U54">
        <f>DEGREES(ACOS(SUMPRODUCT(S54:T54,Q54:R54)/SQRT(SUMSQ(S54:T54))/SQRT(SUMSQ(Q54:R54))))</f>
        <v>68.470538890402821</v>
      </c>
    </row>
    <row r="55" spans="1:21" x14ac:dyDescent="0.4">
      <c r="A55">
        <v>1389.9669960000001</v>
      </c>
      <c r="B55">
        <v>526.68453699999998</v>
      </c>
      <c r="C55">
        <v>1145.256316</v>
      </c>
      <c r="D55">
        <v>457.601629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244.71068000000014</v>
      </c>
      <c r="L55">
        <f t="shared" si="4"/>
        <v>69.082907999999975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1395.6359640000001</v>
      </c>
      <c r="B56">
        <v>525.53001900000004</v>
      </c>
      <c r="C56">
        <v>1146.825707</v>
      </c>
      <c r="D56">
        <v>458.84457800000001</v>
      </c>
      <c r="E56">
        <v>1245.503825</v>
      </c>
      <c r="F56">
        <v>713.27201400000001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248.81025700000009</v>
      </c>
      <c r="L56">
        <f t="shared" si="4"/>
        <v>66.685441000000026</v>
      </c>
      <c r="M56">
        <f t="shared" si="5"/>
        <v>-25.727010500000006</v>
      </c>
      <c r="N56">
        <f t="shared" si="6"/>
        <v>221.08471550000002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1401.191552</v>
      </c>
      <c r="B57">
        <v>528.30086300000005</v>
      </c>
      <c r="C57">
        <v>1153.8007789999999</v>
      </c>
      <c r="D57">
        <v>461.33047800000003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247.39077300000008</v>
      </c>
      <c r="L57">
        <f t="shared" si="4"/>
        <v>66.970385000000022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1406.0668639999999</v>
      </c>
      <c r="B58">
        <v>531.76441699999998</v>
      </c>
      <c r="C58">
        <v>1158.683329</v>
      </c>
      <c r="D58">
        <v>460.442657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247.38353499999994</v>
      </c>
      <c r="L58">
        <f t="shared" si="4"/>
        <v>71.321759999999983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1411.5090729999999</v>
      </c>
      <c r="B59">
        <v>533.84254999999996</v>
      </c>
      <c r="C59">
        <v>1167.7509210000001</v>
      </c>
      <c r="D59">
        <v>461.33047800000003</v>
      </c>
      <c r="E59" t="s">
        <v>10</v>
      </c>
      <c r="F59" t="s">
        <v>10</v>
      </c>
      <c r="G59">
        <v>1373.0757120000001</v>
      </c>
      <c r="H59">
        <v>363.74874299999999</v>
      </c>
      <c r="I59" t="s">
        <v>10</v>
      </c>
      <c r="J59" t="s">
        <v>10</v>
      </c>
      <c r="K59">
        <f t="shared" si="3"/>
        <v>243.75815199999988</v>
      </c>
      <c r="L59">
        <f t="shared" si="4"/>
        <v>72.512071999999932</v>
      </c>
      <c r="M59" t="e">
        <f t="shared" si="5"/>
        <v>#VALUE!</v>
      </c>
      <c r="N59" t="e">
        <f t="shared" si="6"/>
        <v>#VALUE!</v>
      </c>
      <c r="O59">
        <f t="shared" si="7"/>
        <v>83.445715000000064</v>
      </c>
      <c r="P59">
        <f t="shared" si="8"/>
        <v>-133.83777099999998</v>
      </c>
      <c r="Q59">
        <f>O59-M56</f>
        <v>109.17272550000007</v>
      </c>
      <c r="R59">
        <f>P59-N56</f>
        <v>-354.92248649999999</v>
      </c>
      <c r="S59">
        <v>1</v>
      </c>
      <c r="T59">
        <v>0</v>
      </c>
      <c r="U59">
        <f>DEGREES(ACOS(SUMPRODUCT(S59:T59,Q59:R59)/SQRT(SUMSQ(S59:T59))/SQRT(SUMSQ(Q59:R59))))</f>
        <v>72.902313676382789</v>
      </c>
    </row>
    <row r="60" spans="1:21" x14ac:dyDescent="0.4">
      <c r="A60">
        <v>1417.1780409999999</v>
      </c>
      <c r="B60">
        <v>533.03438800000004</v>
      </c>
      <c r="C60">
        <v>1173.6797320000001</v>
      </c>
      <c r="D60">
        <v>460.442657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243.49830899999984</v>
      </c>
      <c r="L60">
        <f t="shared" si="4"/>
        <v>72.591731000000038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1421.486457</v>
      </c>
      <c r="B61">
        <v>531.41806199999996</v>
      </c>
      <c r="C61">
        <v>1168.797182</v>
      </c>
      <c r="D61">
        <v>464.17150500000002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252.68927499999995</v>
      </c>
      <c r="L61">
        <f t="shared" si="4"/>
        <v>67.246556999999939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1</v>
      </c>
      <c r="T61">
        <v>0</v>
      </c>
    </row>
    <row r="62" spans="1:21" x14ac:dyDescent="0.4">
      <c r="A62">
        <v>1418.538593</v>
      </c>
      <c r="B62">
        <v>532.57258000000002</v>
      </c>
      <c r="C62">
        <v>1166.007153</v>
      </c>
      <c r="D62">
        <v>464.70419800000002</v>
      </c>
      <c r="E62">
        <v>1264.7711549999999</v>
      </c>
      <c r="F62">
        <v>709.53751999999997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252.53143999999998</v>
      </c>
      <c r="L62">
        <f t="shared" si="4"/>
        <v>67.868381999999997</v>
      </c>
      <c r="M62">
        <f t="shared" si="5"/>
        <v>-27.501717999999983</v>
      </c>
      <c r="N62">
        <f t="shared" si="6"/>
        <v>210.89913099999995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1413.549902</v>
      </c>
      <c r="B63">
        <v>536.03613499999994</v>
      </c>
      <c r="C63">
        <v>1164.7865159999999</v>
      </c>
      <c r="D63">
        <v>462.04073499999998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248.76338600000008</v>
      </c>
      <c r="L63">
        <f t="shared" si="4"/>
        <v>73.995399999999961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1409.0147280000001</v>
      </c>
      <c r="B64">
        <v>538.22972000000004</v>
      </c>
      <c r="C64">
        <v>1163.0427480000001</v>
      </c>
      <c r="D64">
        <v>464.70419800000002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245.97198000000003</v>
      </c>
      <c r="L64">
        <f t="shared" si="4"/>
        <v>73.525522000000024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1408.447831</v>
      </c>
      <c r="B65">
        <v>539.26878599999998</v>
      </c>
      <c r="C65">
        <v>1161.4733570000001</v>
      </c>
      <c r="D65">
        <v>465.059327</v>
      </c>
      <c r="E65" t="s">
        <v>10</v>
      </c>
      <c r="F65" t="s">
        <v>10</v>
      </c>
      <c r="G65">
        <v>1370.211783</v>
      </c>
      <c r="H65">
        <v>365.20588400000003</v>
      </c>
      <c r="I65" t="s">
        <v>10</v>
      </c>
      <c r="J65" t="s">
        <v>10</v>
      </c>
      <c r="K65">
        <f t="shared" si="3"/>
        <v>246.97447399999987</v>
      </c>
      <c r="L65">
        <f t="shared" si="4"/>
        <v>74.209458999999981</v>
      </c>
      <c r="M65" t="e">
        <f t="shared" si="5"/>
        <v>#VALUE!</v>
      </c>
      <c r="N65" t="e">
        <f t="shared" si="6"/>
        <v>#VALUE!</v>
      </c>
      <c r="O65">
        <f t="shared" si="7"/>
        <v>85.25118899999984</v>
      </c>
      <c r="P65">
        <f t="shared" si="8"/>
        <v>-136.95817249999999</v>
      </c>
      <c r="Q65">
        <f>O65-M62</f>
        <v>112.75290699999982</v>
      </c>
      <c r="R65">
        <f>P65-N62</f>
        <v>-347.85730349999994</v>
      </c>
      <c r="S65">
        <v>1</v>
      </c>
      <c r="T65">
        <v>0</v>
      </c>
      <c r="U65">
        <f>DEGREES(ACOS(SUMPRODUCT(S65:T65,Q65:R65)/SQRT(SUMSQ(S65:T65))/SQRT(SUMSQ(Q65:R65))))</f>
        <v>72.040649060149306</v>
      </c>
    </row>
    <row r="66" spans="1:21" x14ac:dyDescent="0.4">
      <c r="A66">
        <v>1405.953485</v>
      </c>
      <c r="B66">
        <v>538.46062300000006</v>
      </c>
      <c r="C66">
        <v>1156.9395609999999</v>
      </c>
      <c r="D66">
        <v>467.01253300000002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249.01392400000009</v>
      </c>
      <c r="L66">
        <f t="shared" si="4"/>
        <v>71.448090000000036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1403.5725179999999</v>
      </c>
      <c r="B67">
        <v>537.88336400000003</v>
      </c>
      <c r="C67">
        <v>1150.8363730000001</v>
      </c>
      <c r="D67">
        <v>470.38625400000001</v>
      </c>
      <c r="E67">
        <v>1248.2563009999999</v>
      </c>
      <c r="F67">
        <v>735.67897500000004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252.73614499999985</v>
      </c>
      <c r="L67">
        <f t="shared" si="4"/>
        <v>67.497110000000021</v>
      </c>
      <c r="M67">
        <f t="shared" si="5"/>
        <v>-28.948144500000126</v>
      </c>
      <c r="N67">
        <f t="shared" si="6"/>
        <v>231.54416600000002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1398.4704469999999</v>
      </c>
      <c r="B68">
        <v>539.846045</v>
      </c>
      <c r="C68">
        <v>1150.8363730000001</v>
      </c>
      <c r="D68">
        <v>469.49843299999998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247.63407399999983</v>
      </c>
      <c r="L68">
        <f t="shared" si="4"/>
        <v>70.347612000000026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1</v>
      </c>
      <c r="T68">
        <v>0</v>
      </c>
    </row>
    <row r="69" spans="1:21" x14ac:dyDescent="0.4">
      <c r="A69">
        <v>1396.429619</v>
      </c>
      <c r="B69">
        <v>541.11601599999995</v>
      </c>
      <c r="C69">
        <v>1145.7794469999999</v>
      </c>
      <c r="D69">
        <v>472.16189600000001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32" si="9">A69-C69</f>
        <v>250.65017200000011</v>
      </c>
      <c r="L69">
        <f t="shared" ref="L69:L132" si="10">B69-D69</f>
        <v>68.954119999999932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1</v>
      </c>
      <c r="T69">
        <v>0</v>
      </c>
    </row>
    <row r="70" spans="1:21" x14ac:dyDescent="0.4">
      <c r="A70">
        <v>1394.162032</v>
      </c>
      <c r="B70">
        <v>541.46237099999996</v>
      </c>
      <c r="C70">
        <v>1147.6975910000001</v>
      </c>
      <c r="D70">
        <v>471.62920300000002</v>
      </c>
      <c r="E70" t="s">
        <v>10</v>
      </c>
      <c r="F70" t="s">
        <v>10</v>
      </c>
      <c r="G70">
        <v>1363.051962</v>
      </c>
      <c r="H70">
        <v>373.94873100000001</v>
      </c>
      <c r="I70" t="s">
        <v>10</v>
      </c>
      <c r="J70" t="s">
        <v>10</v>
      </c>
      <c r="K70">
        <f t="shared" si="9"/>
        <v>246.46444099999985</v>
      </c>
      <c r="L70">
        <f t="shared" si="10"/>
        <v>69.833167999999944</v>
      </c>
      <c r="M70" t="e">
        <f t="shared" si="11"/>
        <v>#VALUE!</v>
      </c>
      <c r="N70" t="e">
        <f t="shared" si="12"/>
        <v>#VALUE!</v>
      </c>
      <c r="O70">
        <f t="shared" si="13"/>
        <v>92.122150499999861</v>
      </c>
      <c r="P70">
        <f t="shared" si="14"/>
        <v>-132.59705600000001</v>
      </c>
      <c r="Q70">
        <f>O70-M67</f>
        <v>121.07029499999999</v>
      </c>
      <c r="R70">
        <f>P70-N67</f>
        <v>-364.14122200000003</v>
      </c>
      <c r="S70">
        <v>1</v>
      </c>
      <c r="T70">
        <v>0</v>
      </c>
      <c r="U70">
        <f>DEGREES(ACOS(SUMPRODUCT(S70:T70,Q70:R70)/SQRT(SUMSQ(S70:T70))/SQRT(SUMSQ(Q70:R70))))</f>
        <v>71.608977537566361</v>
      </c>
    </row>
    <row r="71" spans="1:21" x14ac:dyDescent="0.4">
      <c r="A71">
        <v>1394.7289290000001</v>
      </c>
      <c r="B71">
        <v>539.03788299999997</v>
      </c>
      <c r="C71">
        <v>1146.476954</v>
      </c>
      <c r="D71">
        <v>470.38625400000001</v>
      </c>
      <c r="E71" t="s">
        <v>10</v>
      </c>
      <c r="F71" t="s">
        <v>10</v>
      </c>
      <c r="G71" t="s">
        <v>10</v>
      </c>
      <c r="H71" t="s">
        <v>10</v>
      </c>
      <c r="I71">
        <v>1834.1780229999999</v>
      </c>
      <c r="J71">
        <v>244.67029500000001</v>
      </c>
      <c r="K71">
        <f t="shared" si="9"/>
        <v>248.25197500000013</v>
      </c>
      <c r="L71">
        <f t="shared" si="10"/>
        <v>68.651628999999957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1393.3683759999999</v>
      </c>
      <c r="B72">
        <v>537.88336400000003</v>
      </c>
      <c r="C72">
        <v>1142.8150419999999</v>
      </c>
      <c r="D72">
        <v>473.227281</v>
      </c>
      <c r="E72">
        <v>1234.188091</v>
      </c>
      <c r="F72">
        <v>732.87810500000001</v>
      </c>
      <c r="G72" t="s">
        <v>10</v>
      </c>
      <c r="H72" t="s">
        <v>10</v>
      </c>
      <c r="I72">
        <v>1729.07385</v>
      </c>
      <c r="J72">
        <v>241.220226</v>
      </c>
      <c r="K72">
        <f t="shared" si="9"/>
        <v>250.55333399999995</v>
      </c>
      <c r="L72">
        <f t="shared" si="10"/>
        <v>64.656083000000024</v>
      </c>
      <c r="M72">
        <f t="shared" si="11"/>
        <v>-33.903617999999824</v>
      </c>
      <c r="N72">
        <f t="shared" si="12"/>
        <v>227.32278250000002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1390.7606510000001</v>
      </c>
      <c r="B73">
        <v>537.99881600000003</v>
      </c>
      <c r="C73">
        <v>1140.373767</v>
      </c>
      <c r="D73">
        <v>474.11510299999998</v>
      </c>
      <c r="E73" t="s">
        <v>10</v>
      </c>
      <c r="F73" t="s">
        <v>10</v>
      </c>
      <c r="G73" t="s">
        <v>10</v>
      </c>
      <c r="H73" t="s">
        <v>10</v>
      </c>
      <c r="I73">
        <v>1582.4365749999999</v>
      </c>
      <c r="J73">
        <v>245.53281200000001</v>
      </c>
      <c r="K73">
        <f t="shared" si="9"/>
        <v>250.38688400000001</v>
      </c>
      <c r="L73">
        <f t="shared" si="10"/>
        <v>63.883713000000057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1388.606444</v>
      </c>
      <c r="B74">
        <v>539.49968999999999</v>
      </c>
      <c r="C74">
        <v>1141.943158</v>
      </c>
      <c r="D74">
        <v>474.47023100000001</v>
      </c>
      <c r="E74" t="s">
        <v>10</v>
      </c>
      <c r="F74" t="s">
        <v>10</v>
      </c>
      <c r="G74" t="s">
        <v>10</v>
      </c>
      <c r="H74" t="s">
        <v>10</v>
      </c>
      <c r="I74">
        <v>1445.970673</v>
      </c>
      <c r="J74">
        <v>241.220226</v>
      </c>
      <c r="K74">
        <f t="shared" si="9"/>
        <v>246.66328599999997</v>
      </c>
      <c r="L74">
        <f t="shared" si="10"/>
        <v>65.029458999999974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1387.019133</v>
      </c>
      <c r="B75">
        <v>541.23146699999995</v>
      </c>
      <c r="C75">
        <v>1140.373767</v>
      </c>
      <c r="D75">
        <v>476.95612999999997</v>
      </c>
      <c r="E75" t="s">
        <v>10</v>
      </c>
      <c r="F75" t="s">
        <v>10</v>
      </c>
      <c r="G75">
        <v>1344.1500349999999</v>
      </c>
      <c r="H75">
        <v>380.06872499999997</v>
      </c>
      <c r="I75">
        <v>1307.8095410000001</v>
      </c>
      <c r="J75">
        <v>241.220226</v>
      </c>
      <c r="K75">
        <f t="shared" si="9"/>
        <v>246.64536599999997</v>
      </c>
      <c r="L75">
        <f t="shared" si="10"/>
        <v>64.275336999999979</v>
      </c>
      <c r="M75" t="e">
        <f t="shared" si="11"/>
        <v>#VALUE!</v>
      </c>
      <c r="N75" t="e">
        <f t="shared" si="12"/>
        <v>#VALUE!</v>
      </c>
      <c r="O75">
        <f t="shared" si="13"/>
        <v>80.453584999999975</v>
      </c>
      <c r="P75">
        <f t="shared" si="14"/>
        <v>-129.02507349999996</v>
      </c>
      <c r="Q75">
        <f>O75-M72</f>
        <v>114.3572029999998</v>
      </c>
      <c r="R75">
        <f>P75-N72</f>
        <v>-356.34785599999998</v>
      </c>
      <c r="S75">
        <v>1</v>
      </c>
      <c r="T75">
        <v>0</v>
      </c>
      <c r="U75">
        <f>DEGREES(ACOS(SUMPRODUCT(S75:T75,Q75:R75)/SQRT(SUMSQ(S75:T75))/SQRT(SUMSQ(Q75:R75))))</f>
        <v>72.207809766742074</v>
      </c>
    </row>
    <row r="76" spans="1:21" x14ac:dyDescent="0.4">
      <c r="A76">
        <v>1388.152926</v>
      </c>
      <c r="B76">
        <v>540.07694900000001</v>
      </c>
      <c r="C76">
        <v>1141.0712739999999</v>
      </c>
      <c r="D76">
        <v>472.51702399999999</v>
      </c>
      <c r="E76" t="s">
        <v>10</v>
      </c>
      <c r="F76" t="s">
        <v>10</v>
      </c>
      <c r="G76" t="s">
        <v>10</v>
      </c>
      <c r="H76" t="s">
        <v>10</v>
      </c>
      <c r="I76">
        <v>1137.4390659999999</v>
      </c>
      <c r="J76">
        <v>241.220226</v>
      </c>
      <c r="K76">
        <f t="shared" si="9"/>
        <v>247.08165200000008</v>
      </c>
      <c r="L76">
        <f t="shared" si="10"/>
        <v>67.559925000000021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1</v>
      </c>
      <c r="T76">
        <v>0</v>
      </c>
    </row>
    <row r="77" spans="1:21" x14ac:dyDescent="0.4">
      <c r="A77">
        <v>1387.812788</v>
      </c>
      <c r="B77">
        <v>538.22972000000004</v>
      </c>
      <c r="C77">
        <v>1136.1887240000001</v>
      </c>
      <c r="D77">
        <v>476.95612999999997</v>
      </c>
      <c r="E77" t="s">
        <v>10</v>
      </c>
      <c r="F77" t="s">
        <v>10</v>
      </c>
      <c r="G77" t="s">
        <v>10</v>
      </c>
      <c r="H77" t="s">
        <v>10</v>
      </c>
      <c r="I77">
        <v>1034.8777359999999</v>
      </c>
      <c r="J77">
        <v>235.18260599999999</v>
      </c>
      <c r="K77">
        <f t="shared" si="9"/>
        <v>251.62406399999986</v>
      </c>
      <c r="L77">
        <f t="shared" si="10"/>
        <v>61.27359000000007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1385.9987180000001</v>
      </c>
      <c r="B78">
        <v>537.99881600000003</v>
      </c>
      <c r="C78">
        <v>1134.6193330000001</v>
      </c>
      <c r="D78">
        <v>479.61959400000001</v>
      </c>
      <c r="E78">
        <v>1238.4697200000001</v>
      </c>
      <c r="F78">
        <v>737.85743000000002</v>
      </c>
      <c r="G78" t="s">
        <v>10</v>
      </c>
      <c r="H78" t="s">
        <v>10</v>
      </c>
      <c r="I78">
        <v>876.37386100000003</v>
      </c>
      <c r="J78">
        <v>236.90763999999999</v>
      </c>
      <c r="K78">
        <f t="shared" si="9"/>
        <v>251.37938499999996</v>
      </c>
      <c r="L78">
        <f t="shared" si="10"/>
        <v>58.379222000000027</v>
      </c>
      <c r="M78">
        <f t="shared" si="11"/>
        <v>-21.839305500000137</v>
      </c>
      <c r="N78">
        <f t="shared" si="12"/>
        <v>229.048225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1383.390993</v>
      </c>
      <c r="B79">
        <v>540.30785300000002</v>
      </c>
      <c r="C79">
        <v>1134.270579</v>
      </c>
      <c r="D79">
        <v>477.13369499999999</v>
      </c>
      <c r="E79" t="s">
        <v>10</v>
      </c>
      <c r="F79" t="s">
        <v>10</v>
      </c>
      <c r="G79" t="s">
        <v>10</v>
      </c>
      <c r="H79" t="s">
        <v>10</v>
      </c>
      <c r="I79">
        <v>728.88897299999996</v>
      </c>
      <c r="J79">
        <v>235.18260599999999</v>
      </c>
      <c r="K79">
        <f t="shared" si="9"/>
        <v>249.12041399999998</v>
      </c>
      <c r="L79">
        <f t="shared" si="10"/>
        <v>63.174158000000034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1380.7832679999999</v>
      </c>
      <c r="B80">
        <v>541.92417799999998</v>
      </c>
      <c r="C80">
        <v>1131.8293040000001</v>
      </c>
      <c r="D80">
        <v>480.32985100000002</v>
      </c>
      <c r="E80" t="s">
        <v>10</v>
      </c>
      <c r="F80" t="s">
        <v>10</v>
      </c>
      <c r="G80" t="s">
        <v>10</v>
      </c>
      <c r="H80" t="s">
        <v>10</v>
      </c>
      <c r="I80">
        <v>609.37535600000001</v>
      </c>
      <c r="J80">
        <v>232.595054</v>
      </c>
      <c r="K80">
        <f t="shared" si="9"/>
        <v>248.95396399999981</v>
      </c>
      <c r="L80">
        <f t="shared" si="10"/>
        <v>61.594326999999964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1381.463544</v>
      </c>
      <c r="B81">
        <v>541.23146699999995</v>
      </c>
      <c r="C81">
        <v>1133.5730719999999</v>
      </c>
      <c r="D81">
        <v>478.19907999999998</v>
      </c>
      <c r="E81" t="s">
        <v>10</v>
      </c>
      <c r="F81" t="s">
        <v>10</v>
      </c>
      <c r="G81">
        <v>1336.9902139999999</v>
      </c>
      <c r="H81">
        <v>366.663025</v>
      </c>
      <c r="I81">
        <v>447.48102399999999</v>
      </c>
      <c r="J81">
        <v>236.90763999999999</v>
      </c>
      <c r="K81">
        <f t="shared" si="9"/>
        <v>247.89047200000005</v>
      </c>
      <c r="L81">
        <f t="shared" si="10"/>
        <v>63.032386999999972</v>
      </c>
      <c r="M81" t="e">
        <f t="shared" si="11"/>
        <v>#VALUE!</v>
      </c>
      <c r="N81" t="e">
        <f t="shared" si="12"/>
        <v>#VALUE!</v>
      </c>
      <c r="O81">
        <f t="shared" si="13"/>
        <v>79.47190599999999</v>
      </c>
      <c r="P81">
        <f t="shared" si="14"/>
        <v>-143.05224849999996</v>
      </c>
      <c r="Q81">
        <f>O81-M78</f>
        <v>101.31121150000013</v>
      </c>
      <c r="R81">
        <f>P81-N78</f>
        <v>-372.10047349999996</v>
      </c>
      <c r="S81">
        <v>1</v>
      </c>
      <c r="T81">
        <v>0</v>
      </c>
      <c r="U81">
        <f>DEGREES(ACOS(SUMPRODUCT(S81:T81,Q81:R81)/SQRT(SUMSQ(S81:T81))/SQRT(SUMSQ(Q81:R81))))</f>
        <v>74.769353869741124</v>
      </c>
    </row>
    <row r="82" spans="1:21" x14ac:dyDescent="0.4">
      <c r="A82">
        <v>1381.2367850000001</v>
      </c>
      <c r="B82">
        <v>539.03788299999997</v>
      </c>
      <c r="C82">
        <v>1132.178058</v>
      </c>
      <c r="D82">
        <v>479.61959400000001</v>
      </c>
      <c r="E82" t="s">
        <v>10</v>
      </c>
      <c r="F82" t="s">
        <v>10</v>
      </c>
      <c r="G82" t="s">
        <v>10</v>
      </c>
      <c r="H82" t="s">
        <v>10</v>
      </c>
      <c r="I82">
        <v>293.21522099999999</v>
      </c>
      <c r="J82">
        <v>230.87002000000001</v>
      </c>
      <c r="K82">
        <f t="shared" si="9"/>
        <v>249.05872700000009</v>
      </c>
      <c r="L82">
        <f t="shared" si="10"/>
        <v>59.418288999999959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1379.989613</v>
      </c>
      <c r="B83">
        <v>536.61339399999997</v>
      </c>
      <c r="C83">
        <v>1128.8648989999999</v>
      </c>
      <c r="D83">
        <v>479.97472199999999</v>
      </c>
      <c r="E83">
        <v>1228.377309</v>
      </c>
      <c r="F83">
        <v>737.23501399999998</v>
      </c>
      <c r="G83" t="s">
        <v>10</v>
      </c>
      <c r="H83" t="s">
        <v>10</v>
      </c>
      <c r="I83">
        <v>188.11104700000001</v>
      </c>
      <c r="J83">
        <v>227.419951</v>
      </c>
      <c r="K83">
        <f t="shared" si="9"/>
        <v>251.12471400000004</v>
      </c>
      <c r="L83">
        <f t="shared" si="10"/>
        <v>56.638671999999985</v>
      </c>
      <c r="M83">
        <f t="shared" si="11"/>
        <v>-26.049946999999975</v>
      </c>
      <c r="N83">
        <f t="shared" si="12"/>
        <v>228.94095600000003</v>
      </c>
      <c r="O83" t="e">
        <f t="shared" si="13"/>
        <v>#VALUE!</v>
      </c>
      <c r="P83" t="e">
        <f t="shared" si="14"/>
        <v>#VALUE!</v>
      </c>
      <c r="S83">
        <v>1</v>
      </c>
      <c r="T83">
        <v>0</v>
      </c>
    </row>
    <row r="84" spans="1:21" x14ac:dyDescent="0.4">
      <c r="A84">
        <v>1377.6086459999999</v>
      </c>
      <c r="B84">
        <v>536.61339399999997</v>
      </c>
      <c r="C84">
        <v>1128.5161450000001</v>
      </c>
      <c r="D84">
        <v>475.35805199999999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249.09250099999986</v>
      </c>
      <c r="L84">
        <f t="shared" si="10"/>
        <v>61.255341999999985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1375.6811970000001</v>
      </c>
      <c r="B85">
        <v>538.46062300000006</v>
      </c>
      <c r="C85">
        <v>1128.8648989999999</v>
      </c>
      <c r="D85">
        <v>476.95612999999997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246.81629800000019</v>
      </c>
      <c r="L85">
        <f t="shared" si="10"/>
        <v>61.504493000000082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1376.248094</v>
      </c>
      <c r="B86">
        <v>537.99881600000003</v>
      </c>
      <c r="C86">
        <v>1130.085536</v>
      </c>
      <c r="D86">
        <v>476.24587300000002</v>
      </c>
      <c r="E86" t="s">
        <v>10</v>
      </c>
      <c r="F86" t="s">
        <v>10</v>
      </c>
      <c r="G86">
        <v>1332.121535</v>
      </c>
      <c r="H86">
        <v>364.62302799999998</v>
      </c>
      <c r="I86" t="s">
        <v>10</v>
      </c>
      <c r="J86" t="s">
        <v>10</v>
      </c>
      <c r="K86">
        <f t="shared" si="9"/>
        <v>246.16255799999999</v>
      </c>
      <c r="L86">
        <f t="shared" si="10"/>
        <v>61.752943000000016</v>
      </c>
      <c r="M86" t="e">
        <f t="shared" si="11"/>
        <v>#VALUE!</v>
      </c>
      <c r="N86" t="e">
        <f t="shared" si="12"/>
        <v>#VALUE!</v>
      </c>
      <c r="O86">
        <f t="shared" si="13"/>
        <v>78.954719999999952</v>
      </c>
      <c r="P86">
        <f t="shared" si="14"/>
        <v>-142.49931650000008</v>
      </c>
      <c r="Q86">
        <f>O86-M83</f>
        <v>105.00466699999993</v>
      </c>
      <c r="R86">
        <f>P86-N83</f>
        <v>-371.44027250000011</v>
      </c>
      <c r="S86">
        <v>1</v>
      </c>
      <c r="T86">
        <v>0</v>
      </c>
      <c r="U86">
        <f>DEGREES(ACOS(SUMPRODUCT(S86:T86,Q86:R86)/SQRT(SUMSQ(S86:T86))/SQRT(SUMSQ(Q86:R86))))</f>
        <v>74.214616342558955</v>
      </c>
    </row>
    <row r="87" spans="1:21" x14ac:dyDescent="0.4">
      <c r="A87">
        <v>1379.422716</v>
      </c>
      <c r="B87">
        <v>536.26703899999995</v>
      </c>
      <c r="C87">
        <v>1128.8648989999999</v>
      </c>
      <c r="D87">
        <v>474.11510299999998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250.55781700000011</v>
      </c>
      <c r="L87">
        <f t="shared" si="10"/>
        <v>62.151935999999978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1380.4431300000001</v>
      </c>
      <c r="B88">
        <v>533.14983900000004</v>
      </c>
      <c r="C88">
        <v>1126.249247</v>
      </c>
      <c r="D88">
        <v>475.00292400000001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254.19388300000014</v>
      </c>
      <c r="L88">
        <f t="shared" si="10"/>
        <v>58.146915000000035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1379.989613</v>
      </c>
      <c r="B89">
        <v>531.41806199999996</v>
      </c>
      <c r="C89">
        <v>1126.249247</v>
      </c>
      <c r="D89">
        <v>475.35805199999999</v>
      </c>
      <c r="E89">
        <v>1196.570923</v>
      </c>
      <c r="F89">
        <v>726.34274100000005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253.74036599999999</v>
      </c>
      <c r="L89">
        <f t="shared" si="10"/>
        <v>56.060009999999977</v>
      </c>
      <c r="M89">
        <f t="shared" si="11"/>
        <v>-56.548506999999972</v>
      </c>
      <c r="N89">
        <f t="shared" si="12"/>
        <v>222.95468400000004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1378.8558190000001</v>
      </c>
      <c r="B90">
        <v>531.99532099999999</v>
      </c>
      <c r="C90">
        <v>1129.388029</v>
      </c>
      <c r="D90">
        <v>471.27407499999998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249.46779000000015</v>
      </c>
      <c r="L90">
        <f t="shared" si="10"/>
        <v>60.721246000000008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1378.8558190000001</v>
      </c>
      <c r="B91">
        <v>533.84254999999996</v>
      </c>
      <c r="C91">
        <v>1128.6905220000001</v>
      </c>
      <c r="D91">
        <v>474.64779499999997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>
        <f t="shared" si="9"/>
        <v>250.16529700000001</v>
      </c>
      <c r="L91">
        <f t="shared" si="10"/>
        <v>59.194754999999986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1</v>
      </c>
      <c r="T91">
        <v>0</v>
      </c>
    </row>
    <row r="92" spans="1:21" x14ac:dyDescent="0.4">
      <c r="A92">
        <v>1380.4431300000001</v>
      </c>
      <c r="B92">
        <v>532.80348400000003</v>
      </c>
      <c r="C92">
        <v>1130.608667</v>
      </c>
      <c r="D92">
        <v>471.62920300000002</v>
      </c>
      <c r="E92" t="s">
        <v>10</v>
      </c>
      <c r="F92" t="s">
        <v>10</v>
      </c>
      <c r="G92">
        <v>1353.0282130000001</v>
      </c>
      <c r="H92">
        <v>375.98872899999998</v>
      </c>
      <c r="I92" t="s">
        <v>10</v>
      </c>
      <c r="J92" t="s">
        <v>10</v>
      </c>
      <c r="K92">
        <f t="shared" si="9"/>
        <v>249.83446300000014</v>
      </c>
      <c r="L92">
        <f t="shared" si="10"/>
        <v>61.174281000000008</v>
      </c>
      <c r="M92" t="e">
        <f t="shared" si="11"/>
        <v>#VALUE!</v>
      </c>
      <c r="N92" t="e">
        <f t="shared" si="12"/>
        <v>#VALUE!</v>
      </c>
      <c r="O92">
        <f t="shared" si="13"/>
        <v>97.502314500000011</v>
      </c>
      <c r="P92">
        <f t="shared" si="14"/>
        <v>-126.22761450000002</v>
      </c>
      <c r="Q92">
        <f>O92-M89</f>
        <v>154.05082149999998</v>
      </c>
      <c r="R92">
        <f>P92-N89</f>
        <v>-349.18229850000006</v>
      </c>
      <c r="S92">
        <v>1</v>
      </c>
      <c r="T92">
        <v>0</v>
      </c>
      <c r="U92">
        <f>DEGREES(ACOS(SUMPRODUCT(S92:T92,Q92:R92)/SQRT(SUMSQ(S92:T92))/SQRT(SUMSQ(Q92:R92))))</f>
        <v>66.194082927841791</v>
      </c>
    </row>
    <row r="93" spans="1:21" x14ac:dyDescent="0.4">
      <c r="A93">
        <v>1383.050855</v>
      </c>
      <c r="B93">
        <v>530.95625500000006</v>
      </c>
      <c r="C93">
        <v>1130.95742</v>
      </c>
      <c r="D93">
        <v>470.74138199999999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252.093435</v>
      </c>
      <c r="L93">
        <f t="shared" si="10"/>
        <v>60.214873000000068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1383.844511</v>
      </c>
      <c r="B94">
        <v>528.30086300000005</v>
      </c>
      <c r="C94">
        <v>1132.178058</v>
      </c>
      <c r="D94">
        <v>467.54522600000001</v>
      </c>
      <c r="E94">
        <v>1192.2892939999999</v>
      </c>
      <c r="F94">
        <v>721.36341700000003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251.66645300000005</v>
      </c>
      <c r="L94">
        <f t="shared" si="10"/>
        <v>60.755637000000036</v>
      </c>
      <c r="M94">
        <f t="shared" si="11"/>
        <v>-65.721990499999947</v>
      </c>
      <c r="N94">
        <f t="shared" si="12"/>
        <v>223.44037249999997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1384.184649</v>
      </c>
      <c r="B95">
        <v>528.30086300000005</v>
      </c>
      <c r="C95">
        <v>1134.6193330000001</v>
      </c>
      <c r="D95">
        <v>462.92855600000001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249.56531599999994</v>
      </c>
      <c r="L95">
        <f t="shared" si="10"/>
        <v>65.372307000000035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1384.638166</v>
      </c>
      <c r="B96">
        <v>530.14809200000002</v>
      </c>
      <c r="C96">
        <v>1134.6193330000001</v>
      </c>
      <c r="D96">
        <v>463.81637699999999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250.01883299999986</v>
      </c>
      <c r="L96">
        <f t="shared" si="10"/>
        <v>66.331715000000031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1386.225477</v>
      </c>
      <c r="B97">
        <v>530.60989900000004</v>
      </c>
      <c r="C97">
        <v>1139.8506359999999</v>
      </c>
      <c r="D97">
        <v>464.70419800000002</v>
      </c>
      <c r="E97" t="s">
        <v>10</v>
      </c>
      <c r="F97" t="s">
        <v>10</v>
      </c>
      <c r="G97">
        <v>1363.051962</v>
      </c>
      <c r="H97">
        <v>363.165887</v>
      </c>
      <c r="I97" t="s">
        <v>10</v>
      </c>
      <c r="J97" t="s">
        <v>10</v>
      </c>
      <c r="K97">
        <f t="shared" si="9"/>
        <v>246.37484100000006</v>
      </c>
      <c r="L97">
        <f t="shared" si="10"/>
        <v>65.905701000000022</v>
      </c>
      <c r="M97" t="e">
        <f t="shared" si="11"/>
        <v>#VALUE!</v>
      </c>
      <c r="N97" t="e">
        <f t="shared" si="12"/>
        <v>#VALUE!</v>
      </c>
      <c r="O97">
        <f t="shared" si="13"/>
        <v>100.01390549999996</v>
      </c>
      <c r="P97">
        <f t="shared" si="14"/>
        <v>-134.49116150000003</v>
      </c>
      <c r="Q97">
        <f>O97-M94</f>
        <v>165.73589599999991</v>
      </c>
      <c r="R97">
        <f>P97-N94</f>
        <v>-357.931534</v>
      </c>
      <c r="S97">
        <v>1</v>
      </c>
      <c r="T97">
        <v>0</v>
      </c>
      <c r="U97">
        <f>DEGREES(ACOS(SUMPRODUCT(S97:T97,Q97:R97)/SQRT(SUMSQ(S97:T97))/SQRT(SUMSQ(Q97:R97))))</f>
        <v>65.154071277584421</v>
      </c>
    </row>
    <row r="98" spans="1:21" x14ac:dyDescent="0.4">
      <c r="A98">
        <v>1389.9669960000001</v>
      </c>
      <c r="B98">
        <v>529.33992899999998</v>
      </c>
      <c r="C98">
        <v>1142.117534</v>
      </c>
      <c r="D98">
        <v>458.84457800000001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>
        <f t="shared" si="9"/>
        <v>247.84946200000013</v>
      </c>
      <c r="L98">
        <f t="shared" si="10"/>
        <v>70.495350999999971</v>
      </c>
      <c r="M98" t="e">
        <f t="shared" si="11"/>
        <v>#VALUE!</v>
      </c>
      <c r="N98" t="e">
        <f t="shared" si="12"/>
        <v>#VALUE!</v>
      </c>
      <c r="O98" t="e">
        <f t="shared" si="13"/>
        <v>#VALUE!</v>
      </c>
      <c r="P98" t="e">
        <f t="shared" si="14"/>
        <v>#VALUE!</v>
      </c>
      <c r="S98">
        <v>1</v>
      </c>
      <c r="T98">
        <v>0</v>
      </c>
    </row>
    <row r="99" spans="1:21" x14ac:dyDescent="0.4">
      <c r="A99">
        <v>1393.708515</v>
      </c>
      <c r="B99">
        <v>526.56908499999997</v>
      </c>
      <c r="C99">
        <v>1143.338172</v>
      </c>
      <c r="D99">
        <v>458.48944999999998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250.37034300000005</v>
      </c>
      <c r="L99">
        <f t="shared" si="10"/>
        <v>68.079634999999996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1395.295826</v>
      </c>
      <c r="B100">
        <v>524.26004799999998</v>
      </c>
      <c r="C100">
        <v>1145.9538239999999</v>
      </c>
      <c r="D100">
        <v>458.84457800000001</v>
      </c>
      <c r="E100">
        <v>1253.455422</v>
      </c>
      <c r="F100">
        <v>687.75297499999999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249.34200200000009</v>
      </c>
      <c r="L100">
        <f t="shared" si="10"/>
        <v>65.415469999999971</v>
      </c>
      <c r="M100">
        <f t="shared" si="11"/>
        <v>-17.169402999999875</v>
      </c>
      <c r="N100">
        <f t="shared" si="12"/>
        <v>196.20066199999997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1396.429619</v>
      </c>
      <c r="B101">
        <v>525.06821100000002</v>
      </c>
      <c r="C101">
        <v>1149.2669820000001</v>
      </c>
      <c r="D101">
        <v>454.58303699999999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247.1626369999999</v>
      </c>
      <c r="L101">
        <f t="shared" si="10"/>
        <v>70.485174000000029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1398.1303089999999</v>
      </c>
      <c r="B102">
        <v>525.06821100000002</v>
      </c>
      <c r="C102">
        <v>1151.708257</v>
      </c>
      <c r="D102">
        <v>457.24650000000003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246.42205199999989</v>
      </c>
      <c r="L102">
        <f t="shared" si="10"/>
        <v>67.821710999999993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1402.8922419999999</v>
      </c>
      <c r="B103">
        <v>523.45188599999994</v>
      </c>
      <c r="C103">
        <v>1157.811445</v>
      </c>
      <c r="D103">
        <v>454.58303699999999</v>
      </c>
      <c r="E103" t="s">
        <v>10</v>
      </c>
      <c r="F103" t="s">
        <v>10</v>
      </c>
      <c r="G103">
        <v>1385.9633899999999</v>
      </c>
      <c r="H103">
        <v>359.085891</v>
      </c>
      <c r="I103" t="s">
        <v>10</v>
      </c>
      <c r="J103" t="s">
        <v>10</v>
      </c>
      <c r="K103">
        <f t="shared" si="9"/>
        <v>245.08079699999985</v>
      </c>
      <c r="L103">
        <f t="shared" si="10"/>
        <v>68.868848999999955</v>
      </c>
      <c r="M103" t="e">
        <f t="shared" si="11"/>
        <v>#VALUE!</v>
      </c>
      <c r="N103" t="e">
        <f t="shared" si="12"/>
        <v>#VALUE!</v>
      </c>
      <c r="O103">
        <f t="shared" si="13"/>
        <v>105.6115464999998</v>
      </c>
      <c r="P103">
        <f t="shared" si="14"/>
        <v>-129.93157049999996</v>
      </c>
      <c r="Q103">
        <f>O103-M100</f>
        <v>122.78094949999968</v>
      </c>
      <c r="R103">
        <f>P103-N100</f>
        <v>-326.13223249999993</v>
      </c>
      <c r="S103">
        <v>1</v>
      </c>
      <c r="T103">
        <v>0</v>
      </c>
      <c r="U103">
        <f>DEGREES(ACOS(SUMPRODUCT(S103:T103,Q103:R103)/SQRT(SUMSQ(S103:T103))/SQRT(SUMSQ(Q103:R103))))</f>
        <v>69.369849837899807</v>
      </c>
    </row>
    <row r="104" spans="1:21" x14ac:dyDescent="0.4">
      <c r="A104">
        <v>1407.6541749999999</v>
      </c>
      <c r="B104">
        <v>521.25830099999996</v>
      </c>
      <c r="C104">
        <v>1158.683329</v>
      </c>
      <c r="D104">
        <v>452.984959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248.97084599999994</v>
      </c>
      <c r="L104">
        <f t="shared" si="10"/>
        <v>68.273341999999957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1410.715418</v>
      </c>
      <c r="B105">
        <v>517.67929400000003</v>
      </c>
      <c r="C105">
        <v>1161.4733570000001</v>
      </c>
      <c r="D105">
        <v>454.58303699999999</v>
      </c>
      <c r="E105">
        <v>1279.1451950000001</v>
      </c>
      <c r="F105">
        <v>689.93142899999998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249.24206099999992</v>
      </c>
      <c r="L105">
        <f t="shared" si="10"/>
        <v>63.096257000000037</v>
      </c>
      <c r="M105">
        <f t="shared" si="11"/>
        <v>-6.949192499999981</v>
      </c>
      <c r="N105">
        <f t="shared" si="12"/>
        <v>203.80026349999997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1412.302729</v>
      </c>
      <c r="B106">
        <v>516.40932399999997</v>
      </c>
      <c r="C106">
        <v>1164.089009</v>
      </c>
      <c r="D106">
        <v>452.984959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>
        <f t="shared" si="9"/>
        <v>248.21371999999997</v>
      </c>
      <c r="L106">
        <f t="shared" si="10"/>
        <v>63.424364999999966</v>
      </c>
      <c r="M106" t="e">
        <f t="shared" si="11"/>
        <v>#VALUE!</v>
      </c>
      <c r="N106" t="e">
        <f t="shared" si="12"/>
        <v>#VALUE!</v>
      </c>
      <c r="O106" t="e">
        <f t="shared" si="13"/>
        <v>#VALUE!</v>
      </c>
      <c r="P106" t="e">
        <f t="shared" si="14"/>
        <v>#VALUE!</v>
      </c>
      <c r="S106">
        <v>1</v>
      </c>
      <c r="T106">
        <v>0</v>
      </c>
    </row>
    <row r="107" spans="1:21" x14ac:dyDescent="0.4">
      <c r="A107">
        <v>1415.363971</v>
      </c>
      <c r="B107">
        <v>517.67929400000003</v>
      </c>
      <c r="C107">
        <v>1165.13527</v>
      </c>
      <c r="D107">
        <v>452.27470199999999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250.228701</v>
      </c>
      <c r="L107">
        <f t="shared" si="10"/>
        <v>65.404592000000036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1417.8583169999999</v>
      </c>
      <c r="B108">
        <v>517.79474600000003</v>
      </c>
      <c r="C108">
        <v>1172.4590940000001</v>
      </c>
      <c r="D108">
        <v>452.62983000000003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245.39922299999989</v>
      </c>
      <c r="L108">
        <f t="shared" si="10"/>
        <v>65.164916000000005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1423.300526</v>
      </c>
      <c r="B109">
        <v>515.60116100000005</v>
      </c>
      <c r="C109">
        <v>1178.5622820000001</v>
      </c>
      <c r="D109">
        <v>450.14393100000001</v>
      </c>
      <c r="E109" t="s">
        <v>10</v>
      </c>
      <c r="F109" t="s">
        <v>10</v>
      </c>
      <c r="G109">
        <v>1412.0251390000001</v>
      </c>
      <c r="H109">
        <v>350.05161600000002</v>
      </c>
      <c r="I109" t="s">
        <v>10</v>
      </c>
      <c r="J109" t="s">
        <v>10</v>
      </c>
      <c r="K109">
        <f t="shared" si="9"/>
        <v>244.7382439999999</v>
      </c>
      <c r="L109">
        <f t="shared" si="10"/>
        <v>65.457230000000038</v>
      </c>
      <c r="M109" t="e">
        <f t="shared" si="11"/>
        <v>#VALUE!</v>
      </c>
      <c r="N109" t="e">
        <f t="shared" si="12"/>
        <v>#VALUE!</v>
      </c>
      <c r="O109">
        <f t="shared" si="13"/>
        <v>111.09373500000015</v>
      </c>
      <c r="P109">
        <f t="shared" si="14"/>
        <v>-132.82093000000003</v>
      </c>
      <c r="Q109">
        <f>O109-M105</f>
        <v>118.04292750000013</v>
      </c>
      <c r="R109">
        <f>P109-N105</f>
        <v>-336.6211935</v>
      </c>
      <c r="S109">
        <v>1</v>
      </c>
      <c r="T109">
        <v>0</v>
      </c>
      <c r="U109">
        <f>DEGREES(ACOS(SUMPRODUCT(S109:T109,Q109:R109)/SQRT(SUMSQ(S109:T109))/SQRT(SUMSQ(Q109:R109))))</f>
        <v>70.675766115820764</v>
      </c>
    </row>
    <row r="110" spans="1:21" x14ac:dyDescent="0.4">
      <c r="A110">
        <v>1428.062459</v>
      </c>
      <c r="B110">
        <v>512.022155</v>
      </c>
      <c r="C110">
        <v>1179.782919</v>
      </c>
      <c r="D110">
        <v>446.77021100000002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248.27954</v>
      </c>
      <c r="L110">
        <f t="shared" si="10"/>
        <v>65.25194399999998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1</v>
      </c>
      <c r="T110">
        <v>0</v>
      </c>
    </row>
    <row r="111" spans="1:21" x14ac:dyDescent="0.4">
      <c r="A111">
        <v>1431.4638399999999</v>
      </c>
      <c r="B111">
        <v>509.597666</v>
      </c>
      <c r="C111">
        <v>1183.7935849999999</v>
      </c>
      <c r="D111">
        <v>447.30290300000001</v>
      </c>
      <c r="E111">
        <v>1303.305816</v>
      </c>
      <c r="F111">
        <v>682.15123500000004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247.670255</v>
      </c>
      <c r="L111">
        <f t="shared" si="10"/>
        <v>62.294762999999989</v>
      </c>
      <c r="M111">
        <f t="shared" si="11"/>
        <v>-4.3228964999998425</v>
      </c>
      <c r="N111">
        <f t="shared" si="12"/>
        <v>203.70095050000003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1433.3912889999999</v>
      </c>
      <c r="B112">
        <v>510.52128099999999</v>
      </c>
      <c r="C112">
        <v>1187.9786280000001</v>
      </c>
      <c r="D112">
        <v>446.059954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245.41266099999984</v>
      </c>
      <c r="L112">
        <f t="shared" si="10"/>
        <v>64.461326999999983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  <row r="113" spans="1:21" x14ac:dyDescent="0.4">
      <c r="A113">
        <v>1437.3595660000001</v>
      </c>
      <c r="B113">
        <v>512.48396200000002</v>
      </c>
      <c r="C113">
        <v>1192.163671</v>
      </c>
      <c r="D113">
        <v>448.368289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>
        <f t="shared" si="9"/>
        <v>245.19589500000006</v>
      </c>
      <c r="L113">
        <f t="shared" si="10"/>
        <v>64.115673000000015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1</v>
      </c>
      <c r="T113">
        <v>0</v>
      </c>
    </row>
    <row r="114" spans="1:21" x14ac:dyDescent="0.4">
      <c r="A114">
        <v>1442.348258</v>
      </c>
      <c r="B114">
        <v>512.36851000000001</v>
      </c>
      <c r="C114">
        <v>1199.4874950000001</v>
      </c>
      <c r="D114">
        <v>449.25610999999998</v>
      </c>
      <c r="E114" t="s">
        <v>10</v>
      </c>
      <c r="F114" t="s">
        <v>10</v>
      </c>
      <c r="G114">
        <v>1427.2039589999999</v>
      </c>
      <c r="H114">
        <v>344.223051</v>
      </c>
      <c r="I114" t="s">
        <v>10</v>
      </c>
      <c r="J114" t="s">
        <v>10</v>
      </c>
      <c r="K114">
        <f t="shared" si="9"/>
        <v>242.86076299999991</v>
      </c>
      <c r="L114">
        <f t="shared" si="10"/>
        <v>63.112400000000036</v>
      </c>
      <c r="M114" t="e">
        <f t="shared" si="11"/>
        <v>#VALUE!</v>
      </c>
      <c r="N114" t="e">
        <f t="shared" si="12"/>
        <v>#VALUE!</v>
      </c>
      <c r="O114">
        <f t="shared" si="13"/>
        <v>106.28608249999979</v>
      </c>
      <c r="P114">
        <f t="shared" si="14"/>
        <v>-136.58925900000003</v>
      </c>
      <c r="Q114">
        <f>O114-M111</f>
        <v>110.60897899999964</v>
      </c>
      <c r="R114">
        <f>P114-N111</f>
        <v>-340.29020950000006</v>
      </c>
      <c r="S114">
        <v>1</v>
      </c>
      <c r="T114">
        <v>0</v>
      </c>
      <c r="U114">
        <f>DEGREES(ACOS(SUMPRODUCT(S114:T114,Q114:R114)/SQRT(SUMSQ(S114:T114))/SQRT(SUMSQ(Q114:R114))))</f>
        <v>71.993605743146091</v>
      </c>
    </row>
    <row r="115" spans="1:21" x14ac:dyDescent="0.4">
      <c r="A115">
        <v>1449.6045369999999</v>
      </c>
      <c r="B115">
        <v>509.71311800000001</v>
      </c>
      <c r="C115">
        <v>1203.149408</v>
      </c>
      <c r="D115">
        <v>448.01316000000003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>
        <f t="shared" si="9"/>
        <v>246.45512899999994</v>
      </c>
      <c r="L115">
        <f t="shared" si="10"/>
        <v>61.699957999999981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1</v>
      </c>
      <c r="T115">
        <v>0</v>
      </c>
    </row>
    <row r="116" spans="1:21" x14ac:dyDescent="0.4">
      <c r="A116">
        <v>1455.2735049999999</v>
      </c>
      <c r="B116">
        <v>506.71136999999999</v>
      </c>
      <c r="C116">
        <v>1207.857581</v>
      </c>
      <c r="D116">
        <v>448.01316000000003</v>
      </c>
      <c r="E116">
        <v>1327.7722670000001</v>
      </c>
      <c r="F116">
        <v>678.416741</v>
      </c>
      <c r="G116" t="s">
        <v>10</v>
      </c>
      <c r="H116" t="s">
        <v>10</v>
      </c>
      <c r="I116" t="s">
        <v>10</v>
      </c>
      <c r="J116" t="s">
        <v>10</v>
      </c>
      <c r="K116">
        <f t="shared" si="9"/>
        <v>247.4159239999999</v>
      </c>
      <c r="L116">
        <f t="shared" si="10"/>
        <v>58.69820999999996</v>
      </c>
      <c r="M116">
        <f t="shared" si="11"/>
        <v>-3.793275999999878</v>
      </c>
      <c r="N116">
        <f t="shared" si="12"/>
        <v>201.05447600000002</v>
      </c>
      <c r="O116" t="e">
        <f t="shared" si="13"/>
        <v>#VALUE!</v>
      </c>
      <c r="P116" t="e">
        <f t="shared" si="14"/>
        <v>#VALUE!</v>
      </c>
      <c r="S116">
        <v>1</v>
      </c>
      <c r="T116">
        <v>0</v>
      </c>
    </row>
    <row r="117" spans="1:21" x14ac:dyDescent="0.4">
      <c r="A117">
        <v>1457.9946090000001</v>
      </c>
      <c r="B117">
        <v>506.48046699999998</v>
      </c>
      <c r="C117">
        <v>1215.355783</v>
      </c>
      <c r="D117">
        <v>444.284311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>
        <f t="shared" si="9"/>
        <v>242.63882600000011</v>
      </c>
      <c r="L117">
        <f t="shared" si="10"/>
        <v>62.196155999999974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1</v>
      </c>
      <c r="T117">
        <v>0</v>
      </c>
    </row>
    <row r="118" spans="1:21" x14ac:dyDescent="0.4">
      <c r="A118">
        <v>1461.9628869999999</v>
      </c>
      <c r="B118">
        <v>508.327696</v>
      </c>
      <c r="C118">
        <v>1217.6226810000001</v>
      </c>
      <c r="D118">
        <v>446.41508199999998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>
        <f t="shared" si="9"/>
        <v>244.34020599999985</v>
      </c>
      <c r="L118">
        <f t="shared" si="10"/>
        <v>61.912614000000019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1</v>
      </c>
      <c r="T118">
        <v>0</v>
      </c>
    </row>
    <row r="119" spans="1:21" x14ac:dyDescent="0.4">
      <c r="A119">
        <v>1466.384681</v>
      </c>
      <c r="B119">
        <v>508.327696</v>
      </c>
      <c r="C119">
        <v>1222.5052310000001</v>
      </c>
      <c r="D119">
        <v>451.742009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>
        <f t="shared" si="9"/>
        <v>243.87944999999991</v>
      </c>
      <c r="L119">
        <f t="shared" si="10"/>
        <v>56.585687000000007</v>
      </c>
      <c r="M119" t="e">
        <f t="shared" si="11"/>
        <v>#VALUE!</v>
      </c>
      <c r="N119" t="e">
        <f t="shared" si="12"/>
        <v>#VALUE!</v>
      </c>
      <c r="O119" t="e">
        <f t="shared" si="13"/>
        <v>#VALUE!</v>
      </c>
      <c r="P119" t="e">
        <f t="shared" si="14"/>
        <v>#VALUE!</v>
      </c>
      <c r="S119">
        <v>1</v>
      </c>
      <c r="T119">
        <v>0</v>
      </c>
    </row>
    <row r="120" spans="1:21" x14ac:dyDescent="0.4">
      <c r="A120">
        <v>1473.8677190000001</v>
      </c>
      <c r="B120">
        <v>507.057726</v>
      </c>
      <c r="C120">
        <v>1226.1671429999999</v>
      </c>
      <c r="D120">
        <v>452.984959</v>
      </c>
      <c r="E120" t="s">
        <v>10</v>
      </c>
      <c r="F120" t="s">
        <v>10</v>
      </c>
      <c r="G120">
        <v>1451.833744</v>
      </c>
      <c r="H120">
        <v>344.80590699999999</v>
      </c>
      <c r="I120" t="s">
        <v>10</v>
      </c>
      <c r="J120" t="s">
        <v>10</v>
      </c>
      <c r="K120">
        <f t="shared" si="9"/>
        <v>247.70057600000018</v>
      </c>
      <c r="L120">
        <f t="shared" si="10"/>
        <v>54.072766999999999</v>
      </c>
      <c r="M120" t="e">
        <f t="shared" si="11"/>
        <v>#VALUE!</v>
      </c>
      <c r="N120" t="e">
        <f t="shared" si="12"/>
        <v>#VALUE!</v>
      </c>
      <c r="O120">
        <f t="shared" si="13"/>
        <v>101.81631300000004</v>
      </c>
      <c r="P120">
        <f t="shared" si="14"/>
        <v>-135.21543550000001</v>
      </c>
      <c r="Q120">
        <f>O120-M116</f>
        <v>105.60958899999991</v>
      </c>
      <c r="R120">
        <f>P120-N116</f>
        <v>-336.26991150000003</v>
      </c>
      <c r="S120">
        <v>1</v>
      </c>
      <c r="T120">
        <v>0</v>
      </c>
      <c r="U120">
        <f>DEGREES(ACOS(SUMPRODUCT(S120:T120,Q120:R120)/SQRT(SUMSQ(S120:T120))/SQRT(SUMSQ(Q120:R120))))</f>
        <v>72.564479783706176</v>
      </c>
    </row>
    <row r="121" spans="1:21" x14ac:dyDescent="0.4">
      <c r="A121">
        <v>1481.4641360000001</v>
      </c>
      <c r="B121">
        <v>504.63323700000001</v>
      </c>
      <c r="C121">
        <v>1232.8425709999999</v>
      </c>
      <c r="D121">
        <v>450.32126099999999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>
        <f t="shared" si="9"/>
        <v>248.62156500000015</v>
      </c>
      <c r="L121">
        <f t="shared" si="10"/>
        <v>54.311976000000016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1</v>
      </c>
      <c r="T121">
        <v>0</v>
      </c>
    </row>
    <row r="122" spans="1:21" x14ac:dyDescent="0.4">
      <c r="A122">
        <v>1487.5866209999999</v>
      </c>
      <c r="B122">
        <v>502.09329700000001</v>
      </c>
      <c r="C122">
        <v>1238.7277879999999</v>
      </c>
      <c r="D122">
        <v>448.92294299999998</v>
      </c>
      <c r="E122">
        <v>1369.059403</v>
      </c>
      <c r="F122">
        <v>677.79432499999996</v>
      </c>
      <c r="G122" t="s">
        <v>10</v>
      </c>
      <c r="H122" t="s">
        <v>10</v>
      </c>
      <c r="I122" t="s">
        <v>10</v>
      </c>
      <c r="J122" t="s">
        <v>10</v>
      </c>
      <c r="K122">
        <f t="shared" si="9"/>
        <v>248.858833</v>
      </c>
      <c r="L122">
        <f t="shared" si="10"/>
        <v>53.170354000000032</v>
      </c>
      <c r="M122">
        <f t="shared" si="11"/>
        <v>5.9021985000001678</v>
      </c>
      <c r="N122">
        <f t="shared" si="12"/>
        <v>202.286205</v>
      </c>
      <c r="O122" t="e">
        <f t="shared" si="13"/>
        <v>#VALUE!</v>
      </c>
      <c r="P122" t="e">
        <f t="shared" si="14"/>
        <v>#VALUE!</v>
      </c>
      <c r="S122">
        <v>1</v>
      </c>
      <c r="T122">
        <v>0</v>
      </c>
    </row>
    <row r="123" spans="1:21" x14ac:dyDescent="0.4">
      <c r="A123">
        <v>1491.3281400000001</v>
      </c>
      <c r="B123">
        <v>503.47871900000001</v>
      </c>
      <c r="C123">
        <v>1246.5747429999999</v>
      </c>
      <c r="D123">
        <v>446.92534499999999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>
        <f t="shared" si="9"/>
        <v>244.75339700000018</v>
      </c>
      <c r="L123">
        <f t="shared" si="10"/>
        <v>56.553374000000019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1</v>
      </c>
      <c r="T123">
        <v>0</v>
      </c>
    </row>
    <row r="124" spans="1:21" x14ac:dyDescent="0.4">
      <c r="A124">
        <v>1497.1104869999999</v>
      </c>
      <c r="B124">
        <v>505.09504500000003</v>
      </c>
      <c r="C124">
        <v>1250.302046</v>
      </c>
      <c r="D124">
        <v>447.92414400000001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f t="shared" si="9"/>
        <v>246.8084409999999</v>
      </c>
      <c r="L124">
        <f t="shared" si="10"/>
        <v>57.170901000000015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1</v>
      </c>
      <c r="T124">
        <v>0</v>
      </c>
    </row>
    <row r="125" spans="1:21" x14ac:dyDescent="0.4">
      <c r="A125">
        <v>1504.2533860000001</v>
      </c>
      <c r="B125">
        <v>505.32594799999998</v>
      </c>
      <c r="C125">
        <v>1259.522219</v>
      </c>
      <c r="D125">
        <v>452.518618</v>
      </c>
      <c r="E125" t="s">
        <v>10</v>
      </c>
      <c r="F125" t="s">
        <v>10</v>
      </c>
      <c r="G125">
        <v>1493.9334919999999</v>
      </c>
      <c r="H125">
        <v>343.931623</v>
      </c>
      <c r="I125" t="s">
        <v>10</v>
      </c>
      <c r="J125" t="s">
        <v>10</v>
      </c>
      <c r="K125">
        <f t="shared" si="9"/>
        <v>244.73116700000014</v>
      </c>
      <c r="L125">
        <f t="shared" si="10"/>
        <v>52.807329999999979</v>
      </c>
      <c r="M125" t="e">
        <f t="shared" si="11"/>
        <v>#VALUE!</v>
      </c>
      <c r="N125" t="e">
        <f t="shared" si="12"/>
        <v>#VALUE!</v>
      </c>
      <c r="O125">
        <f t="shared" si="13"/>
        <v>112.04568949999998</v>
      </c>
      <c r="P125">
        <f t="shared" si="14"/>
        <v>-134.99065999999999</v>
      </c>
      <c r="Q125">
        <f>O125-M122</f>
        <v>106.14349099999981</v>
      </c>
      <c r="R125">
        <f>P125-N122</f>
        <v>-337.27686499999999</v>
      </c>
      <c r="S125">
        <v>1</v>
      </c>
      <c r="T125">
        <v>0</v>
      </c>
      <c r="U125">
        <f>DEGREES(ACOS(SUMPRODUCT(S125:T125,Q125:R125)/SQRT(SUMSQ(S125:T125))/SQRT(SUMSQ(Q125:R125))))</f>
        <v>72.530830674212467</v>
      </c>
    </row>
    <row r="126" spans="1:21" x14ac:dyDescent="0.4">
      <c r="A126">
        <v>1511.7364239999999</v>
      </c>
      <c r="B126">
        <v>504.63323700000001</v>
      </c>
      <c r="C126">
        <v>1268.153869</v>
      </c>
      <c r="D126">
        <v>454.51621599999999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f t="shared" si="9"/>
        <v>243.58255499999996</v>
      </c>
      <c r="L126">
        <f t="shared" si="10"/>
        <v>50.117021000000022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1</v>
      </c>
      <c r="T126">
        <v>0</v>
      </c>
    </row>
    <row r="127" spans="1:21" x14ac:dyDescent="0.4">
      <c r="A127">
        <v>1520.1264960000001</v>
      </c>
      <c r="B127">
        <v>502.20874900000001</v>
      </c>
      <c r="C127">
        <v>1272.6658689999999</v>
      </c>
      <c r="D127">
        <v>448.32366300000001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>
        <f t="shared" si="9"/>
        <v>247.46062700000016</v>
      </c>
      <c r="L127">
        <f t="shared" si="10"/>
        <v>53.885086000000001</v>
      </c>
      <c r="M127" t="e">
        <f t="shared" si="11"/>
        <v>#VALUE!</v>
      </c>
      <c r="N127" t="e">
        <f t="shared" si="12"/>
        <v>#VALUE!</v>
      </c>
      <c r="O127" t="e">
        <f t="shared" si="13"/>
        <v>#VALUE!</v>
      </c>
      <c r="P127" t="e">
        <f t="shared" si="14"/>
        <v>#VALUE!</v>
      </c>
      <c r="S127">
        <v>1</v>
      </c>
      <c r="T127">
        <v>0</v>
      </c>
    </row>
    <row r="128" spans="1:21" x14ac:dyDescent="0.4">
      <c r="A128">
        <v>1525.682084</v>
      </c>
      <c r="B128">
        <v>501.40058599999998</v>
      </c>
      <c r="C128">
        <v>1279.531954</v>
      </c>
      <c r="D128">
        <v>446.126306</v>
      </c>
      <c r="E128">
        <v>1425.33224</v>
      </c>
      <c r="F128">
        <v>659.43306600000005</v>
      </c>
      <c r="G128" t="s">
        <v>10</v>
      </c>
      <c r="H128" t="s">
        <v>10</v>
      </c>
      <c r="I128" t="s">
        <v>10</v>
      </c>
      <c r="J128" t="s">
        <v>10</v>
      </c>
      <c r="K128">
        <f t="shared" si="9"/>
        <v>246.15012999999999</v>
      </c>
      <c r="L128">
        <f t="shared" si="10"/>
        <v>55.274279999999976</v>
      </c>
      <c r="M128">
        <f t="shared" si="11"/>
        <v>22.72522099999992</v>
      </c>
      <c r="N128">
        <f t="shared" si="12"/>
        <v>185.66962000000007</v>
      </c>
      <c r="O128" t="e">
        <f t="shared" si="13"/>
        <v>#VALUE!</v>
      </c>
      <c r="P128" t="e">
        <f t="shared" si="14"/>
        <v>#VALUE!</v>
      </c>
      <c r="S128">
        <v>1</v>
      </c>
      <c r="T128">
        <v>0</v>
      </c>
    </row>
    <row r="129" spans="1:21" x14ac:dyDescent="0.4">
      <c r="A129">
        <v>1531.010914</v>
      </c>
      <c r="B129">
        <v>502.20874900000001</v>
      </c>
      <c r="C129">
        <v>1285.024823</v>
      </c>
      <c r="D129">
        <v>448.92294299999998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f t="shared" si="9"/>
        <v>245.98609099999999</v>
      </c>
      <c r="L129">
        <f t="shared" si="10"/>
        <v>53.285806000000036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1</v>
      </c>
      <c r="T129">
        <v>0</v>
      </c>
    </row>
    <row r="130" spans="1:21" x14ac:dyDescent="0.4">
      <c r="A130">
        <v>1538.380572</v>
      </c>
      <c r="B130">
        <v>504.517786</v>
      </c>
      <c r="C130">
        <v>1292.0870829999999</v>
      </c>
      <c r="D130">
        <v>454.11669599999999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>
        <f t="shared" si="9"/>
        <v>246.29348900000014</v>
      </c>
      <c r="L130">
        <f t="shared" si="10"/>
        <v>50.401090000000011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1</v>
      </c>
      <c r="T130">
        <v>0</v>
      </c>
    </row>
    <row r="131" spans="1:21" x14ac:dyDescent="0.4">
      <c r="A131">
        <v>1545.8813439999999</v>
      </c>
      <c r="B131">
        <v>504.619238</v>
      </c>
      <c r="C131">
        <v>1300.522559</v>
      </c>
      <c r="D131">
        <v>457.71237200000002</v>
      </c>
      <c r="E131" t="s">
        <v>10</v>
      </c>
      <c r="F131" t="s">
        <v>10</v>
      </c>
      <c r="G131">
        <v>1532.0237400000001</v>
      </c>
      <c r="H131">
        <v>357.62875000000003</v>
      </c>
      <c r="I131" t="s">
        <v>10</v>
      </c>
      <c r="J131" t="s">
        <v>10</v>
      </c>
      <c r="K131">
        <f t="shared" si="9"/>
        <v>245.3587849999999</v>
      </c>
      <c r="L131">
        <f t="shared" si="10"/>
        <v>46.90686599999998</v>
      </c>
      <c r="M131" t="e">
        <f t="shared" si="11"/>
        <v>#VALUE!</v>
      </c>
      <c r="N131" t="e">
        <f t="shared" si="12"/>
        <v>#VALUE!</v>
      </c>
      <c r="O131">
        <f t="shared" si="13"/>
        <v>108.82178850000014</v>
      </c>
      <c r="P131">
        <f t="shared" si="14"/>
        <v>-123.53705499999995</v>
      </c>
      <c r="Q131">
        <f>O131-M128</f>
        <v>86.096567500000219</v>
      </c>
      <c r="R131">
        <f>P131-N128</f>
        <v>-309.20667500000002</v>
      </c>
      <c r="S131">
        <v>1</v>
      </c>
      <c r="T131">
        <v>0</v>
      </c>
      <c r="U131">
        <f>DEGREES(ACOS(SUMPRODUCT(S131:T131,Q131:R131)/SQRT(SUMSQ(S131:T131))/SQRT(SUMSQ(Q131:R131))))</f>
        <v>74.440487988770087</v>
      </c>
    </row>
    <row r="132" spans="1:21" x14ac:dyDescent="0.4">
      <c r="A132">
        <v>1554.750129</v>
      </c>
      <c r="B132">
        <v>505.44022899999999</v>
      </c>
      <c r="C132">
        <v>1307.5848189999999</v>
      </c>
      <c r="D132">
        <v>457.71237200000002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>
        <f t="shared" si="9"/>
        <v>247.16531000000009</v>
      </c>
      <c r="L132">
        <f t="shared" si="10"/>
        <v>47.727856999999972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1</v>
      </c>
      <c r="T132">
        <v>0</v>
      </c>
    </row>
    <row r="133" spans="1:21" x14ac:dyDescent="0.4">
      <c r="A133">
        <v>1562.8126609999999</v>
      </c>
      <c r="B133">
        <v>503.59300000000002</v>
      </c>
      <c r="C133">
        <v>1315.4317739999999</v>
      </c>
      <c r="D133">
        <v>457.31285300000002</v>
      </c>
      <c r="E133">
        <v>1448.8812</v>
      </c>
      <c r="F133">
        <v>674.68224799999996</v>
      </c>
      <c r="G133" t="s">
        <v>10</v>
      </c>
      <c r="H133" t="s">
        <v>10</v>
      </c>
      <c r="I133" t="s">
        <v>10</v>
      </c>
      <c r="J133" t="s">
        <v>10</v>
      </c>
      <c r="K133">
        <f t="shared" ref="K133:K152" si="15">A133-C133</f>
        <v>247.38088700000003</v>
      </c>
      <c r="L133">
        <f t="shared" ref="L133:L152" si="16">B133-D133</f>
        <v>46.280146999999999</v>
      </c>
      <c r="M133">
        <f t="shared" ref="M133:M152" si="17">E133-AVERAGE(A133,C133)</f>
        <v>9.7589825000002293</v>
      </c>
      <c r="N133">
        <f t="shared" ref="N133:N152" si="18">F133-AVERAGE(B133,D133)</f>
        <v>194.22932149999997</v>
      </c>
      <c r="O133" t="e">
        <f t="shared" ref="O133:O152" si="19">G133-AVERAGE(A133,C133)</f>
        <v>#VALUE!</v>
      </c>
      <c r="P133" t="e">
        <f t="shared" ref="P133:P152" si="20">H133-AVERAGE(B133,D133)</f>
        <v>#VALUE!</v>
      </c>
      <c r="S133">
        <v>1</v>
      </c>
      <c r="T133">
        <v>0</v>
      </c>
    </row>
    <row r="134" spans="1:21" x14ac:dyDescent="0.4">
      <c r="A134">
        <v>1569.565032</v>
      </c>
      <c r="B134">
        <v>503.900871</v>
      </c>
      <c r="C134">
        <v>1323.474903</v>
      </c>
      <c r="D134">
        <v>455.51501500000001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>
        <f t="shared" si="15"/>
        <v>246.09012899999993</v>
      </c>
      <c r="L134">
        <f t="shared" si="16"/>
        <v>48.38585599999999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1</v>
      </c>
      <c r="T134">
        <v>0</v>
      </c>
    </row>
    <row r="135" spans="1:21" x14ac:dyDescent="0.4">
      <c r="A135">
        <v>1574.503332</v>
      </c>
      <c r="B135">
        <v>506.15859599999999</v>
      </c>
      <c r="C135">
        <v>1328.5754240000001</v>
      </c>
      <c r="D135">
        <v>458.71117099999998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>
        <f t="shared" si="15"/>
        <v>245.92790799999989</v>
      </c>
      <c r="L135">
        <f t="shared" si="16"/>
        <v>47.44742500000001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1</v>
      </c>
      <c r="T135">
        <v>0</v>
      </c>
    </row>
    <row r="136" spans="1:21" x14ac:dyDescent="0.4">
      <c r="A136">
        <v>1582.2635190000001</v>
      </c>
      <c r="B136">
        <v>508.51894399999998</v>
      </c>
      <c r="C136">
        <v>1335.833858</v>
      </c>
      <c r="D136">
        <v>462.90612599999997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f t="shared" si="15"/>
        <v>246.42966100000012</v>
      </c>
      <c r="L136">
        <f t="shared" si="16"/>
        <v>45.612818000000004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1</v>
      </c>
      <c r="T136">
        <v>0</v>
      </c>
    </row>
    <row r="137" spans="1:21" x14ac:dyDescent="0.4">
      <c r="A137">
        <v>1590.0237059999999</v>
      </c>
      <c r="B137">
        <v>509.75043099999999</v>
      </c>
      <c r="C137">
        <v>1345.05403</v>
      </c>
      <c r="D137">
        <v>466.70156200000002</v>
      </c>
      <c r="E137" t="s">
        <v>10</v>
      </c>
      <c r="F137" t="s">
        <v>10</v>
      </c>
      <c r="G137">
        <v>1570.973166</v>
      </c>
      <c r="H137">
        <v>359.66874799999999</v>
      </c>
      <c r="I137" t="s">
        <v>10</v>
      </c>
      <c r="J137" t="s">
        <v>10</v>
      </c>
      <c r="K137">
        <f t="shared" si="15"/>
        <v>244.96967599999994</v>
      </c>
      <c r="L137">
        <f t="shared" si="16"/>
        <v>43.048868999999968</v>
      </c>
      <c r="M137" t="e">
        <f t="shared" si="17"/>
        <v>#VALUE!</v>
      </c>
      <c r="N137" t="e">
        <f t="shared" si="18"/>
        <v>#VALUE!</v>
      </c>
      <c r="O137">
        <f t="shared" si="19"/>
        <v>103.4342979999999</v>
      </c>
      <c r="P137">
        <f t="shared" si="20"/>
        <v>-128.55724850000001</v>
      </c>
      <c r="Q137">
        <f>O137-M133</f>
        <v>93.67531549999967</v>
      </c>
      <c r="R137">
        <f>P137-N133</f>
        <v>-322.78656999999998</v>
      </c>
      <c r="S137">
        <v>1</v>
      </c>
      <c r="T137">
        <v>0</v>
      </c>
      <c r="U137">
        <f>DEGREES(ACOS(SUMPRODUCT(S137:T137,Q137:R137)/SQRT(SUMSQ(S137:T137))/SQRT(SUMSQ(Q137:R137))))</f>
        <v>73.816837028747003</v>
      </c>
    </row>
    <row r="138" spans="1:21" x14ac:dyDescent="0.4">
      <c r="A138">
        <v>1600.8073429999999</v>
      </c>
      <c r="B138">
        <v>508.31369699999999</v>
      </c>
      <c r="C138">
        <v>1356.039767</v>
      </c>
      <c r="D138">
        <v>463.30564600000002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>
        <f t="shared" si="15"/>
        <v>244.76757599999996</v>
      </c>
      <c r="L138">
        <f t="shared" si="16"/>
        <v>45.008050999999966</v>
      </c>
      <c r="M138" t="e">
        <f t="shared" si="17"/>
        <v>#VALUE!</v>
      </c>
      <c r="N138" t="e">
        <f t="shared" si="18"/>
        <v>#VALUE!</v>
      </c>
      <c r="O138" t="e">
        <f t="shared" si="19"/>
        <v>#VALUE!</v>
      </c>
      <c r="P138" t="e">
        <f t="shared" si="20"/>
        <v>#VALUE!</v>
      </c>
      <c r="S138">
        <v>1</v>
      </c>
      <c r="T138">
        <v>0</v>
      </c>
    </row>
    <row r="139" spans="1:21" x14ac:dyDescent="0.4">
      <c r="A139">
        <v>1607.6604950000001</v>
      </c>
      <c r="B139">
        <v>508.62156800000002</v>
      </c>
      <c r="C139">
        <v>1360.1594190000001</v>
      </c>
      <c r="D139">
        <v>461.90732700000001</v>
      </c>
      <c r="E139">
        <v>1516.1886910000001</v>
      </c>
      <c r="F139">
        <v>682.17953299999999</v>
      </c>
      <c r="G139" t="s">
        <v>10</v>
      </c>
      <c r="H139" t="s">
        <v>10</v>
      </c>
      <c r="I139" t="s">
        <v>10</v>
      </c>
      <c r="J139" t="s">
        <v>10</v>
      </c>
      <c r="K139">
        <f t="shared" si="15"/>
        <v>247.50107600000001</v>
      </c>
      <c r="L139">
        <f t="shared" si="16"/>
        <v>46.714241000000015</v>
      </c>
      <c r="M139">
        <f t="shared" si="17"/>
        <v>32.278733999999986</v>
      </c>
      <c r="N139">
        <f t="shared" si="18"/>
        <v>196.91508549999998</v>
      </c>
      <c r="O139" t="e">
        <f t="shared" si="19"/>
        <v>#VALUE!</v>
      </c>
      <c r="P139" t="e">
        <f t="shared" si="20"/>
        <v>#VALUE!</v>
      </c>
      <c r="S139">
        <v>1</v>
      </c>
      <c r="T139">
        <v>0</v>
      </c>
    </row>
    <row r="140" spans="1:21" x14ac:dyDescent="0.4">
      <c r="A140">
        <v>1615.622245</v>
      </c>
      <c r="B140">
        <v>510.366174</v>
      </c>
      <c r="C140">
        <v>1368.3987219999999</v>
      </c>
      <c r="D140">
        <v>461.90732700000001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>
        <f t="shared" si="15"/>
        <v>247.22352300000011</v>
      </c>
      <c r="L140">
        <f t="shared" si="16"/>
        <v>48.458846999999992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1</v>
      </c>
      <c r="T140">
        <v>0</v>
      </c>
    </row>
    <row r="141" spans="1:21" x14ac:dyDescent="0.4">
      <c r="A141">
        <v>1623.3824320000001</v>
      </c>
      <c r="B141">
        <v>513.23964100000001</v>
      </c>
      <c r="C141">
        <v>1374.283938</v>
      </c>
      <c r="D141">
        <v>464.70396399999998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>
        <f t="shared" si="15"/>
        <v>249.09849400000007</v>
      </c>
      <c r="L141">
        <f t="shared" si="16"/>
        <v>48.535677000000021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1</v>
      </c>
      <c r="T141">
        <v>0</v>
      </c>
    </row>
    <row r="142" spans="1:21" x14ac:dyDescent="0.4">
      <c r="A142">
        <v>1632.452781</v>
      </c>
      <c r="B142">
        <v>515.70261400000004</v>
      </c>
      <c r="C142">
        <v>1386.6428920000001</v>
      </c>
      <c r="D142">
        <v>469.098679</v>
      </c>
      <c r="E142" t="s">
        <v>10</v>
      </c>
      <c r="F142" t="s">
        <v>10</v>
      </c>
      <c r="G142">
        <v>1631.688449</v>
      </c>
      <c r="H142">
        <v>366.663025</v>
      </c>
      <c r="I142" t="s">
        <v>10</v>
      </c>
      <c r="J142" t="s">
        <v>10</v>
      </c>
      <c r="K142">
        <f t="shared" si="15"/>
        <v>245.80988899999988</v>
      </c>
      <c r="L142">
        <f t="shared" si="16"/>
        <v>46.603935000000035</v>
      </c>
      <c r="M142" t="e">
        <f t="shared" si="17"/>
        <v>#VALUE!</v>
      </c>
      <c r="N142" t="e">
        <f t="shared" si="18"/>
        <v>#VALUE!</v>
      </c>
      <c r="O142">
        <f t="shared" si="19"/>
        <v>122.14061250000009</v>
      </c>
      <c r="P142">
        <f t="shared" si="20"/>
        <v>-125.73762149999999</v>
      </c>
      <c r="Q142">
        <f>O142-M139</f>
        <v>89.861878500000103</v>
      </c>
      <c r="R142">
        <f>P142-N139</f>
        <v>-322.65270699999996</v>
      </c>
      <c r="S142">
        <v>1</v>
      </c>
      <c r="T142">
        <v>0</v>
      </c>
      <c r="U142">
        <f>DEGREES(ACOS(SUMPRODUCT(S142:T142,Q142:R142)/SQRT(SUMSQ(S142:T142))/SQRT(SUMSQ(Q142:R142))))</f>
        <v>74.436969282653394</v>
      </c>
    </row>
    <row r="143" spans="1:21" x14ac:dyDescent="0.4">
      <c r="A143">
        <v>1640.616094</v>
      </c>
      <c r="B143">
        <v>515.70261400000004</v>
      </c>
      <c r="C143">
        <v>1398.0209769999999</v>
      </c>
      <c r="D143">
        <v>468.09987999999998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f t="shared" si="15"/>
        <v>242.59511700000007</v>
      </c>
      <c r="L143">
        <f t="shared" si="16"/>
        <v>47.602734000000055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1</v>
      </c>
      <c r="T143">
        <v>0</v>
      </c>
    </row>
    <row r="144" spans="1:21" x14ac:dyDescent="0.4">
      <c r="A144">
        <v>1650.089569</v>
      </c>
      <c r="B144">
        <v>515.39474199999995</v>
      </c>
      <c r="C144">
        <v>1406.848802</v>
      </c>
      <c r="D144">
        <v>465.10348299999998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f t="shared" si="15"/>
        <v>243.24076700000001</v>
      </c>
      <c r="L144">
        <f t="shared" si="16"/>
        <v>50.291258999999968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1</v>
      </c>
      <c r="T144">
        <v>0</v>
      </c>
    </row>
    <row r="145" spans="1:21" x14ac:dyDescent="0.4">
      <c r="A145">
        <v>1658.454446</v>
      </c>
      <c r="B145">
        <v>515.18949499999997</v>
      </c>
      <c r="C145">
        <v>1412.930192</v>
      </c>
      <c r="D145">
        <v>464.70396399999998</v>
      </c>
      <c r="E145">
        <v>1573.0052270000001</v>
      </c>
      <c r="F145">
        <v>688.81863299999998</v>
      </c>
      <c r="G145" t="s">
        <v>10</v>
      </c>
      <c r="H145" t="s">
        <v>10</v>
      </c>
      <c r="I145" t="s">
        <v>10</v>
      </c>
      <c r="J145" t="s">
        <v>10</v>
      </c>
      <c r="K145">
        <f t="shared" si="15"/>
        <v>245.52425399999993</v>
      </c>
      <c r="L145">
        <f t="shared" si="16"/>
        <v>50.48553099999998</v>
      </c>
      <c r="M145">
        <f t="shared" si="17"/>
        <v>37.312908000000107</v>
      </c>
      <c r="N145">
        <f t="shared" si="18"/>
        <v>198.87190350000003</v>
      </c>
      <c r="O145" t="e">
        <f t="shared" si="19"/>
        <v>#VALUE!</v>
      </c>
      <c r="P145" t="e">
        <f t="shared" si="20"/>
        <v>#VALUE!</v>
      </c>
      <c r="S145">
        <v>1</v>
      </c>
      <c r="T145">
        <v>0</v>
      </c>
    </row>
    <row r="146" spans="1:21" x14ac:dyDescent="0.4">
      <c r="A146">
        <v>1665.3075980000001</v>
      </c>
      <c r="B146">
        <v>517.34459500000003</v>
      </c>
      <c r="C146">
        <v>1422.7388860000001</v>
      </c>
      <c r="D146">
        <v>465.702763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>
        <f t="shared" si="15"/>
        <v>242.568712</v>
      </c>
      <c r="L146">
        <f t="shared" si="16"/>
        <v>51.641832000000022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1</v>
      </c>
      <c r="T146">
        <v>0</v>
      </c>
    </row>
    <row r="147" spans="1:21" x14ac:dyDescent="0.4">
      <c r="A147">
        <v>1674.277165</v>
      </c>
      <c r="B147">
        <v>522.37316399999997</v>
      </c>
      <c r="C147">
        <v>1431.5667109999999</v>
      </c>
      <c r="D147">
        <v>467.10108100000002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>
        <f t="shared" si="15"/>
        <v>242.71045400000003</v>
      </c>
      <c r="L147">
        <f t="shared" si="16"/>
        <v>55.272082999999952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1</v>
      </c>
      <c r="T147">
        <v>0</v>
      </c>
    </row>
    <row r="148" spans="1:21" x14ac:dyDescent="0.4">
      <c r="A148">
        <v>1683.3276519999999</v>
      </c>
      <c r="B148">
        <v>525.26910399999997</v>
      </c>
      <c r="C148">
        <v>1441.767752</v>
      </c>
      <c r="D148">
        <v>471.09627599999999</v>
      </c>
      <c r="E148" t="s">
        <v>10</v>
      </c>
      <c r="F148" t="s">
        <v>10</v>
      </c>
      <c r="G148">
        <v>1671.4579470000001</v>
      </c>
      <c r="H148">
        <v>372.69004699999999</v>
      </c>
      <c r="I148" t="s">
        <v>10</v>
      </c>
      <c r="J148" t="s">
        <v>10</v>
      </c>
      <c r="K148">
        <f t="shared" si="15"/>
        <v>241.55989999999997</v>
      </c>
      <c r="L148">
        <f t="shared" si="16"/>
        <v>54.172827999999981</v>
      </c>
      <c r="M148" t="e">
        <f t="shared" si="17"/>
        <v>#VALUE!</v>
      </c>
      <c r="N148" t="e">
        <f t="shared" si="18"/>
        <v>#VALUE!</v>
      </c>
      <c r="O148">
        <f t="shared" si="19"/>
        <v>108.91024500000026</v>
      </c>
      <c r="P148">
        <f t="shared" si="20"/>
        <v>-125.49264299999999</v>
      </c>
      <c r="Q148">
        <f>O148-M145</f>
        <v>71.597337000000152</v>
      </c>
      <c r="R148">
        <f>P148-N145</f>
        <v>-324.36454650000002</v>
      </c>
      <c r="S148">
        <v>1</v>
      </c>
      <c r="T148">
        <v>0</v>
      </c>
      <c r="U148">
        <f>DEGREES(ACOS(SUMPRODUCT(S148:T148,Q148:R148)/SQRT(SUMSQ(S148:T148))/SQRT(SUMSQ(Q148:R148))))</f>
        <v>77.552633527018642</v>
      </c>
    </row>
    <row r="149" spans="1:21" x14ac:dyDescent="0.4">
      <c r="A149">
        <v>1693.73001</v>
      </c>
      <c r="B149">
        <v>526.18028700000002</v>
      </c>
      <c r="C149">
        <v>1450.791751</v>
      </c>
      <c r="D149">
        <v>471.29603600000002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>
        <f t="shared" si="15"/>
        <v>242.93825900000002</v>
      </c>
      <c r="L149">
        <f t="shared" si="16"/>
        <v>54.884251000000006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1</v>
      </c>
      <c r="T149">
        <v>0</v>
      </c>
    </row>
    <row r="150" spans="1:21" x14ac:dyDescent="0.4">
      <c r="A150">
        <v>1703.1256880000001</v>
      </c>
      <c r="B150">
        <v>525.26910399999997</v>
      </c>
      <c r="C150">
        <v>1459.8157490000001</v>
      </c>
      <c r="D150">
        <v>471.89531499999998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>
        <f t="shared" si="15"/>
        <v>243.30993899999999</v>
      </c>
      <c r="L150">
        <f t="shared" si="16"/>
        <v>53.373788999999988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1</v>
      </c>
      <c r="T150">
        <v>0</v>
      </c>
    </row>
    <row r="151" spans="1:21" x14ac:dyDescent="0.4">
      <c r="A151">
        <v>1710.95542</v>
      </c>
      <c r="B151">
        <v>528.23044900000002</v>
      </c>
      <c r="C151">
        <v>1468.6435739999999</v>
      </c>
      <c r="D151">
        <v>470.297237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>
        <f t="shared" si="15"/>
        <v>242.31184600000006</v>
      </c>
      <c r="L151">
        <f t="shared" si="16"/>
        <v>57.933212000000026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1</v>
      </c>
      <c r="T151">
        <v>0</v>
      </c>
    </row>
    <row r="152" spans="1:21" x14ac:dyDescent="0.4">
      <c r="A152">
        <v>1717.720206</v>
      </c>
      <c r="B152">
        <v>532.18896900000004</v>
      </c>
      <c r="C152">
        <v>1478.2560940000001</v>
      </c>
      <c r="D152">
        <v>471.69555600000001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>
        <f t="shared" si="15"/>
        <v>239.46411199999989</v>
      </c>
      <c r="L152">
        <f t="shared" si="16"/>
        <v>60.493413000000032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1</v>
      </c>
      <c r="T152">
        <v>0</v>
      </c>
    </row>
  </sheetData>
  <autoFilter ref="U1:U158" xr:uid="{F815ADD9-79E8-46D0-BA74-E671589197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Dz91_082_hornedpuffin_26 in 141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2019-10-14T19:40:53Z</dcterms:created>
  <dcterms:modified xsi:type="dcterms:W3CDTF">2020-02-25T21:30:50Z</dcterms:modified>
</cp:coreProperties>
</file>