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8720" windowHeight="17560" tabRatio="500"/>
  </bookViews>
  <sheets>
    <sheet name="Sheet1" sheetId="1" r:id="rId1"/>
  </sheets>
  <externalReferences>
    <externalReference r:id="rId2"/>
  </externalReferences>
  <definedNames>
    <definedName name="Equipe">[1]Controles!$E$3:$E$18</definedName>
    <definedName name="IntensidadeSintoma">[1]Controles!$A$11:$A$14</definedName>
    <definedName name="Pacientes">[1]Pacientes!$C:$C</definedName>
    <definedName name="Profissionais">[1]Controles!$C$3:$C$4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H22" i="1"/>
  <c r="J22" i="1"/>
  <c r="L22" i="1"/>
  <c r="N22" i="1"/>
  <c r="O22" i="1"/>
  <c r="P22" i="1"/>
  <c r="F23" i="1"/>
  <c r="H23" i="1"/>
  <c r="J23" i="1"/>
  <c r="L23" i="1"/>
  <c r="N23" i="1"/>
  <c r="O23" i="1"/>
  <c r="P23" i="1"/>
  <c r="F24" i="1"/>
  <c r="H24" i="1"/>
  <c r="J24" i="1"/>
  <c r="L24" i="1"/>
  <c r="N24" i="1"/>
  <c r="O24" i="1"/>
  <c r="P24" i="1"/>
  <c r="F25" i="1"/>
  <c r="H25" i="1"/>
  <c r="J25" i="1"/>
  <c r="L25" i="1"/>
  <c r="N25" i="1"/>
  <c r="O25" i="1"/>
  <c r="P25" i="1"/>
  <c r="F21" i="1"/>
  <c r="H21" i="1"/>
  <c r="J21" i="1"/>
  <c r="N21" i="1"/>
  <c r="L21" i="1"/>
  <c r="O21" i="1"/>
  <c r="P21" i="1"/>
  <c r="F20" i="1"/>
  <c r="H20" i="1"/>
  <c r="J20" i="1"/>
  <c r="N20" i="1"/>
  <c r="L20" i="1"/>
  <c r="O20" i="1"/>
  <c r="P20" i="1"/>
  <c r="F19" i="1"/>
  <c r="H19" i="1"/>
  <c r="J19" i="1"/>
  <c r="N19" i="1"/>
  <c r="L19" i="1"/>
  <c r="O19" i="1"/>
  <c r="P19" i="1"/>
  <c r="F18" i="1"/>
  <c r="H18" i="1"/>
  <c r="J18" i="1"/>
  <c r="N18" i="1"/>
  <c r="L18" i="1"/>
  <c r="O18" i="1"/>
  <c r="P18" i="1"/>
  <c r="F17" i="1"/>
  <c r="H17" i="1"/>
  <c r="J17" i="1"/>
  <c r="N17" i="1"/>
  <c r="L17" i="1"/>
  <c r="O17" i="1"/>
  <c r="P17" i="1"/>
  <c r="F16" i="1"/>
  <c r="H16" i="1"/>
  <c r="J16" i="1"/>
  <c r="N16" i="1"/>
  <c r="L16" i="1"/>
  <c r="O16" i="1"/>
  <c r="P16" i="1"/>
  <c r="F15" i="1"/>
  <c r="H15" i="1"/>
  <c r="J15" i="1"/>
  <c r="N15" i="1"/>
  <c r="L15" i="1"/>
  <c r="O15" i="1"/>
  <c r="P15" i="1"/>
  <c r="F14" i="1"/>
  <c r="H14" i="1"/>
  <c r="J14" i="1"/>
  <c r="N14" i="1"/>
  <c r="L14" i="1"/>
  <c r="O14" i="1"/>
  <c r="P14" i="1"/>
  <c r="F13" i="1"/>
  <c r="H13" i="1"/>
  <c r="J13" i="1"/>
  <c r="N13" i="1"/>
  <c r="L13" i="1"/>
  <c r="O13" i="1"/>
  <c r="P13" i="1"/>
  <c r="F12" i="1"/>
  <c r="H12" i="1"/>
  <c r="J12" i="1"/>
  <c r="N12" i="1"/>
  <c r="L12" i="1"/>
  <c r="O12" i="1"/>
  <c r="P12" i="1"/>
  <c r="F11" i="1"/>
  <c r="H11" i="1"/>
  <c r="J11" i="1"/>
  <c r="N11" i="1"/>
  <c r="L11" i="1"/>
  <c r="O11" i="1"/>
  <c r="P11" i="1"/>
  <c r="F10" i="1"/>
  <c r="H10" i="1"/>
  <c r="J10" i="1"/>
  <c r="N10" i="1"/>
  <c r="L10" i="1"/>
  <c r="O10" i="1"/>
  <c r="P10" i="1"/>
  <c r="F9" i="1"/>
  <c r="H9" i="1"/>
  <c r="J9" i="1"/>
  <c r="N9" i="1"/>
  <c r="L9" i="1"/>
  <c r="O9" i="1"/>
  <c r="P9" i="1"/>
  <c r="F8" i="1"/>
  <c r="H8" i="1"/>
  <c r="J8" i="1"/>
  <c r="N8" i="1"/>
  <c r="L8" i="1"/>
  <c r="O8" i="1"/>
  <c r="P8" i="1"/>
  <c r="F7" i="1"/>
  <c r="H7" i="1"/>
  <c r="J7" i="1"/>
  <c r="N7" i="1"/>
  <c r="L7" i="1"/>
  <c r="O7" i="1"/>
  <c r="P7" i="1"/>
  <c r="F6" i="1"/>
  <c r="H6" i="1"/>
  <c r="J6" i="1"/>
  <c r="N6" i="1"/>
  <c r="L6" i="1"/>
  <c r="O6" i="1"/>
  <c r="P6" i="1"/>
  <c r="F5" i="1"/>
  <c r="H5" i="1"/>
  <c r="J5" i="1"/>
  <c r="N5" i="1"/>
  <c r="L5" i="1"/>
  <c r="O5" i="1"/>
  <c r="P5" i="1"/>
  <c r="F4" i="1"/>
  <c r="H4" i="1"/>
  <c r="J4" i="1"/>
  <c r="N4" i="1"/>
  <c r="L4" i="1"/>
  <c r="O4" i="1"/>
  <c r="P4" i="1"/>
  <c r="F3" i="1"/>
  <c r="H3" i="1"/>
  <c r="J3" i="1"/>
  <c r="N3" i="1"/>
  <c r="L3" i="1"/>
  <c r="O3" i="1"/>
  <c r="P3" i="1"/>
  <c r="F2" i="1"/>
  <c r="H2" i="1"/>
  <c r="J2" i="1"/>
  <c r="N2" i="1"/>
  <c r="L2" i="1"/>
  <c r="O2" i="1"/>
  <c r="P2" i="1"/>
  <c r="F1" i="1"/>
  <c r="H1" i="1"/>
  <c r="J1" i="1"/>
  <c r="N1" i="1"/>
  <c r="L1" i="1"/>
  <c r="O1" i="1"/>
  <c r="P1" i="1"/>
</calcChain>
</file>

<file path=xl/sharedStrings.xml><?xml version="1.0" encoding="utf-8"?>
<sst xmlns="http://schemas.openxmlformats.org/spreadsheetml/2006/main" count="200" uniqueCount="30">
  <si>
    <t>Denise Bauso Gonçalves</t>
  </si>
  <si>
    <t>Enferneiro</t>
  </si>
  <si>
    <t>Leticia Enfermeira</t>
  </si>
  <si>
    <t>Ausente</t>
  </si>
  <si>
    <t>Evaristo de Souza Laia</t>
  </si>
  <si>
    <t>Maria da Penha Monteiro</t>
  </si>
  <si>
    <t>Moderado</t>
  </si>
  <si>
    <t>Miriam Castilho da Silva</t>
  </si>
  <si>
    <t>Moises Rodrigues do Vale</t>
  </si>
  <si>
    <t>Leve</t>
  </si>
  <si>
    <t>Intenso</t>
  </si>
  <si>
    <t>Paulo Romão de Almeida</t>
  </si>
  <si>
    <t>Bento Luiz Mariano</t>
  </si>
  <si>
    <t>Regina</t>
  </si>
  <si>
    <t>Givaldo Vitoria Ferreira</t>
  </si>
  <si>
    <t>Joaquim Bezerra Veras</t>
  </si>
  <si>
    <t>Luiz Carlos da Silva Monteiro</t>
  </si>
  <si>
    <t>Palmira Pereira dos Santos</t>
  </si>
  <si>
    <t>Amelia  Natividade</t>
  </si>
  <si>
    <t>Rogerio</t>
  </si>
  <si>
    <t>Azurea  Oliveira Andrade</t>
  </si>
  <si>
    <t>Maria do Carmo Nunes da Costa</t>
  </si>
  <si>
    <t>Roberto Olimpio da Silva</t>
  </si>
  <si>
    <t>Therezinha de  Jesus Pereira</t>
  </si>
  <si>
    <t>Maria Vieira Alves de Carvalho</t>
  </si>
  <si>
    <t>Welington</t>
  </si>
  <si>
    <t>Ortencia Rodrigues de Souza</t>
  </si>
  <si>
    <t>Ramon Ignácio Vicente</t>
  </si>
  <si>
    <t>Valdir Ferreira Seabra</t>
  </si>
  <si>
    <t>Zilda de Jesus Augusto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</si>
</sst>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6"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Plano%20B%20atualizada%2030_4_19%20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cientes"/>
      <sheetName val="Controles"/>
      <sheetName val="Visitas"/>
      <sheetName val="Plan1"/>
    </sheetNames>
    <sheetDataSet>
      <sheetData sheetId="0">
        <row r="2">
          <cell r="C2" t="str">
            <v>Nome do Paciente</v>
          </cell>
        </row>
        <row r="3">
          <cell r="C3" t="str">
            <v>Alaites Lima</v>
          </cell>
        </row>
        <row r="4">
          <cell r="C4" t="str">
            <v>Alcemir Santos</v>
          </cell>
        </row>
        <row r="5">
          <cell r="C5" t="str">
            <v>Aldenira Carvalho</v>
          </cell>
        </row>
        <row r="6">
          <cell r="C6" t="str">
            <v>Aldir Luiz de Franca</v>
          </cell>
        </row>
        <row r="7">
          <cell r="C7" t="str">
            <v>Alessandro Vanber</v>
          </cell>
        </row>
        <row r="8">
          <cell r="C8" t="str">
            <v>Aliomar Pereira Oliveira</v>
          </cell>
        </row>
        <row r="9">
          <cell r="C9" t="str">
            <v>Álvaro da Costa Fraga</v>
          </cell>
        </row>
        <row r="10">
          <cell r="C10" t="str">
            <v xml:space="preserve">Álvaro Luiz Pozes da Silva </v>
          </cell>
        </row>
        <row r="11">
          <cell r="C11" t="str">
            <v>Alzira Lima</v>
          </cell>
        </row>
        <row r="12">
          <cell r="C12" t="str">
            <v>Amelia  Natividade</v>
          </cell>
        </row>
        <row r="13">
          <cell r="C13" t="str">
            <v>Ana Cristina dos Santos Passos</v>
          </cell>
        </row>
        <row r="14">
          <cell r="C14" t="str">
            <v>Ana Cristina Seabra Rudge</v>
          </cell>
        </row>
        <row r="15">
          <cell r="C15" t="str">
            <v>Ana Cristina Seabra Rudge</v>
          </cell>
        </row>
        <row r="16">
          <cell r="C16" t="str">
            <v>Anali Silveira Leone</v>
          </cell>
        </row>
        <row r="17">
          <cell r="C17" t="str">
            <v>Anali Silveira Leone</v>
          </cell>
        </row>
        <row r="18">
          <cell r="C18" t="str">
            <v>Andre Pereira da Silva</v>
          </cell>
        </row>
        <row r="19">
          <cell r="C19" t="str">
            <v>Andrea Pereira Ferreira</v>
          </cell>
        </row>
        <row r="20">
          <cell r="C20" t="str">
            <v>Andreia de Mello Ferreira</v>
          </cell>
        </row>
        <row r="21">
          <cell r="C21" t="str">
            <v>Andreson Reub</v>
          </cell>
        </row>
        <row r="22">
          <cell r="C22" t="str">
            <v>Ângela Maria Ferreira de Lima</v>
          </cell>
        </row>
        <row r="23">
          <cell r="C23" t="str">
            <v>Anselmo Basilico da Silva</v>
          </cell>
        </row>
        <row r="24">
          <cell r="C24" t="str">
            <v>Antonieta Soares</v>
          </cell>
        </row>
        <row r="25">
          <cell r="C25" t="str">
            <v>Antonio Martins</v>
          </cell>
        </row>
        <row r="26">
          <cell r="C26" t="str">
            <v>Antonio Oscar da Silva</v>
          </cell>
        </row>
        <row r="27">
          <cell r="C27" t="str">
            <v>Antonio Raimundo Farias</v>
          </cell>
        </row>
        <row r="28">
          <cell r="C28" t="str">
            <v>Antônio Rodrigues de Almeida Dias</v>
          </cell>
        </row>
        <row r="29">
          <cell r="C29" t="str">
            <v>Aparecida Pinto Mendonça</v>
          </cell>
        </row>
        <row r="30">
          <cell r="C30" t="str">
            <v>Aquilino Magalhães Barbosa</v>
          </cell>
        </row>
        <row r="31">
          <cell r="C31" t="str">
            <v>Aristides Vieira de Mattos</v>
          </cell>
        </row>
        <row r="32">
          <cell r="C32" t="str">
            <v>Armando José Domingues</v>
          </cell>
        </row>
        <row r="33">
          <cell r="C33" t="str">
            <v>Astrogildo Rangel da Silva</v>
          </cell>
        </row>
        <row r="34">
          <cell r="C34" t="str">
            <v>Azurea  Oliveira Andrade</v>
          </cell>
        </row>
        <row r="35">
          <cell r="C35" t="str">
            <v>Bento Luiz Mariano</v>
          </cell>
        </row>
        <row r="36">
          <cell r="C36" t="str">
            <v>Camila Trindade do Nascimento</v>
          </cell>
        </row>
        <row r="37">
          <cell r="C37" t="str">
            <v>Carlos Alberto Duarte</v>
          </cell>
        </row>
        <row r="38">
          <cell r="C38" t="str">
            <v>Cassimiro  Cavalcanti da Silva</v>
          </cell>
        </row>
        <row r="39">
          <cell r="C39" t="str">
            <v>Celia Gonçalves</v>
          </cell>
        </row>
        <row r="40">
          <cell r="C40" t="str">
            <v>Celia Maria da Silva Verdini</v>
          </cell>
        </row>
        <row r="41">
          <cell r="C41" t="str">
            <v>Claudio da Rocha Roquete</v>
          </cell>
        </row>
        <row r="42">
          <cell r="C42" t="str">
            <v>Cristiane Listo Guarino</v>
          </cell>
        </row>
        <row r="43">
          <cell r="C43" t="str">
            <v>Daniela Cruz de Jesus</v>
          </cell>
        </row>
        <row r="44">
          <cell r="C44" t="str">
            <v>Denise Bauso Gonçalves</v>
          </cell>
        </row>
        <row r="45">
          <cell r="C45" t="str">
            <v>Denize Grijo</v>
          </cell>
        </row>
        <row r="46">
          <cell r="C46" t="str">
            <v>Dirce dos Santos Barbosa</v>
          </cell>
        </row>
        <row r="47">
          <cell r="C47" t="str">
            <v>Dulcineia Guedes</v>
          </cell>
        </row>
        <row r="48">
          <cell r="C48" t="str">
            <v>Edgard Martins Junior</v>
          </cell>
        </row>
        <row r="49">
          <cell r="C49" t="str">
            <v>Edina Araújo de Carvalho</v>
          </cell>
        </row>
        <row r="50">
          <cell r="C50" t="str">
            <v>Edna do Sacramento</v>
          </cell>
        </row>
        <row r="51">
          <cell r="C51" t="str">
            <v>Elaine Barbara</v>
          </cell>
        </row>
        <row r="52">
          <cell r="C52" t="str">
            <v>Elena Vieira Pereira</v>
          </cell>
        </row>
        <row r="53">
          <cell r="C53" t="str">
            <v>Eli França da Cunha</v>
          </cell>
        </row>
        <row r="54">
          <cell r="C54" t="str">
            <v>Eliane Castro da Silva</v>
          </cell>
        </row>
        <row r="55">
          <cell r="C55" t="str">
            <v>Elizabete Rangel Maia</v>
          </cell>
        </row>
        <row r="56">
          <cell r="C56" t="str">
            <v>Elsea Monteiro</v>
          </cell>
        </row>
        <row r="57">
          <cell r="C57" t="str">
            <v>Enedina Conceição</v>
          </cell>
        </row>
        <row r="58">
          <cell r="C58" t="str">
            <v>Evanguelia Diamantaras</v>
          </cell>
        </row>
        <row r="59">
          <cell r="C59" t="str">
            <v>Evaristo de Souza Laia</v>
          </cell>
        </row>
        <row r="60">
          <cell r="C60" t="str">
            <v>Fernando de Magalhães Martins</v>
          </cell>
        </row>
        <row r="61">
          <cell r="C61" t="str">
            <v>Fernando Jesus</v>
          </cell>
        </row>
        <row r="62">
          <cell r="C62" t="str">
            <v>Fernando Luiz Lessa</v>
          </cell>
        </row>
        <row r="63">
          <cell r="C63" t="str">
            <v>Francisca Maria de Sousa</v>
          </cell>
        </row>
        <row r="64">
          <cell r="C64" t="str">
            <v>Genésio José</v>
          </cell>
        </row>
        <row r="65">
          <cell r="C65" t="str">
            <v>Genesy Gouvea</v>
          </cell>
        </row>
        <row r="66">
          <cell r="C66" t="str">
            <v>Geralda de Menezes</v>
          </cell>
        </row>
        <row r="67">
          <cell r="C67" t="str">
            <v>Geraldina Fernandes</v>
          </cell>
        </row>
        <row r="68">
          <cell r="C68" t="str">
            <v>Geraldo Firmino</v>
          </cell>
        </row>
        <row r="69">
          <cell r="C69" t="str">
            <v>Gilmar Muniz Pinto</v>
          </cell>
        </row>
        <row r="70">
          <cell r="C70" t="str">
            <v>Givaldo Vitoria Ferreira</v>
          </cell>
        </row>
        <row r="71">
          <cell r="C71" t="str">
            <v>Gracinda de Sousa Moreira</v>
          </cell>
        </row>
        <row r="72">
          <cell r="C72" t="str">
            <v>Grasiela Pilar</v>
          </cell>
        </row>
        <row r="73">
          <cell r="C73" t="str">
            <v>Guilherme Cardozo Calixto</v>
          </cell>
        </row>
        <row r="74">
          <cell r="C74" t="str">
            <v>Guilherme Mendonça de Menezes</v>
          </cell>
        </row>
        <row r="75">
          <cell r="C75" t="str">
            <v>Haroldo de Andrade Silva</v>
          </cell>
        </row>
        <row r="76">
          <cell r="C76" t="str">
            <v>Helena da Silva Cordeiro</v>
          </cell>
        </row>
        <row r="77">
          <cell r="C77" t="str">
            <v>Heraclio Rojas</v>
          </cell>
        </row>
        <row r="78">
          <cell r="C78" t="str">
            <v>Ideilda Moura</v>
          </cell>
        </row>
        <row r="79">
          <cell r="C79" t="str">
            <v>Iolanda Charles</v>
          </cell>
        </row>
        <row r="80">
          <cell r="C80" t="str">
            <v>Irene Oliveira da Silva</v>
          </cell>
        </row>
        <row r="81">
          <cell r="C81" t="str">
            <v>Israel Alves</v>
          </cell>
        </row>
        <row r="82">
          <cell r="C82" t="str">
            <v>Iva Sodre Marques</v>
          </cell>
        </row>
        <row r="83">
          <cell r="C83" t="str">
            <v>Ivana Novaes Tavares</v>
          </cell>
        </row>
        <row r="84">
          <cell r="C84" t="str">
            <v>Ivete Paiva Cavote</v>
          </cell>
        </row>
        <row r="85">
          <cell r="C85" t="str">
            <v>Izaltina Muniz Escobar</v>
          </cell>
        </row>
        <row r="86">
          <cell r="C86" t="str">
            <v>Jacyra Mesquita</v>
          </cell>
        </row>
        <row r="87">
          <cell r="C87" t="str">
            <v>Jader Francisco da Silva</v>
          </cell>
        </row>
        <row r="88">
          <cell r="C88" t="str">
            <v>Jairo Sousa</v>
          </cell>
        </row>
        <row r="89">
          <cell r="C89" t="str">
            <v>Jandira de Araújo</v>
          </cell>
        </row>
        <row r="90">
          <cell r="C90" t="str">
            <v>Jaqueline Alves</v>
          </cell>
        </row>
        <row r="91">
          <cell r="C91" t="str">
            <v>Joaquim Bezerra Veras</v>
          </cell>
        </row>
        <row r="92">
          <cell r="C92" t="str">
            <v>Joel Barbosa da Conceição</v>
          </cell>
        </row>
        <row r="93">
          <cell r="C93" t="str">
            <v>Joelma Oliveira</v>
          </cell>
        </row>
        <row r="94">
          <cell r="C94" t="str">
            <v>Jonas Rombald</v>
          </cell>
        </row>
        <row r="95">
          <cell r="C95" t="str">
            <v>Jorge Silva da Costa</v>
          </cell>
        </row>
        <row r="96">
          <cell r="C96" t="str">
            <v>José Carlos Ramos</v>
          </cell>
        </row>
        <row r="97">
          <cell r="C97" t="str">
            <v>José da Silva Filho</v>
          </cell>
        </row>
        <row r="98">
          <cell r="C98" t="str">
            <v>José Denivaldo</v>
          </cell>
        </row>
        <row r="99">
          <cell r="C99" t="str">
            <v>José Laureano</v>
          </cell>
        </row>
        <row r="100">
          <cell r="C100" t="str">
            <v>José Manuel Silva Camara</v>
          </cell>
        </row>
        <row r="101">
          <cell r="C101" t="str">
            <v>José Orismar</v>
          </cell>
        </row>
        <row r="102">
          <cell r="C102" t="str">
            <v>Joseli Almeida</v>
          </cell>
        </row>
        <row r="103">
          <cell r="C103" t="str">
            <v>Joselita  Jesus</v>
          </cell>
        </row>
        <row r="104">
          <cell r="C104" t="str">
            <v>Josue de Carvalho Freitas</v>
          </cell>
        </row>
        <row r="105">
          <cell r="C105" t="str">
            <v>Julia Matos</v>
          </cell>
        </row>
        <row r="106">
          <cell r="C106" t="str">
            <v>Jussara Cristina</v>
          </cell>
        </row>
        <row r="107">
          <cell r="C107" t="str">
            <v>Justino Ricci</v>
          </cell>
        </row>
        <row r="108">
          <cell r="C108" t="str">
            <v>Lair Moreira</v>
          </cell>
        </row>
        <row r="109">
          <cell r="C109" t="str">
            <v>Laureci Gomes</v>
          </cell>
        </row>
        <row r="110">
          <cell r="C110" t="str">
            <v>Lea Pereira</v>
          </cell>
        </row>
        <row r="111">
          <cell r="C111" t="str">
            <v>Leonardo da Silva</v>
          </cell>
        </row>
        <row r="112">
          <cell r="C112" t="str">
            <v>Lourival Pereira</v>
          </cell>
        </row>
        <row r="113">
          <cell r="C113" t="str">
            <v>Lucia Maria Gago Vieira</v>
          </cell>
        </row>
        <row r="114">
          <cell r="C114" t="str">
            <v>Lucilia Rocha</v>
          </cell>
        </row>
        <row r="115">
          <cell r="C115" t="str">
            <v>Luiz Apolinário</v>
          </cell>
        </row>
        <row r="116">
          <cell r="C116" t="str">
            <v>Luiz Carlos Baptista de Freitas</v>
          </cell>
        </row>
        <row r="117">
          <cell r="C117" t="str">
            <v>Luiz Carlos da Silva Monteiro</v>
          </cell>
        </row>
        <row r="118">
          <cell r="C118" t="str">
            <v>Luiz Carlos Ribeiro de Freitas</v>
          </cell>
        </row>
        <row r="119">
          <cell r="C119" t="str">
            <v>Luzimar da Costa Reis</v>
          </cell>
        </row>
        <row r="120">
          <cell r="C120" t="str">
            <v>Manoel Candido Parreiros</v>
          </cell>
        </row>
        <row r="121">
          <cell r="C121" t="str">
            <v xml:space="preserve">Manuel da Silva </v>
          </cell>
        </row>
        <row r="122">
          <cell r="C122" t="str">
            <v>Marcia de Lima Silva Frias Villar</v>
          </cell>
        </row>
        <row r="123">
          <cell r="C123" t="str">
            <v>Marco Antonio de Carvalho</v>
          </cell>
        </row>
        <row r="124">
          <cell r="C124" t="str">
            <v>Marcos Antônio da Silva</v>
          </cell>
        </row>
        <row r="125">
          <cell r="C125" t="str">
            <v>Margareth Tavares</v>
          </cell>
        </row>
        <row r="126">
          <cell r="C126" t="str">
            <v>Maria Aparecida de Oliveiraq</v>
          </cell>
        </row>
        <row r="127">
          <cell r="C127" t="str">
            <v>Maria Auxiliadora Sobreira</v>
          </cell>
        </row>
        <row r="128">
          <cell r="C128" t="str">
            <v>Maria da Conceição Gomes de Souza</v>
          </cell>
        </row>
        <row r="129">
          <cell r="C129" t="str">
            <v>Maria da Conceição Loella Lattuca</v>
          </cell>
        </row>
        <row r="130">
          <cell r="C130" t="str">
            <v>Maria da Dores Guimarães Rodrigues</v>
          </cell>
        </row>
        <row r="131">
          <cell r="C131" t="str">
            <v>Maria da Gloria Justino</v>
          </cell>
        </row>
        <row r="132">
          <cell r="C132" t="str">
            <v>Maria da Gloria Souza Aquino</v>
          </cell>
        </row>
        <row r="133">
          <cell r="C133" t="str">
            <v>Maria da Paz Conceição Silva</v>
          </cell>
        </row>
        <row r="134">
          <cell r="C134" t="str">
            <v>Maria da Penha da Silva Clemente</v>
          </cell>
        </row>
        <row r="135">
          <cell r="C135" t="str">
            <v>Maria da Penha Monteiro</v>
          </cell>
        </row>
        <row r="136">
          <cell r="C136" t="str">
            <v>Maria das Graças Costa Mattza</v>
          </cell>
        </row>
        <row r="137">
          <cell r="C137" t="str">
            <v>Maria das Graças de Oliveira Petri</v>
          </cell>
        </row>
        <row r="138">
          <cell r="C138" t="str">
            <v>Maria das Graças Freire da Paz</v>
          </cell>
        </row>
        <row r="139">
          <cell r="C139" t="str">
            <v>Maria de Lourdes Benedito</v>
          </cell>
        </row>
        <row r="140">
          <cell r="C140" t="str">
            <v>Maria de Lurdes Maciel</v>
          </cell>
        </row>
        <row r="141">
          <cell r="C141" t="str">
            <v>Maria do Carmo Nunes da Costa</v>
          </cell>
        </row>
        <row r="142">
          <cell r="C142" t="str">
            <v>Maria dos Anjos Pereira Branco</v>
          </cell>
        </row>
        <row r="143">
          <cell r="C143" t="str">
            <v>Maria Elza de Lima</v>
          </cell>
        </row>
        <row r="144">
          <cell r="C144" t="str">
            <v>Maria Fernandes dos Santos</v>
          </cell>
        </row>
        <row r="145">
          <cell r="C145" t="str">
            <v>Maria Francisca da Silva</v>
          </cell>
        </row>
        <row r="146">
          <cell r="C146" t="str">
            <v>Maria Graças de Souza da</v>
          </cell>
        </row>
        <row r="147">
          <cell r="C147" t="str">
            <v>Maria José Porto</v>
          </cell>
        </row>
        <row r="148">
          <cell r="C148" t="str">
            <v>Maria Lucilene Rodrigues Silva</v>
          </cell>
        </row>
        <row r="149">
          <cell r="C149" t="str">
            <v>Maria Marta Gomes</v>
          </cell>
        </row>
        <row r="150">
          <cell r="C150" t="str">
            <v>Maria Miguel dos Santos</v>
          </cell>
        </row>
        <row r="151">
          <cell r="C151" t="str">
            <v>Maria Peres Faria</v>
          </cell>
        </row>
        <row r="152">
          <cell r="C152" t="str">
            <v>Maria Simpliana da Silva</v>
          </cell>
        </row>
        <row r="153">
          <cell r="C153" t="str">
            <v>Maria Vieira Alves de Carvalho</v>
          </cell>
        </row>
        <row r="154">
          <cell r="C154" t="str">
            <v>Mariana Firmina da Silva</v>
          </cell>
        </row>
        <row r="155">
          <cell r="C155" t="str">
            <v>Mario de Souza Oliveira</v>
          </cell>
        </row>
        <row r="156">
          <cell r="C156" t="str">
            <v>Mariza de Jesus Santos</v>
          </cell>
        </row>
        <row r="157">
          <cell r="C157" t="str">
            <v>Marta da Silva Pinheiro</v>
          </cell>
        </row>
        <row r="158">
          <cell r="C158" t="str">
            <v>Mateus Barbosa</v>
          </cell>
        </row>
        <row r="159">
          <cell r="C159" t="str">
            <v>Matilde Vieira Santiago Duarte</v>
          </cell>
        </row>
        <row r="160">
          <cell r="C160" t="str">
            <v>Micaias Placido</v>
          </cell>
        </row>
        <row r="161">
          <cell r="C161" t="str">
            <v>Miriam Castilho da Silva</v>
          </cell>
        </row>
        <row r="162">
          <cell r="C162" t="str">
            <v>Moises Rodrigues do Vale</v>
          </cell>
        </row>
        <row r="163">
          <cell r="C163" t="str">
            <v>Monica  Cavalcante de Abreu</v>
          </cell>
        </row>
        <row r="164">
          <cell r="C164" t="str">
            <v>Naide Chuff Gruschke da Silva</v>
          </cell>
        </row>
        <row r="165">
          <cell r="C165" t="str">
            <v>Natanael Ferreira de Lima</v>
          </cell>
        </row>
        <row r="166">
          <cell r="C166" t="str">
            <v>Neuza da Silva</v>
          </cell>
        </row>
        <row r="167">
          <cell r="C167" t="str">
            <v>Neuza Julião Carneiro</v>
          </cell>
        </row>
        <row r="168">
          <cell r="C168" t="str">
            <v>Neuza Ramos do Nascimento</v>
          </cell>
        </row>
        <row r="169">
          <cell r="C169" t="str">
            <v>Nilton Ricardo de Mattos de Lima</v>
          </cell>
        </row>
        <row r="170">
          <cell r="C170" t="str">
            <v>Nilza Peres de Farias</v>
          </cell>
        </row>
        <row r="171">
          <cell r="C171" t="str">
            <v>Odete Schirmer</v>
          </cell>
        </row>
        <row r="172">
          <cell r="C172" t="str">
            <v>Ortencia Rodrigues de Souza</v>
          </cell>
        </row>
        <row r="173">
          <cell r="C173" t="str">
            <v>Palmira Pereira dos Santos</v>
          </cell>
        </row>
        <row r="174">
          <cell r="C174" t="str">
            <v>Patrícia Liz dos Santos Costa</v>
          </cell>
        </row>
        <row r="175">
          <cell r="C175" t="str">
            <v>Paulo José do Nascimento</v>
          </cell>
        </row>
        <row r="176">
          <cell r="C176" t="str">
            <v>Paulo Roberto Ferreira de Souza</v>
          </cell>
        </row>
        <row r="177">
          <cell r="C177" t="str">
            <v>Paulo Romão de Almeida</v>
          </cell>
        </row>
        <row r="178">
          <cell r="C178" t="str">
            <v>Pedro da Costa Rebelo</v>
          </cell>
        </row>
        <row r="179">
          <cell r="C179" t="str">
            <v>Ramon Ignácio Vicente</v>
          </cell>
        </row>
        <row r="180">
          <cell r="C180" t="str">
            <v>Raul Diaz Lamela</v>
          </cell>
        </row>
        <row r="181">
          <cell r="C181" t="str">
            <v>Reginalda  Alcinda Moura</v>
          </cell>
        </row>
        <row r="182">
          <cell r="C182" t="str">
            <v>Rita Maria Conceição Vitalino</v>
          </cell>
        </row>
        <row r="183">
          <cell r="C183" t="str">
            <v>Rita Silvia Leitão Dias</v>
          </cell>
        </row>
        <row r="184">
          <cell r="C184" t="str">
            <v>Roberto Olimpio da Silva</v>
          </cell>
        </row>
        <row r="185">
          <cell r="C185" t="str">
            <v>Roberto Oliveira dos Santos</v>
          </cell>
        </row>
        <row r="186">
          <cell r="C186" t="str">
            <v>Robson dos Santos Peres</v>
          </cell>
        </row>
        <row r="187">
          <cell r="C187" t="str">
            <v>Robson João Gregorio</v>
          </cell>
        </row>
        <row r="188">
          <cell r="C188" t="str">
            <v>Rosemary do Nascimento Fagundes</v>
          </cell>
        </row>
        <row r="189">
          <cell r="C189" t="str">
            <v>Rozely Caldas Damm</v>
          </cell>
        </row>
        <row r="190">
          <cell r="C190" t="str">
            <v>Rozemar Pereira Machado</v>
          </cell>
        </row>
        <row r="191">
          <cell r="C191" t="str">
            <v>Salvador Barreto Ramos</v>
          </cell>
        </row>
        <row r="192">
          <cell r="C192" t="str">
            <v>Severina Candida da Conceição</v>
          </cell>
        </row>
        <row r="193">
          <cell r="C193" t="str">
            <v>Sidney Felizardo da Silva</v>
          </cell>
        </row>
        <row r="194">
          <cell r="C194" t="str">
            <v>Simone Lemos Porciúncula</v>
          </cell>
        </row>
        <row r="195">
          <cell r="C195" t="str">
            <v>Sueli Mattos Cardoso</v>
          </cell>
        </row>
        <row r="196">
          <cell r="C196" t="str">
            <v>Thaissa da Silva Lopes</v>
          </cell>
        </row>
        <row r="197">
          <cell r="C197" t="str">
            <v>Therezinha de  Jesus Pereira</v>
          </cell>
        </row>
        <row r="198">
          <cell r="C198" t="str">
            <v>Therezinha de Jesus Doria</v>
          </cell>
        </row>
        <row r="199">
          <cell r="C199" t="str">
            <v>Ubiratan Duarte Lima</v>
          </cell>
        </row>
        <row r="200">
          <cell r="C200" t="str">
            <v>Valder Vermelho</v>
          </cell>
        </row>
        <row r="201">
          <cell r="C201" t="str">
            <v>Valdevina Gonçalves Ferreira</v>
          </cell>
        </row>
        <row r="202">
          <cell r="C202" t="str">
            <v>Valdinete Magalhães de Souza</v>
          </cell>
        </row>
        <row r="203">
          <cell r="C203" t="str">
            <v>Valdir Ferreira Seabra</v>
          </cell>
        </row>
        <row r="204">
          <cell r="C204" t="str">
            <v>Valeria Cristina de Oliveira</v>
          </cell>
        </row>
        <row r="205">
          <cell r="C205" t="str">
            <v>Valeria da Fátima Jorge Sales e Souza</v>
          </cell>
        </row>
        <row r="206">
          <cell r="C206" t="str">
            <v>Vanda Silva Fontes</v>
          </cell>
        </row>
        <row r="207">
          <cell r="C207" t="str">
            <v>Vanice Maria de Jesus</v>
          </cell>
        </row>
        <row r="208">
          <cell r="C208" t="str">
            <v>Vera Lucia de Oliveira</v>
          </cell>
        </row>
        <row r="209">
          <cell r="C209" t="str">
            <v>Virgilia Braga da Silva</v>
          </cell>
        </row>
        <row r="210">
          <cell r="C210" t="str">
            <v>Walderes  da Cruz Bruno</v>
          </cell>
        </row>
        <row r="211">
          <cell r="C211" t="str">
            <v>Waldir José de Araujo</v>
          </cell>
        </row>
        <row r="212">
          <cell r="C212" t="str">
            <v>Walter Brandão Neto</v>
          </cell>
        </row>
        <row r="213">
          <cell r="C213" t="str">
            <v>Walter da Silveira Quadros</v>
          </cell>
        </row>
        <row r="214">
          <cell r="C214" t="str">
            <v>Wannia da Conceição Coelho Rodriguez</v>
          </cell>
        </row>
        <row r="215">
          <cell r="C215" t="str">
            <v>Wilson da Silva Lima</v>
          </cell>
        </row>
        <row r="216">
          <cell r="C216" t="str">
            <v>Wilson Pires de Brito</v>
          </cell>
        </row>
        <row r="217">
          <cell r="C217" t="str">
            <v>Zely Pereira Basílio</v>
          </cell>
        </row>
        <row r="218">
          <cell r="C218" t="str">
            <v>Zenilda Ribeiro Roze</v>
          </cell>
        </row>
        <row r="219">
          <cell r="C219" t="str">
            <v>Zilda de Jesus Augusto</v>
          </cell>
        </row>
        <row r="220">
          <cell r="C220" t="str">
            <v xml:space="preserve">Rozimar Moreira Machado </v>
          </cell>
        </row>
        <row r="221">
          <cell r="C221" t="str">
            <v xml:space="preserve">Alzira Pereira de Sousa </v>
          </cell>
        </row>
        <row r="222">
          <cell r="C222" t="str">
            <v>Walter Bardasson</v>
          </cell>
        </row>
      </sheetData>
      <sheetData sheetId="1">
        <row r="3">
          <cell r="C3" t="str">
            <v>Médico</v>
          </cell>
          <cell r="E3" t="str">
            <v>Bianca Sales</v>
          </cell>
        </row>
        <row r="4">
          <cell r="C4" t="str">
            <v>Enferneiro</v>
          </cell>
          <cell r="E4" t="str">
            <v>Daiane</v>
          </cell>
        </row>
        <row r="5">
          <cell r="E5" t="str">
            <v>Danielle Probstner</v>
          </cell>
        </row>
        <row r="6">
          <cell r="E6" t="str">
            <v>Debora Matos</v>
          </cell>
        </row>
        <row r="7">
          <cell r="E7" t="str">
            <v>Flavia Navi</v>
          </cell>
        </row>
        <row r="8">
          <cell r="E8" t="str">
            <v>Leticia Enfermeira</v>
          </cell>
        </row>
        <row r="9">
          <cell r="E9" t="str">
            <v>Leticia Medica</v>
          </cell>
        </row>
        <row r="10">
          <cell r="E10" t="str">
            <v>Luisa</v>
          </cell>
        </row>
        <row r="11">
          <cell r="A11" t="str">
            <v>Ausente</v>
          </cell>
          <cell r="E11" t="str">
            <v>Nathalia</v>
          </cell>
        </row>
        <row r="12">
          <cell r="A12" t="str">
            <v>Leve</v>
          </cell>
          <cell r="E12" t="str">
            <v>Patricia Luna</v>
          </cell>
        </row>
        <row r="13">
          <cell r="A13" t="str">
            <v>Moderado</v>
          </cell>
          <cell r="E13" t="str">
            <v>Regina</v>
          </cell>
        </row>
        <row r="14">
          <cell r="A14" t="str">
            <v>Intenso</v>
          </cell>
          <cell r="E14" t="str">
            <v>Rita Campos</v>
          </cell>
        </row>
        <row r="15">
          <cell r="E15" t="str">
            <v>Rogerio</v>
          </cell>
        </row>
        <row r="16">
          <cell r="E16" t="str">
            <v>Vanessa Gomes</v>
          </cell>
        </row>
        <row r="17">
          <cell r="E17" t="str">
            <v>Vinicius</v>
          </cell>
        </row>
        <row r="18">
          <cell r="E18" t="str">
            <v>Welington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E29" sqref="E29"/>
    </sheetView>
  </sheetViews>
  <sheetFormatPr baseColWidth="10" defaultRowHeight="15" x14ac:dyDescent="0"/>
  <sheetData>
    <row r="1" spans="1:16">
      <c r="A1" s="1">
        <v>43563</v>
      </c>
      <c r="B1" s="2" t="s">
        <v>0</v>
      </c>
      <c r="C1" s="2" t="s">
        <v>1</v>
      </c>
      <c r="D1" s="2" t="s">
        <v>2</v>
      </c>
      <c r="E1" s="2" t="s">
        <v>3</v>
      </c>
      <c r="F1">
        <f t="shared" ref="F1:F21" si="0">IF(E1="",0,IF(E1="Ausente",1,IF(E1="Leve",10,IF(E1="Moderado",100,IF(E1="Intenso",1000,0)))))</f>
        <v>1</v>
      </c>
      <c r="G1" s="2" t="s">
        <v>3</v>
      </c>
      <c r="H1">
        <f t="shared" ref="H1:H21" si="1">IF(G1="",0,IF(G1="Ausente",1,IF(G1="Leve",10,IF(G1="Moderado",100,IF(G1="Intenso",1000,"")))))</f>
        <v>1</v>
      </c>
      <c r="I1" s="2" t="s">
        <v>3</v>
      </c>
      <c r="J1">
        <f t="shared" ref="J1:J21" si="2">IF(I1="",0,IF(I1="Ausente",1,IF(I1="Leve",10,IF(I1="Moderado",100,IF(I1="Intenso",1000,"")))))</f>
        <v>1</v>
      </c>
      <c r="K1" s="2" t="s">
        <v>3</v>
      </c>
      <c r="L1">
        <f t="shared" ref="L1:L21" si="3">IF(K1="",0,IF(K1="Ausente",1,IF(K1="Leve",10,IF(K1="Moderado",100,IF(K1="Intenso",1000,"")))))</f>
        <v>1</v>
      </c>
      <c r="M1" s="2" t="s">
        <v>3</v>
      </c>
      <c r="N1">
        <f t="shared" ref="N1:N21" si="4">IF(M1="",0,IF(M1="Ausente",1,IF(M1="Leve",10,IF(M1="Moderado",100,IF(M1="Intenso",1000,"")))))</f>
        <v>1</v>
      </c>
      <c r="O1">
        <f t="shared" ref="O1:O21" si="5">IF( AND(ISNUMBER(F1),ISNUMBER(H1),ISNUMBER(J1),ISNUMBER(N1)),SUM(F1+H1+J1+L1+N1))</f>
        <v>5</v>
      </c>
      <c r="P1" t="str">
        <f t="shared" ref="P1:P21" si="6">IF(O1=5,"verde",IF(AND(O1&gt;10,O1&lt;100),"amarelo",IF(O1&gt;=100,"vermelho","")))</f>
        <v>verde</v>
      </c>
    </row>
    <row r="2" spans="1:16">
      <c r="A2" s="1">
        <v>43563</v>
      </c>
      <c r="B2" s="2" t="s">
        <v>4</v>
      </c>
      <c r="C2" s="2" t="s">
        <v>1</v>
      </c>
      <c r="D2" s="2" t="s">
        <v>2</v>
      </c>
      <c r="E2" s="2" t="s">
        <v>3</v>
      </c>
      <c r="F2">
        <f t="shared" si="0"/>
        <v>1</v>
      </c>
      <c r="G2" s="2" t="s">
        <v>3</v>
      </c>
      <c r="H2">
        <f t="shared" si="1"/>
        <v>1</v>
      </c>
      <c r="I2" s="2" t="s">
        <v>3</v>
      </c>
      <c r="J2">
        <f t="shared" si="2"/>
        <v>1</v>
      </c>
      <c r="K2" s="2" t="s">
        <v>3</v>
      </c>
      <c r="L2">
        <f t="shared" si="3"/>
        <v>1</v>
      </c>
      <c r="M2" s="2" t="s">
        <v>3</v>
      </c>
      <c r="N2">
        <f t="shared" si="4"/>
        <v>1</v>
      </c>
      <c r="O2">
        <f t="shared" si="5"/>
        <v>5</v>
      </c>
      <c r="P2" t="str">
        <f t="shared" si="6"/>
        <v>verde</v>
      </c>
    </row>
    <row r="3" spans="1:16">
      <c r="A3" s="1">
        <v>43563</v>
      </c>
      <c r="B3" s="2" t="s">
        <v>5</v>
      </c>
      <c r="C3" s="2" t="s">
        <v>1</v>
      </c>
      <c r="D3" s="2" t="s">
        <v>2</v>
      </c>
      <c r="E3" s="2" t="s">
        <v>6</v>
      </c>
      <c r="F3">
        <f t="shared" si="0"/>
        <v>100</v>
      </c>
      <c r="G3" s="2" t="s">
        <v>3</v>
      </c>
      <c r="H3">
        <f t="shared" si="1"/>
        <v>1</v>
      </c>
      <c r="I3" s="2" t="s">
        <v>3</v>
      </c>
      <c r="J3">
        <f t="shared" si="2"/>
        <v>1</v>
      </c>
      <c r="K3" s="2" t="s">
        <v>3</v>
      </c>
      <c r="L3">
        <f t="shared" si="3"/>
        <v>1</v>
      </c>
      <c r="M3" s="2" t="s">
        <v>3</v>
      </c>
      <c r="N3">
        <f t="shared" si="4"/>
        <v>1</v>
      </c>
      <c r="O3">
        <f t="shared" si="5"/>
        <v>104</v>
      </c>
      <c r="P3" t="str">
        <f t="shared" si="6"/>
        <v>vermelho</v>
      </c>
    </row>
    <row r="4" spans="1:16">
      <c r="A4" s="1">
        <v>43563</v>
      </c>
      <c r="B4" s="2" t="s">
        <v>7</v>
      </c>
      <c r="C4" s="2" t="s">
        <v>1</v>
      </c>
      <c r="D4" s="2" t="s">
        <v>2</v>
      </c>
      <c r="E4" s="2" t="s">
        <v>6</v>
      </c>
      <c r="F4">
        <f t="shared" si="0"/>
        <v>100</v>
      </c>
      <c r="G4" s="2" t="s">
        <v>3</v>
      </c>
      <c r="H4">
        <f t="shared" si="1"/>
        <v>1</v>
      </c>
      <c r="I4" s="2" t="s">
        <v>3</v>
      </c>
      <c r="J4">
        <f t="shared" si="2"/>
        <v>1</v>
      </c>
      <c r="K4" s="2" t="s">
        <v>3</v>
      </c>
      <c r="L4">
        <f t="shared" si="3"/>
        <v>1</v>
      </c>
      <c r="M4" s="2" t="s">
        <v>3</v>
      </c>
      <c r="N4">
        <f t="shared" si="4"/>
        <v>1</v>
      </c>
      <c r="O4">
        <f t="shared" si="5"/>
        <v>104</v>
      </c>
      <c r="P4" t="str">
        <f t="shared" si="6"/>
        <v>vermelho</v>
      </c>
    </row>
    <row r="5" spans="1:16">
      <c r="A5" s="1">
        <v>43563</v>
      </c>
      <c r="B5" s="2" t="s">
        <v>8</v>
      </c>
      <c r="C5" s="2" t="s">
        <v>1</v>
      </c>
      <c r="D5" s="2" t="s">
        <v>2</v>
      </c>
      <c r="E5" s="2" t="s">
        <v>9</v>
      </c>
      <c r="F5">
        <f t="shared" si="0"/>
        <v>10</v>
      </c>
      <c r="G5" s="2" t="s">
        <v>10</v>
      </c>
      <c r="H5">
        <f t="shared" si="1"/>
        <v>1000</v>
      </c>
      <c r="I5" s="2" t="s">
        <v>3</v>
      </c>
      <c r="J5">
        <f t="shared" si="2"/>
        <v>1</v>
      </c>
      <c r="K5" s="2" t="s">
        <v>3</v>
      </c>
      <c r="L5">
        <f t="shared" si="3"/>
        <v>1</v>
      </c>
      <c r="M5" s="2" t="s">
        <v>6</v>
      </c>
      <c r="N5">
        <f t="shared" si="4"/>
        <v>100</v>
      </c>
      <c r="O5">
        <f t="shared" si="5"/>
        <v>1112</v>
      </c>
      <c r="P5" t="str">
        <f t="shared" si="6"/>
        <v>vermelho</v>
      </c>
    </row>
    <row r="6" spans="1:16">
      <c r="A6" s="1">
        <v>43563</v>
      </c>
      <c r="B6" s="2" t="s">
        <v>11</v>
      </c>
      <c r="C6" s="2" t="s">
        <v>1</v>
      </c>
      <c r="D6" s="2" t="s">
        <v>2</v>
      </c>
      <c r="E6" s="2" t="s">
        <v>3</v>
      </c>
      <c r="F6">
        <f t="shared" si="0"/>
        <v>1</v>
      </c>
      <c r="G6" s="2" t="s">
        <v>3</v>
      </c>
      <c r="H6">
        <f t="shared" si="1"/>
        <v>1</v>
      </c>
      <c r="I6" s="2" t="s">
        <v>3</v>
      </c>
      <c r="J6">
        <f t="shared" si="2"/>
        <v>1</v>
      </c>
      <c r="K6" s="2" t="s">
        <v>3</v>
      </c>
      <c r="L6">
        <f t="shared" si="3"/>
        <v>1</v>
      </c>
      <c r="M6" s="2" t="s">
        <v>3</v>
      </c>
      <c r="N6">
        <f t="shared" si="4"/>
        <v>1</v>
      </c>
      <c r="O6">
        <f t="shared" si="5"/>
        <v>5</v>
      </c>
      <c r="P6" t="str">
        <f t="shared" si="6"/>
        <v>verde</v>
      </c>
    </row>
    <row r="7" spans="1:16">
      <c r="A7" s="1">
        <v>43563</v>
      </c>
      <c r="B7" s="2" t="s">
        <v>12</v>
      </c>
      <c r="C7" s="2" t="s">
        <v>1</v>
      </c>
      <c r="D7" s="2" t="s">
        <v>13</v>
      </c>
      <c r="E7" s="2" t="s">
        <v>3</v>
      </c>
      <c r="F7">
        <f t="shared" si="0"/>
        <v>1</v>
      </c>
      <c r="G7" s="2" t="s">
        <v>3</v>
      </c>
      <c r="H7">
        <f t="shared" si="1"/>
        <v>1</v>
      </c>
      <c r="I7" s="2" t="s">
        <v>3</v>
      </c>
      <c r="J7">
        <f t="shared" si="2"/>
        <v>1</v>
      </c>
      <c r="K7" s="2" t="s">
        <v>3</v>
      </c>
      <c r="L7">
        <f t="shared" si="3"/>
        <v>1</v>
      </c>
      <c r="M7" s="2" t="s">
        <v>3</v>
      </c>
      <c r="N7">
        <f t="shared" si="4"/>
        <v>1</v>
      </c>
      <c r="O7">
        <f t="shared" si="5"/>
        <v>5</v>
      </c>
      <c r="P7" t="str">
        <f t="shared" si="6"/>
        <v>verde</v>
      </c>
    </row>
    <row r="8" spans="1:16">
      <c r="A8" s="1">
        <v>43563</v>
      </c>
      <c r="B8" s="2" t="s">
        <v>14</v>
      </c>
      <c r="C8" s="2" t="s">
        <v>1</v>
      </c>
      <c r="D8" s="2" t="s">
        <v>13</v>
      </c>
      <c r="E8" s="2" t="s">
        <v>9</v>
      </c>
      <c r="F8">
        <f t="shared" si="0"/>
        <v>10</v>
      </c>
      <c r="G8" s="2" t="s">
        <v>3</v>
      </c>
      <c r="H8">
        <f t="shared" si="1"/>
        <v>1</v>
      </c>
      <c r="I8" s="2" t="s">
        <v>6</v>
      </c>
      <c r="J8">
        <f t="shared" si="2"/>
        <v>100</v>
      </c>
      <c r="K8" s="2" t="s">
        <v>3</v>
      </c>
      <c r="L8">
        <f t="shared" si="3"/>
        <v>1</v>
      </c>
      <c r="M8" s="2" t="s">
        <v>3</v>
      </c>
      <c r="N8">
        <f t="shared" si="4"/>
        <v>1</v>
      </c>
      <c r="O8">
        <f t="shared" si="5"/>
        <v>113</v>
      </c>
      <c r="P8" t="str">
        <f t="shared" si="6"/>
        <v>vermelho</v>
      </c>
    </row>
    <row r="9" spans="1:16">
      <c r="A9" s="1">
        <v>43563</v>
      </c>
      <c r="B9" s="2" t="s">
        <v>15</v>
      </c>
      <c r="C9" s="2" t="s">
        <v>1</v>
      </c>
      <c r="D9" s="2" t="s">
        <v>13</v>
      </c>
      <c r="E9" s="2" t="s">
        <v>10</v>
      </c>
      <c r="F9">
        <f t="shared" si="0"/>
        <v>1000</v>
      </c>
      <c r="G9" s="2" t="s">
        <v>3</v>
      </c>
      <c r="H9">
        <f t="shared" si="1"/>
        <v>1</v>
      </c>
      <c r="I9" s="2" t="s">
        <v>3</v>
      </c>
      <c r="J9">
        <f t="shared" si="2"/>
        <v>1</v>
      </c>
      <c r="K9" s="2" t="s">
        <v>3</v>
      </c>
      <c r="L9">
        <f t="shared" si="3"/>
        <v>1</v>
      </c>
      <c r="M9" s="2" t="s">
        <v>3</v>
      </c>
      <c r="N9">
        <f t="shared" si="4"/>
        <v>1</v>
      </c>
      <c r="O9">
        <f t="shared" si="5"/>
        <v>1004</v>
      </c>
      <c r="P9" t="str">
        <f t="shared" si="6"/>
        <v>vermelho</v>
      </c>
    </row>
    <row r="10" spans="1:16">
      <c r="A10" s="1">
        <v>43563</v>
      </c>
      <c r="B10" s="2" t="s">
        <v>16</v>
      </c>
      <c r="C10" s="2" t="s">
        <v>1</v>
      </c>
      <c r="D10" s="2" t="s">
        <v>13</v>
      </c>
      <c r="E10" s="2" t="s">
        <v>3</v>
      </c>
      <c r="F10">
        <f t="shared" si="0"/>
        <v>1</v>
      </c>
      <c r="G10" s="2" t="s">
        <v>3</v>
      </c>
      <c r="H10">
        <f t="shared" si="1"/>
        <v>1</v>
      </c>
      <c r="I10" s="2" t="s">
        <v>3</v>
      </c>
      <c r="J10">
        <f t="shared" si="2"/>
        <v>1</v>
      </c>
      <c r="K10" s="2" t="s">
        <v>3</v>
      </c>
      <c r="L10">
        <f t="shared" si="3"/>
        <v>1</v>
      </c>
      <c r="M10" s="2" t="s">
        <v>3</v>
      </c>
      <c r="N10">
        <f t="shared" si="4"/>
        <v>1</v>
      </c>
      <c r="O10">
        <f t="shared" si="5"/>
        <v>5</v>
      </c>
      <c r="P10" t="str">
        <f t="shared" si="6"/>
        <v>verde</v>
      </c>
    </row>
    <row r="11" spans="1:16">
      <c r="A11" s="1">
        <v>43563</v>
      </c>
      <c r="B11" s="2" t="s">
        <v>17</v>
      </c>
      <c r="C11" s="2" t="s">
        <v>1</v>
      </c>
      <c r="D11" s="2" t="s">
        <v>13</v>
      </c>
      <c r="E11" s="2" t="s">
        <v>3</v>
      </c>
      <c r="F11">
        <f t="shared" si="0"/>
        <v>1</v>
      </c>
      <c r="G11" s="2" t="s">
        <v>3</v>
      </c>
      <c r="H11">
        <f t="shared" si="1"/>
        <v>1</v>
      </c>
      <c r="I11" s="2" t="s">
        <v>3</v>
      </c>
      <c r="J11">
        <f t="shared" si="2"/>
        <v>1</v>
      </c>
      <c r="K11" s="2" t="s">
        <v>3</v>
      </c>
      <c r="L11">
        <f t="shared" si="3"/>
        <v>1</v>
      </c>
      <c r="M11" s="2" t="s">
        <v>3</v>
      </c>
      <c r="N11">
        <f t="shared" si="4"/>
        <v>1</v>
      </c>
      <c r="O11">
        <f t="shared" si="5"/>
        <v>5</v>
      </c>
      <c r="P11" t="str">
        <f t="shared" si="6"/>
        <v>verde</v>
      </c>
    </row>
    <row r="12" spans="1:16">
      <c r="A12" s="1">
        <v>43563</v>
      </c>
      <c r="B12" s="2" t="s">
        <v>18</v>
      </c>
      <c r="C12" s="2" t="s">
        <v>1</v>
      </c>
      <c r="D12" s="2" t="s">
        <v>19</v>
      </c>
      <c r="E12" s="2" t="s">
        <v>3</v>
      </c>
      <c r="F12">
        <f t="shared" si="0"/>
        <v>1</v>
      </c>
      <c r="G12" s="2" t="s">
        <v>3</v>
      </c>
      <c r="H12">
        <f t="shared" si="1"/>
        <v>1</v>
      </c>
      <c r="I12" s="2" t="s">
        <v>3</v>
      </c>
      <c r="J12">
        <f t="shared" si="2"/>
        <v>1</v>
      </c>
      <c r="K12" s="2" t="s">
        <v>9</v>
      </c>
      <c r="L12">
        <f t="shared" si="3"/>
        <v>10</v>
      </c>
      <c r="M12" s="2" t="s">
        <v>9</v>
      </c>
      <c r="N12">
        <f t="shared" si="4"/>
        <v>10</v>
      </c>
      <c r="O12">
        <f t="shared" si="5"/>
        <v>23</v>
      </c>
      <c r="P12" t="str">
        <f t="shared" si="6"/>
        <v>amarelo</v>
      </c>
    </row>
    <row r="13" spans="1:16">
      <c r="A13" s="1">
        <v>43563</v>
      </c>
      <c r="B13" s="2" t="s">
        <v>20</v>
      </c>
      <c r="C13" s="2" t="s">
        <v>1</v>
      </c>
      <c r="D13" s="2" t="s">
        <v>19</v>
      </c>
      <c r="E13" s="2" t="s">
        <v>9</v>
      </c>
      <c r="F13">
        <f t="shared" si="0"/>
        <v>10</v>
      </c>
      <c r="G13" s="2" t="s">
        <v>3</v>
      </c>
      <c r="H13">
        <f t="shared" si="1"/>
        <v>1</v>
      </c>
      <c r="I13" s="2" t="s">
        <v>3</v>
      </c>
      <c r="J13">
        <f t="shared" si="2"/>
        <v>1</v>
      </c>
      <c r="K13" s="2" t="s">
        <v>3</v>
      </c>
      <c r="L13">
        <f t="shared" si="3"/>
        <v>1</v>
      </c>
      <c r="M13" s="2" t="s">
        <v>3</v>
      </c>
      <c r="N13">
        <f t="shared" si="4"/>
        <v>1</v>
      </c>
      <c r="O13">
        <f t="shared" si="5"/>
        <v>14</v>
      </c>
      <c r="P13" t="str">
        <f t="shared" si="6"/>
        <v>amarelo</v>
      </c>
    </row>
    <row r="14" spans="1:16">
      <c r="A14" s="1">
        <v>43563</v>
      </c>
      <c r="B14" s="2" t="s">
        <v>21</v>
      </c>
      <c r="C14" s="2" t="s">
        <v>1</v>
      </c>
      <c r="D14" s="2" t="s">
        <v>19</v>
      </c>
      <c r="E14" s="2" t="s">
        <v>9</v>
      </c>
      <c r="F14">
        <f t="shared" si="0"/>
        <v>10</v>
      </c>
      <c r="G14" s="2" t="s">
        <v>9</v>
      </c>
      <c r="H14">
        <f t="shared" si="1"/>
        <v>10</v>
      </c>
      <c r="I14" s="2" t="s">
        <v>3</v>
      </c>
      <c r="J14">
        <f t="shared" si="2"/>
        <v>1</v>
      </c>
      <c r="K14" s="2" t="s">
        <v>3</v>
      </c>
      <c r="L14">
        <f t="shared" si="3"/>
        <v>1</v>
      </c>
      <c r="M14" s="2" t="s">
        <v>3</v>
      </c>
      <c r="N14">
        <f t="shared" si="4"/>
        <v>1</v>
      </c>
      <c r="O14">
        <f t="shared" si="5"/>
        <v>23</v>
      </c>
      <c r="P14" t="str">
        <f t="shared" si="6"/>
        <v>amarelo</v>
      </c>
    </row>
    <row r="15" spans="1:16">
      <c r="A15" s="1">
        <v>43563</v>
      </c>
      <c r="B15" s="2" t="s">
        <v>22</v>
      </c>
      <c r="C15" s="2" t="s">
        <v>1</v>
      </c>
      <c r="D15" s="2" t="s">
        <v>19</v>
      </c>
      <c r="E15" s="2" t="s">
        <v>3</v>
      </c>
      <c r="F15">
        <f t="shared" si="0"/>
        <v>1</v>
      </c>
      <c r="G15" s="2" t="s">
        <v>3</v>
      </c>
      <c r="H15">
        <f t="shared" si="1"/>
        <v>1</v>
      </c>
      <c r="I15" s="2" t="s">
        <v>9</v>
      </c>
      <c r="J15">
        <f t="shared" si="2"/>
        <v>10</v>
      </c>
      <c r="K15" s="2" t="s">
        <v>9</v>
      </c>
      <c r="L15">
        <f t="shared" si="3"/>
        <v>10</v>
      </c>
      <c r="M15" s="2" t="s">
        <v>3</v>
      </c>
      <c r="N15">
        <f t="shared" si="4"/>
        <v>1</v>
      </c>
      <c r="O15">
        <f t="shared" si="5"/>
        <v>23</v>
      </c>
      <c r="P15" t="str">
        <f t="shared" si="6"/>
        <v>amarelo</v>
      </c>
    </row>
    <row r="16" spans="1:16">
      <c r="A16" s="1">
        <v>43563</v>
      </c>
      <c r="B16" s="2" t="s">
        <v>23</v>
      </c>
      <c r="C16" s="2" t="s">
        <v>1</v>
      </c>
      <c r="D16" s="2" t="s">
        <v>19</v>
      </c>
      <c r="E16" s="2" t="s">
        <v>9</v>
      </c>
      <c r="F16">
        <f t="shared" si="0"/>
        <v>10</v>
      </c>
      <c r="G16" s="2" t="s">
        <v>3</v>
      </c>
      <c r="H16">
        <f t="shared" si="1"/>
        <v>1</v>
      </c>
      <c r="I16" s="2" t="s">
        <v>3</v>
      </c>
      <c r="J16">
        <f t="shared" si="2"/>
        <v>1</v>
      </c>
      <c r="K16" s="2" t="s">
        <v>3</v>
      </c>
      <c r="L16">
        <f t="shared" si="3"/>
        <v>1</v>
      </c>
      <c r="M16" s="2" t="s">
        <v>3</v>
      </c>
      <c r="N16">
        <f t="shared" si="4"/>
        <v>1</v>
      </c>
      <c r="O16">
        <f t="shared" si="5"/>
        <v>14</v>
      </c>
      <c r="P16" t="str">
        <f t="shared" si="6"/>
        <v>amarelo</v>
      </c>
    </row>
    <row r="17" spans="1:16">
      <c r="A17" s="1">
        <v>43563</v>
      </c>
      <c r="B17" s="2" t="s">
        <v>24</v>
      </c>
      <c r="C17" s="2" t="s">
        <v>1</v>
      </c>
      <c r="D17" s="2" t="s">
        <v>25</v>
      </c>
      <c r="E17" s="2" t="s">
        <v>3</v>
      </c>
      <c r="F17">
        <f t="shared" si="0"/>
        <v>1</v>
      </c>
      <c r="G17" s="2" t="s">
        <v>3</v>
      </c>
      <c r="H17">
        <f t="shared" si="1"/>
        <v>1</v>
      </c>
      <c r="I17" s="2" t="s">
        <v>3</v>
      </c>
      <c r="J17">
        <f t="shared" si="2"/>
        <v>1</v>
      </c>
      <c r="K17" s="2" t="s">
        <v>3</v>
      </c>
      <c r="L17">
        <f t="shared" si="3"/>
        <v>1</v>
      </c>
      <c r="M17" s="2" t="s">
        <v>3</v>
      </c>
      <c r="N17">
        <f t="shared" si="4"/>
        <v>1</v>
      </c>
      <c r="O17">
        <f t="shared" si="5"/>
        <v>5</v>
      </c>
      <c r="P17" t="str">
        <f t="shared" si="6"/>
        <v>verde</v>
      </c>
    </row>
    <row r="18" spans="1:16">
      <c r="A18" s="1">
        <v>43563</v>
      </c>
      <c r="B18" s="2" t="s">
        <v>26</v>
      </c>
      <c r="C18" s="2" t="s">
        <v>1</v>
      </c>
      <c r="D18" s="2" t="s">
        <v>25</v>
      </c>
      <c r="E18" s="2" t="s">
        <v>3</v>
      </c>
      <c r="F18">
        <f t="shared" si="0"/>
        <v>1</v>
      </c>
      <c r="G18" s="2" t="s">
        <v>3</v>
      </c>
      <c r="H18">
        <f t="shared" si="1"/>
        <v>1</v>
      </c>
      <c r="I18" s="2" t="s">
        <v>3</v>
      </c>
      <c r="J18">
        <f t="shared" si="2"/>
        <v>1</v>
      </c>
      <c r="K18" s="2" t="s">
        <v>3</v>
      </c>
      <c r="L18">
        <f t="shared" si="3"/>
        <v>1</v>
      </c>
      <c r="M18" s="2" t="s">
        <v>6</v>
      </c>
      <c r="N18">
        <f t="shared" si="4"/>
        <v>100</v>
      </c>
      <c r="O18">
        <f t="shared" si="5"/>
        <v>104</v>
      </c>
      <c r="P18" t="str">
        <f t="shared" si="6"/>
        <v>vermelho</v>
      </c>
    </row>
    <row r="19" spans="1:16">
      <c r="A19" s="1">
        <v>43563</v>
      </c>
      <c r="B19" s="2" t="s">
        <v>27</v>
      </c>
      <c r="C19" s="2" t="s">
        <v>1</v>
      </c>
      <c r="D19" s="2" t="s">
        <v>25</v>
      </c>
      <c r="E19" s="2" t="s">
        <v>3</v>
      </c>
      <c r="F19">
        <f t="shared" si="0"/>
        <v>1</v>
      </c>
      <c r="G19" s="2" t="s">
        <v>3</v>
      </c>
      <c r="H19">
        <f t="shared" si="1"/>
        <v>1</v>
      </c>
      <c r="I19" s="2" t="s">
        <v>3</v>
      </c>
      <c r="J19">
        <f t="shared" si="2"/>
        <v>1</v>
      </c>
      <c r="K19" s="2" t="s">
        <v>3</v>
      </c>
      <c r="L19">
        <f t="shared" si="3"/>
        <v>1</v>
      </c>
      <c r="M19" s="2" t="s">
        <v>3</v>
      </c>
      <c r="N19">
        <f t="shared" si="4"/>
        <v>1</v>
      </c>
      <c r="O19">
        <f t="shared" si="5"/>
        <v>5</v>
      </c>
      <c r="P19" t="str">
        <f t="shared" si="6"/>
        <v>verde</v>
      </c>
    </row>
    <row r="20" spans="1:16">
      <c r="A20" s="1">
        <v>43563</v>
      </c>
      <c r="B20" s="2" t="s">
        <v>28</v>
      </c>
      <c r="C20" s="2" t="s">
        <v>1</v>
      </c>
      <c r="D20" s="2" t="s">
        <v>25</v>
      </c>
      <c r="E20" s="2" t="s">
        <v>3</v>
      </c>
      <c r="F20">
        <f t="shared" si="0"/>
        <v>1</v>
      </c>
      <c r="G20" s="2" t="s">
        <v>3</v>
      </c>
      <c r="H20">
        <f t="shared" si="1"/>
        <v>1</v>
      </c>
      <c r="I20" s="2" t="s">
        <v>3</v>
      </c>
      <c r="J20">
        <f t="shared" si="2"/>
        <v>1</v>
      </c>
      <c r="K20" s="2" t="s">
        <v>3</v>
      </c>
      <c r="L20">
        <f t="shared" si="3"/>
        <v>1</v>
      </c>
      <c r="M20" s="2" t="s">
        <v>3</v>
      </c>
      <c r="N20">
        <f t="shared" si="4"/>
        <v>1</v>
      </c>
      <c r="O20">
        <f t="shared" si="5"/>
        <v>5</v>
      </c>
      <c r="P20" t="str">
        <f t="shared" si="6"/>
        <v>verde</v>
      </c>
    </row>
    <row r="21" spans="1:16">
      <c r="A21" s="1">
        <v>43563</v>
      </c>
      <c r="B21" s="2" t="s">
        <v>29</v>
      </c>
      <c r="C21" s="2" t="s">
        <v>1</v>
      </c>
      <c r="D21" s="2" t="s">
        <v>25</v>
      </c>
      <c r="E21" s="2" t="s">
        <v>3</v>
      </c>
      <c r="F21">
        <f t="shared" si="0"/>
        <v>1</v>
      </c>
      <c r="G21" s="2" t="s">
        <v>9</v>
      </c>
      <c r="H21">
        <f t="shared" si="1"/>
        <v>10</v>
      </c>
      <c r="I21" s="2" t="s">
        <v>3</v>
      </c>
      <c r="J21">
        <f t="shared" si="2"/>
        <v>1</v>
      </c>
      <c r="K21" s="2" t="s">
        <v>3</v>
      </c>
      <c r="L21">
        <f t="shared" si="3"/>
        <v>1</v>
      </c>
      <c r="M21" s="2" t="s">
        <v>3</v>
      </c>
      <c r="N21">
        <f t="shared" si="4"/>
        <v>1</v>
      </c>
      <c r="O21">
        <f t="shared" si="5"/>
        <v>14</v>
      </c>
      <c r="P21" t="str">
        <f t="shared" si="6"/>
        <v>amarelo</v>
      </c>
    </row>
    <row r="22" spans="1:16">
      <c r="A22" s="1">
        <v>43564</v>
      </c>
      <c r="B22" s="2" t="s">
        <v>29</v>
      </c>
      <c r="C22" s="2" t="s">
        <v>1</v>
      </c>
      <c r="D22" s="2" t="s">
        <v>25</v>
      </c>
      <c r="E22" s="2" t="s">
        <v>3</v>
      </c>
      <c r="F22">
        <f t="shared" ref="F22:F25" si="7">IF(E22="",0,IF(E22="Ausente",1,IF(E22="Leve",10,IF(E22="Moderado",100,IF(E22="Intenso",1000,0)))))</f>
        <v>1</v>
      </c>
      <c r="G22" s="2" t="s">
        <v>9</v>
      </c>
      <c r="H22">
        <f t="shared" ref="H22:H25" si="8">IF(G22="",0,IF(G22="Ausente",1,IF(G22="Leve",10,IF(G22="Moderado",100,IF(G22="Intenso",1000,"")))))</f>
        <v>10</v>
      </c>
      <c r="I22" s="2" t="s">
        <v>3</v>
      </c>
      <c r="J22">
        <f t="shared" ref="J22:J25" si="9">IF(I22="",0,IF(I22="Ausente",1,IF(I22="Leve",10,IF(I22="Moderado",100,IF(I22="Intenso",1000,"")))))</f>
        <v>1</v>
      </c>
      <c r="K22" s="2" t="s">
        <v>3</v>
      </c>
      <c r="L22">
        <f t="shared" ref="L22:L25" si="10">IF(K22="",0,IF(K22="Ausente",1,IF(K22="Leve",10,IF(K22="Moderado",100,IF(K22="Intenso",1000,"")))))</f>
        <v>1</v>
      </c>
      <c r="M22" s="2" t="s">
        <v>3</v>
      </c>
      <c r="N22">
        <f t="shared" ref="N22:N25" si="11">IF(M22="",0,IF(M22="Ausente",1,IF(M22="Leve",10,IF(M22="Moderado",100,IF(M22="Intenso",1000,"")))))</f>
        <v>1</v>
      </c>
      <c r="O22">
        <f t="shared" ref="O22:O25" si="12">IF( AND(ISNUMBER(F22),ISNUMBER(H22),ISNUMBER(J22),ISNUMBER(N22)),SUM(F22+H22+J22+L22+N22))</f>
        <v>14</v>
      </c>
      <c r="P22" t="str">
        <f t="shared" ref="P22:P25" si="13">IF(O22=5,"verde",IF(AND(O22&gt;10,O22&lt;100),"amarelo",IF(O22&gt;=100,"vermelho","")))</f>
        <v>amarelo</v>
      </c>
    </row>
    <row r="23" spans="1:16">
      <c r="A23" s="1">
        <v>43565</v>
      </c>
      <c r="B23" s="2" t="s">
        <v>29</v>
      </c>
      <c r="C23" s="2" t="s">
        <v>1</v>
      </c>
      <c r="D23" s="2" t="s">
        <v>25</v>
      </c>
      <c r="E23" s="2" t="s">
        <v>3</v>
      </c>
      <c r="F23">
        <f t="shared" si="7"/>
        <v>1</v>
      </c>
      <c r="G23" s="2" t="s">
        <v>9</v>
      </c>
      <c r="H23">
        <f t="shared" si="8"/>
        <v>10</v>
      </c>
      <c r="I23" s="2" t="s">
        <v>3</v>
      </c>
      <c r="J23">
        <f t="shared" si="9"/>
        <v>1</v>
      </c>
      <c r="K23" s="2" t="s">
        <v>3</v>
      </c>
      <c r="L23">
        <f t="shared" si="10"/>
        <v>1</v>
      </c>
      <c r="M23" s="2" t="s">
        <v>3</v>
      </c>
      <c r="N23">
        <f t="shared" si="11"/>
        <v>1</v>
      </c>
      <c r="O23">
        <f t="shared" si="12"/>
        <v>14</v>
      </c>
      <c r="P23" t="str">
        <f t="shared" si="13"/>
        <v>amarelo</v>
      </c>
    </row>
    <row r="24" spans="1:16">
      <c r="A24" s="1">
        <v>43566</v>
      </c>
      <c r="B24" s="2" t="s">
        <v>29</v>
      </c>
      <c r="C24" s="2" t="s">
        <v>1</v>
      </c>
      <c r="D24" s="2" t="s">
        <v>25</v>
      </c>
      <c r="E24" s="2" t="s">
        <v>3</v>
      </c>
      <c r="F24">
        <f t="shared" si="7"/>
        <v>1</v>
      </c>
      <c r="G24" s="2" t="s">
        <v>9</v>
      </c>
      <c r="H24">
        <f t="shared" si="8"/>
        <v>10</v>
      </c>
      <c r="I24" s="2" t="s">
        <v>3</v>
      </c>
      <c r="J24">
        <f t="shared" si="9"/>
        <v>1</v>
      </c>
      <c r="K24" s="2" t="s">
        <v>3</v>
      </c>
      <c r="L24">
        <f t="shared" si="10"/>
        <v>1</v>
      </c>
      <c r="M24" s="2" t="s">
        <v>3</v>
      </c>
      <c r="N24">
        <f t="shared" si="11"/>
        <v>1</v>
      </c>
      <c r="O24">
        <f t="shared" si="12"/>
        <v>14</v>
      </c>
      <c r="P24" t="str">
        <f t="shared" si="13"/>
        <v>amarelo</v>
      </c>
    </row>
    <row r="25" spans="1:16">
      <c r="A25" s="1">
        <v>43567</v>
      </c>
      <c r="B25" s="2" t="s">
        <v>29</v>
      </c>
      <c r="C25" s="2" t="s">
        <v>1</v>
      </c>
      <c r="D25" s="2" t="s">
        <v>25</v>
      </c>
      <c r="E25" s="2" t="s">
        <v>3</v>
      </c>
      <c r="F25">
        <f t="shared" si="7"/>
        <v>1</v>
      </c>
      <c r="G25" s="2" t="s">
        <v>9</v>
      </c>
      <c r="H25">
        <f t="shared" si="8"/>
        <v>10</v>
      </c>
      <c r="I25" s="2" t="s">
        <v>3</v>
      </c>
      <c r="J25">
        <f t="shared" si="9"/>
        <v>1</v>
      </c>
      <c r="K25" s="2" t="s">
        <v>3</v>
      </c>
      <c r="L25">
        <f t="shared" si="10"/>
        <v>1</v>
      </c>
      <c r="M25" s="2" t="s">
        <v>3</v>
      </c>
      <c r="N25">
        <f t="shared" si="11"/>
        <v>1</v>
      </c>
      <c r="O25">
        <f t="shared" si="12"/>
        <v>14</v>
      </c>
      <c r="P25" t="str">
        <f t="shared" si="13"/>
        <v>amarelo</v>
      </c>
    </row>
  </sheetData>
  <conditionalFormatting sqref="P1:P25">
    <cfRule type="cellIs" dxfId="5" priority="1" operator="equal">
      <formula>"amarelo"</formula>
    </cfRule>
    <cfRule type="cellIs" dxfId="4" priority="2" operator="equal">
      <formula>"vermelho"</formula>
    </cfRule>
    <cfRule type="cellIs" dxfId="3" priority="3" operator="equal">
      <formula>"verde"</formula>
    </cfRule>
  </conditionalFormatting>
  <dataValidations count="5">
    <dataValidation type="list" allowBlank="1" showInputMessage="1" showErrorMessage="1" errorTitle="Atencao" error="O nome completo deve estar na lista de pacientes_x000d_" sqref="B1:B25">
      <formula1>Pacientes</formula1>
      <formula2>0</formula2>
    </dataValidation>
    <dataValidation type="list" allowBlank="1" showInputMessage="1" showErrorMessage="1" sqref="M1:M25 E1:E25 G1:G25 I1:I25 K1:K25">
      <formula1>IntensidadeSintoma</formula1>
      <formula2>0</formula2>
    </dataValidation>
    <dataValidation type="list" allowBlank="1" showInputMessage="1" showErrorMessage="1" sqref="D1:D25">
      <formula1>Equipe</formula1>
      <formula2>0</formula2>
    </dataValidation>
    <dataValidation type="list" allowBlank="1" showInputMessage="1" showErrorMessage="1" sqref="C1:C25">
      <formula1>Profissionais</formula1>
      <formula2>0</formula2>
    </dataValidation>
    <dataValidation type="date" allowBlank="1" showErrorMessage="1" promptTitle="Atençao" sqref="A1:A25">
      <formula1>43466</formula1>
      <formula2>43830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Santos</dc:creator>
  <cp:lastModifiedBy>Andre Santos</cp:lastModifiedBy>
  <dcterms:created xsi:type="dcterms:W3CDTF">2019-05-26T00:30:12Z</dcterms:created>
  <dcterms:modified xsi:type="dcterms:W3CDTF">2019-06-22T06:35:52Z</dcterms:modified>
</cp:coreProperties>
</file>