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Alas/Documents/TD_handover/压缩包/CAT/data_source/monthlydata/MInsPR_to_MInsMoMC_TDC/MInsMoMC_TDC_Revised/2017-07/"/>
    </mc:Choice>
  </mc:AlternateContent>
  <bookViews>
    <workbookView xWindow="2760" yWindow="1360" windowWidth="19320" windowHeight="13460" tabRatio="500" activeTab="1"/>
  </bookViews>
  <sheets>
    <sheet name="最终环比调整" sheetId="5" r:id="rId1"/>
    <sheet name="调数转换工具表" sheetId="7" r:id="rId2"/>
  </sheets>
  <definedNames>
    <definedName name="_xlnm._FilterDatabase" localSheetId="1" hidden="1">调数转换工具表!$G$1:$G$3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F3" i="7"/>
  <c r="G3" i="7"/>
  <c r="F2" i="7"/>
  <c r="G2" i="7"/>
</calcChain>
</file>

<file path=xl/sharedStrings.xml><?xml version="1.0" encoding="utf-8"?>
<sst xmlns="http://schemas.openxmlformats.org/spreadsheetml/2006/main" count="17" uniqueCount="13">
  <si>
    <t>com.tencent.android.qqdownloader</t>
  </si>
  <si>
    <t>com.xiaomi.market</t>
  </si>
  <si>
    <t>应用宝</t>
  </si>
  <si>
    <t>小米应用商店</t>
  </si>
  <si>
    <t>MInsMoMC_TDC</t>
    <phoneticPr fontId="2" type="noConversion"/>
  </si>
  <si>
    <t>Package Name</t>
  </si>
  <si>
    <t>Chinese Name</t>
  </si>
  <si>
    <t>Chinese Name</t>
    <phoneticPr fontId="2" type="noConversion"/>
  </si>
  <si>
    <t>Package Name</t>
    <phoneticPr fontId="2" type="noConversion"/>
  </si>
  <si>
    <t>To Be</t>
    <phoneticPr fontId="2" type="noConversion"/>
  </si>
  <si>
    <t>Revised</t>
    <phoneticPr fontId="2" type="noConversion"/>
  </si>
  <si>
    <t>是否按要求调整了符号</t>
    <rPh sb="0" eb="1">
      <t>shi'fou</t>
    </rPh>
    <rPh sb="2" eb="3">
      <t>an</t>
    </rPh>
    <rPh sb="3" eb="4">
      <t>yoa'qiu</t>
    </rPh>
    <rPh sb="5" eb="6">
      <t>itaozheng</t>
    </rPh>
    <rPh sb="7" eb="8">
      <t>le</t>
    </rPh>
    <rPh sb="8" eb="9">
      <t>fu'hao</t>
    </rPh>
    <phoneticPr fontId="2" type="noConversion"/>
  </si>
  <si>
    <t>如果D列为空则采用C列的值，否则采用E列的值（该列是最终采用的值）</t>
    <rPh sb="0" eb="1">
      <t>ru'guo</t>
    </rPh>
    <rPh sb="3" eb="4">
      <t>lie</t>
    </rPh>
    <rPh sb="4" eb="5">
      <t>wei'kong</t>
    </rPh>
    <rPh sb="6" eb="7">
      <t>ze</t>
    </rPh>
    <rPh sb="7" eb="8">
      <t>cai'yong</t>
    </rPh>
    <rPh sb="10" eb="11">
      <t>lie</t>
    </rPh>
    <rPh sb="11" eb="12">
      <t>de</t>
    </rPh>
    <rPh sb="12" eb="13">
      <t>zhi</t>
    </rPh>
    <rPh sb="14" eb="15">
      <t>fou'ze</t>
    </rPh>
    <rPh sb="16" eb="17">
      <t>cai'yong</t>
    </rPh>
    <rPh sb="19" eb="20">
      <t>lie</t>
    </rPh>
    <rPh sb="20" eb="21">
      <t>de</t>
    </rPh>
    <rPh sb="21" eb="22">
      <t>zhi</t>
    </rPh>
    <rPh sb="23" eb="24">
      <t>gai'lie</t>
    </rPh>
    <rPh sb="25" eb="26">
      <t>shi</t>
    </rPh>
    <rPh sb="26" eb="27">
      <t>zui'hzong</t>
    </rPh>
    <rPh sb="28" eb="29">
      <t>cia'yong</t>
    </rPh>
    <rPh sb="30" eb="31">
      <t>de</t>
    </rPh>
    <rPh sb="31" eb="32">
      <t>zhi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</si>
</sst>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mmm\-yy;@"/>
    <numFmt numFmtId="177" formatCode="0.0%"/>
    <numFmt numFmtId="178" formatCode="0.0000000000000000"/>
  </numFmts>
  <fonts count="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indexed="8"/>
      <name val="Helvetica"/>
      <family val="2"/>
    </font>
    <font>
      <sz val="12"/>
      <name val="宋体"/>
      <family val="3"/>
      <charset val="134"/>
    </font>
    <font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  <xf numFmtId="9" fontId="4" fillId="0" borderId="0" applyFont="0" applyFill="0" applyBorder="0" applyAlignment="0" applyProtection="0">
      <alignment vertical="center"/>
    </xf>
    <xf numFmtId="176" fontId="4" fillId="0" borderId="0" applyNumberFormat="0" applyFill="0" applyBorder="0" applyAlignment="0" applyProtection="0"/>
    <xf numFmtId="176" fontId="4" fillId="0" borderId="0">
      <alignment vertical="center"/>
    </xf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4" fontId="0" fillId="0" borderId="0" xfId="0" applyNumberFormat="1"/>
    <xf numFmtId="9" fontId="0" fillId="0" borderId="0" xfId="0" applyNumberFormat="1"/>
    <xf numFmtId="177" fontId="0" fillId="0" borderId="0" xfId="1" applyNumberFormat="1" applyFont="1"/>
    <xf numFmtId="178" fontId="0" fillId="0" borderId="0" xfId="0" applyNumberFormat="1"/>
  </cellXfs>
  <cellStyles count="163">
    <cellStyle name="Normal_travel websites traffic data 2" xfId="5"/>
    <cellStyle name="百分比" xfId="1" builtinId="5"/>
    <cellStyle name="百分比 2" xfId="3"/>
    <cellStyle name="常规" xfId="0" builtinId="0"/>
    <cellStyle name="常规 13" xfId="6"/>
    <cellStyle name="常规 14" xfId="2"/>
    <cellStyle name="常规 3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" sqref="D2"/>
    </sheetView>
  </sheetViews>
  <sheetFormatPr baseColWidth="10" defaultRowHeight="16" x14ac:dyDescent="0.2"/>
  <cols>
    <col min="1" max="1" width="24.33203125" customWidth="1"/>
    <col min="2" max="2" width="16.83203125" customWidth="1"/>
    <col min="3" max="3" width="20.83203125" bestFit="1" customWidth="1"/>
  </cols>
  <sheetData>
    <row r="1" spans="1:3" x14ac:dyDescent="0.2">
      <c r="A1" t="s">
        <v>5</v>
      </c>
      <c r="B1" t="s">
        <v>6</v>
      </c>
      <c r="C1" t="s">
        <v>4</v>
      </c>
    </row>
    <row r="2" spans="1:3" x14ac:dyDescent="0.2">
      <c r="A2" t="s">
        <v>0</v>
      </c>
      <c r="B2" t="s">
        <v>2</v>
      </c>
      <c r="C2" s="5">
        <v>1.1584450234149335E-2</v>
      </c>
    </row>
    <row r="3" spans="1:3" x14ac:dyDescent="0.2">
      <c r="A3" t="s">
        <v>1</v>
      </c>
      <c r="B3" t="s">
        <v>3</v>
      </c>
      <c r="C3" s="5">
        <v>-3.1034045781051206E-2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5" sqref="B5"/>
    </sheetView>
  </sheetViews>
  <sheetFormatPr baseColWidth="10" defaultRowHeight="16" x14ac:dyDescent="0.2"/>
  <cols>
    <col min="1" max="1" width="13.83203125" customWidth="1"/>
    <col min="2" max="2" width="14" customWidth="1"/>
    <col min="4" max="4" width="6.33203125" bestFit="1" customWidth="1"/>
    <col min="5" max="5" width="10.83203125" customWidth="1"/>
    <col min="6" max="6" width="10" customWidth="1"/>
    <col min="7" max="7" width="12.6640625" customWidth="1"/>
  </cols>
  <sheetData>
    <row r="1" spans="1:7" x14ac:dyDescent="0.2">
      <c r="A1" t="s">
        <v>8</v>
      </c>
      <c r="B1" t="s">
        <v>7</v>
      </c>
      <c r="C1" s="2">
        <v>42917</v>
      </c>
      <c r="D1" t="s">
        <v>9</v>
      </c>
      <c r="E1" t="s">
        <v>10</v>
      </c>
      <c r="F1" t="s">
        <v>12</v>
      </c>
      <c r="G1" t="s">
        <v>11</v>
      </c>
    </row>
    <row r="2" spans="1:7" x14ac:dyDescent="0.2">
      <c r="A2" t="s">
        <v>0</v>
      </c>
      <c r="B2" t="s">
        <v>2</v>
      </c>
      <c r="C2" s="3">
        <v>1.1584450234149335E-2</v>
      </c>
      <c r="D2" s="3"/>
      <c r="E2" s="4"/>
      <c r="F2" s="1">
        <f>IF(D2="",C2,E2)</f>
        <v>1.1584450234149335E-2</v>
      </c>
      <c r="G2" t="str">
        <f>IF(D2*F2&lt;0,"False","True")</f>
        <v>True</v>
      </c>
    </row>
    <row r="3" spans="1:7" x14ac:dyDescent="0.2">
      <c r="A3" t="s">
        <v>1</v>
      </c>
      <c r="B3" t="s">
        <v>3</v>
      </c>
      <c r="C3" s="3">
        <v>-9.6205541921258741E-2</v>
      </c>
      <c r="D3" s="3">
        <v>-0.03</v>
      </c>
      <c r="E3" s="4">
        <f>C3/3.1</f>
        <v>-3.1034045781051206E-2</v>
      </c>
      <c r="F3" s="1">
        <f t="shared" ref="F3" si="0">IF(D3="",C3,E3)</f>
        <v>-3.1034045781051206E-2</v>
      </c>
      <c r="G3" t="str">
        <f t="shared" ref="G3" si="1">IF(D3*F3&lt;0,"False","True")</f>
        <v>True</v>
      </c>
    </row>
  </sheetData>
  <autoFilter ref="G1:G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最终环比调整</vt:lpstr>
      <vt:lpstr>调数转换工具表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2016-11-03T09:32:28Z</dcterms:created>
  <dcterms:modified xsi:type="dcterms:W3CDTF">2017-10-09T07:52:33Z</dcterms:modified>
</cp:coreProperties>
</file>